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85" windowHeight="11205" activeTab="5"/>
  </bookViews>
  <sheets>
    <sheet name="【輸出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>
    <definedName name="_xlnm.Print_Titles" localSheetId="0">'【輸出】アジア'!$4:$6</definedName>
    <definedName name="_xlnm.Print_Titles" localSheetId="6">'アフリカ'!$4:$6</definedName>
    <definedName name="_xlnm.Print_Titles" localSheetId="4">'欧州'!$4:$6</definedName>
    <definedName name="_xlnm.Print_Titles" localSheetId="1">'大洋州'!$4:$6</definedName>
    <definedName name="_xlnm.Print_Titles" localSheetId="5">'中東'!$4:$6</definedName>
    <definedName name="_xlnm.Print_Titles" localSheetId="2">'北米'!$4:$6</definedName>
  </definedNames>
  <calcPr fullCalcOnLoad="1"/>
</workbook>
</file>

<file path=xl/sharedStrings.xml><?xml version="1.0" encoding="utf-8"?>
<sst xmlns="http://schemas.openxmlformats.org/spreadsheetml/2006/main" count="4394" uniqueCount="1050">
  <si>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</si>
  <si>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</si>
  <si>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</si>
  <si>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</si>
  <si>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</si>
  <si>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</si>
  <si>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</si>
  <si>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</si>
  <si>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</si>
  <si>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</si>
  <si>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</si>
  <si>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</si>
  <si>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</si>
  <si>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</si>
  <si>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</si>
  <si>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</si>
  <si>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</si>
  <si>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</si>
  <si>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</si>
  <si>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</si>
  <si>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</si>
  <si>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</si>
  <si>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</si>
  <si>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</si>
  <si>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</si>
  <si>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</si>
  <si>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</si>
  <si>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</si>
  <si>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</si>
  <si>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</si>
  <si>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</si>
  <si>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007010120</t>
  </si>
  <si>
    <t>　　　　《まぐろ》</t>
  </si>
  <si>
    <t>007010300</t>
  </si>
  <si>
    <t>　　　（甲殼類及び軟体動物）</t>
  </si>
  <si>
    <t>007050000</t>
  </si>
  <si>
    <t>　　魚介類の調製品</t>
  </si>
  <si>
    <t>007050100</t>
  </si>
  <si>
    <t>　　　（魚介類のかん詰）</t>
  </si>
  <si>
    <t>007050110</t>
  </si>
  <si>
    <t>　　　　《まぐろ及びかつお》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</si>
  <si>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</si>
  <si>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</si>
  <si>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</si>
  <si>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</si>
  <si>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</si>
  <si>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</si>
  <si>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</si>
  <si>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</si>
  <si>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</si>
  <si>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</si>
  <si>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011010100</t>
  </si>
  <si>
    <t>　　　（うんしゅうみかん（生鮮））</t>
  </si>
  <si>
    <t>011010300</t>
  </si>
  <si>
    <t>　　　（りんご（生鮮））</t>
  </si>
  <si>
    <t>011010500</t>
  </si>
  <si>
    <t>　　　（果実かん詰）</t>
  </si>
  <si>
    <t>011030000</t>
  </si>
  <si>
    <t>　　野菜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</si>
  <si>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</si>
  <si>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</si>
  <si>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</si>
  <si>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</si>
  <si>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</si>
  <si>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</si>
  <si>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</si>
  <si>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</si>
  <si>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017010000</t>
  </si>
  <si>
    <t>　　魚の粉及びミール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</si>
  <si>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</si>
  <si>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</si>
  <si>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</si>
  <si>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</si>
  <si>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</si>
  <si>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</si>
  <si>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</si>
  <si>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</si>
  <si>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103000000</t>
  </si>
  <si>
    <t>　たばこ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</si>
  <si>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</si>
  <si>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</si>
  <si>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</si>
  <si>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</si>
  <si>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</si>
  <si>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</si>
  <si>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</si>
  <si>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</si>
  <si>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</si>
  <si>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</si>
  <si>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</si>
  <si>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</si>
  <si>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</si>
  <si>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</si>
  <si>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</si>
  <si>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</si>
  <si>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</si>
  <si>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</si>
  <si>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</si>
  <si>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</si>
  <si>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</si>
  <si>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</si>
  <si>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</si>
  <si>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</si>
  <si>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</si>
  <si>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</si>
  <si>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</si>
  <si>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</si>
  <si>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</si>
  <si>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</si>
  <si>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</si>
  <si>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</si>
  <si>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</si>
  <si>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</si>
  <si>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</si>
  <si>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</si>
  <si>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</si>
  <si>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</si>
  <si>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</si>
  <si>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</si>
  <si>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</si>
  <si>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</si>
  <si>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</si>
  <si>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</si>
  <si>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</si>
  <si>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</si>
  <si>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</si>
  <si>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</si>
  <si>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</si>
  <si>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</si>
  <si>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</si>
  <si>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</si>
  <si>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</si>
  <si>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</si>
  <si>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</si>
  <si>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</si>
  <si>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305000000</t>
  </si>
  <si>
    <t>　天然ガス及び製造ガス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</si>
  <si>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</si>
  <si>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</si>
  <si>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</si>
  <si>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</si>
  <si>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</si>
  <si>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</si>
  <si>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</si>
  <si>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</si>
  <si>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</si>
  <si>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</si>
  <si>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</si>
  <si>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</si>
  <si>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</si>
  <si>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</si>
  <si>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</si>
  <si>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</si>
  <si>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</si>
  <si>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</si>
  <si>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</si>
  <si>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</si>
  <si>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</si>
  <si>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</si>
  <si>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</si>
  <si>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</si>
  <si>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</si>
  <si>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</si>
  <si>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</si>
  <si>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</si>
  <si>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</si>
  <si>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</si>
  <si>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</si>
  <si>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</si>
  <si>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</si>
  <si>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</si>
  <si>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</si>
  <si>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</si>
  <si>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</si>
  <si>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</si>
  <si>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</si>
  <si>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</si>
  <si>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</si>
  <si>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</si>
  <si>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</si>
  <si>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</si>
  <si>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</si>
  <si>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</si>
  <si>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</si>
  <si>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</si>
  <si>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</si>
  <si>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</si>
  <si>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</si>
  <si>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</si>
  <si>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</si>
  <si>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</si>
  <si>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</si>
  <si>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</si>
  <si>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</si>
  <si>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</si>
  <si>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</si>
  <si>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</si>
  <si>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</si>
  <si>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</si>
  <si>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</si>
  <si>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</si>
  <si>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</si>
  <si>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</si>
  <si>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</si>
  <si>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</si>
  <si>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</si>
  <si>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</si>
  <si>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</si>
  <si>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</si>
  <si>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</si>
  <si>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</si>
  <si>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</si>
  <si>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</si>
  <si>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</si>
  <si>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</si>
  <si>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</si>
  <si>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</si>
  <si>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</si>
  <si>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</si>
  <si>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</si>
  <si>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</si>
  <si>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</si>
  <si>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</si>
  <si>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</si>
  <si>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</si>
  <si>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</si>
  <si>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</si>
  <si>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</si>
  <si>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</si>
  <si>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</si>
  <si>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</si>
  <si>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</si>
  <si>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</si>
  <si>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</si>
  <si>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</si>
  <si>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</si>
  <si>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</si>
  <si>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</si>
  <si>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</si>
  <si>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</si>
  <si>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</si>
  <si>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</si>
  <si>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</si>
  <si>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</si>
  <si>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</si>
  <si>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</si>
  <si>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</si>
  <si>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</si>
  <si>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</si>
  <si>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</si>
  <si>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</si>
  <si>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</si>
  <si>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</si>
  <si>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</si>
  <si>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</si>
  <si>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</si>
  <si>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</si>
  <si>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</si>
  <si>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</si>
  <si>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</si>
  <si>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</si>
  <si>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</si>
  <si>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</si>
  <si>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</si>
  <si>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</si>
  <si>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</si>
  <si>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</si>
  <si>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</si>
  <si>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</si>
  <si>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</si>
  <si>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</si>
  <si>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</si>
  <si>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</si>
  <si>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</si>
  <si>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</si>
  <si>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</si>
  <si>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</si>
  <si>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</si>
  <si>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</si>
  <si>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</si>
  <si>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</si>
  <si>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</si>
  <si>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</si>
  <si>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</si>
  <si>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</si>
  <si>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</si>
  <si>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</si>
  <si>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</si>
  <si>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</si>
  <si>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</si>
  <si>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</si>
  <si>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</si>
  <si>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</si>
  <si>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</si>
  <si>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</si>
  <si>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</si>
  <si>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</si>
  <si>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</si>
  <si>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</si>
  <si>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</si>
  <si>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</si>
  <si>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</si>
  <si>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</si>
  <si>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</si>
  <si>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</si>
  <si>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</si>
  <si>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</si>
  <si>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</si>
  <si>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</si>
  <si>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</si>
  <si>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</si>
  <si>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</si>
  <si>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</si>
  <si>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</si>
  <si>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</si>
  <si>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</si>
  <si>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</si>
  <si>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</si>
  <si>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</si>
  <si>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</si>
  <si>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</si>
  <si>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</si>
  <si>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609070700</t>
  </si>
  <si>
    <t>　　　（陰極線管用のもの）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</si>
  <si>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</si>
  <si>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</si>
  <si>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</si>
  <si>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</si>
  <si>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</si>
  <si>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</si>
  <si>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</si>
  <si>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</si>
  <si>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</si>
  <si>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</si>
  <si>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</si>
  <si>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</si>
  <si>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</si>
  <si>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</si>
  <si>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</si>
  <si>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</si>
  <si>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</si>
  <si>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</si>
  <si>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</si>
  <si>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</si>
  <si>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</si>
  <si>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</si>
  <si>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</si>
  <si>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</si>
  <si>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</si>
  <si>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</si>
  <si>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</si>
  <si>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</si>
  <si>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</si>
  <si>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</si>
  <si>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</si>
  <si>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</si>
  <si>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</si>
  <si>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</si>
  <si>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</si>
  <si>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</si>
  <si>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</si>
  <si>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</si>
  <si>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</si>
  <si>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</si>
  <si>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</si>
  <si>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</si>
  <si>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</si>
  <si>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</si>
  <si>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</si>
  <si>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</si>
  <si>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</si>
  <si>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</si>
  <si>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</si>
  <si>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</si>
  <si>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</si>
  <si>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</si>
  <si>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</si>
  <si>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</si>
  <si>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</si>
  <si>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</si>
  <si>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</si>
  <si>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</si>
  <si>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</si>
  <si>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</si>
  <si>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</si>
  <si>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</si>
  <si>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</si>
  <si>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</si>
  <si>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</si>
  <si>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</si>
  <si>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</si>
  <si>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</si>
  <si>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</si>
  <si>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</si>
  <si>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</si>
  <si>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</si>
  <si>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</si>
  <si>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</si>
  <si>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</si>
  <si>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</si>
  <si>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</si>
  <si>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</si>
  <si>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613090100</t>
  </si>
  <si>
    <t>　　ロジウム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</si>
  <si>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</si>
  <si>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</si>
  <si>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</si>
  <si>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</si>
  <si>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</si>
  <si>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</si>
  <si>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</si>
  <si>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</si>
  <si>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</si>
  <si>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</si>
  <si>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</si>
  <si>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</si>
  <si>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</si>
  <si>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</si>
  <si>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</si>
  <si>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</si>
  <si>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</si>
  <si>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</si>
  <si>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</si>
  <si>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</si>
  <si>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</si>
  <si>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</si>
  <si>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</si>
  <si>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</si>
  <si>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</si>
  <si>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</si>
  <si>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</si>
  <si>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</si>
  <si>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</si>
  <si>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</si>
  <si>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</si>
  <si>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</si>
  <si>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</si>
  <si>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</si>
  <si>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</si>
  <si>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</si>
  <si>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</si>
  <si>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</si>
  <si>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</si>
  <si>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</si>
  <si>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</si>
  <si>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</si>
  <si>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</si>
  <si>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</si>
  <si>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</si>
  <si>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</si>
  <si>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</si>
  <si>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</si>
  <si>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</si>
  <si>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</si>
  <si>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</si>
  <si>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</si>
  <si>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</si>
  <si>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</si>
  <si>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</si>
  <si>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</si>
  <si>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</si>
  <si>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</si>
  <si>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</si>
  <si>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</si>
  <si>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</si>
  <si>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</si>
  <si>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</si>
  <si>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</si>
  <si>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</si>
  <si>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</si>
  <si>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</si>
  <si>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　　　（電卓類）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</si>
  <si>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</si>
  <si>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</si>
  <si>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</si>
  <si>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</si>
  <si>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</si>
  <si>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</si>
  <si>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</si>
  <si>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</si>
  <si>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</si>
  <si>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</si>
  <si>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</si>
  <si>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</si>
  <si>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</si>
  <si>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</si>
  <si>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</si>
  <si>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</si>
  <si>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</si>
  <si>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</si>
  <si>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</si>
  <si>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</si>
  <si>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</si>
  <si>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</si>
  <si>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</si>
  <si>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</si>
  <si>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</si>
  <si>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</si>
  <si>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</si>
  <si>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</si>
  <si>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</si>
  <si>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</si>
  <si>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</si>
  <si>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</si>
  <si>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</si>
  <si>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</si>
  <si>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</si>
  <si>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</si>
  <si>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</si>
  <si>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</si>
  <si>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</si>
  <si>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</si>
  <si>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</si>
  <si>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</si>
  <si>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</si>
  <si>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</si>
  <si>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</si>
  <si>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</si>
  <si>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</si>
  <si>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</si>
  <si>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</si>
  <si>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</si>
  <si>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</si>
  <si>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</si>
  <si>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</si>
  <si>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</si>
  <si>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</si>
  <si>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</si>
  <si>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</si>
  <si>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</si>
  <si>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</si>
  <si>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</si>
  <si>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</si>
  <si>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</si>
  <si>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</si>
  <si>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</si>
  <si>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</si>
  <si>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</si>
  <si>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</si>
  <si>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</si>
  <si>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</si>
  <si>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</si>
  <si>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</si>
  <si>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</si>
  <si>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</si>
  <si>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</si>
  <si>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</si>
  <si>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</si>
  <si>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</si>
  <si>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</si>
  <si>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</si>
  <si>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</si>
  <si>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</si>
  <si>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</si>
  <si>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</si>
  <si>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</si>
  <si>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</si>
  <si>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</si>
  <si>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</si>
  <si>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</si>
  <si>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</si>
  <si>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</si>
  <si>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</si>
  <si>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</si>
  <si>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</si>
  <si>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</si>
  <si>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</si>
  <si>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</si>
  <si>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</si>
  <si>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</si>
  <si>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</si>
  <si>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</si>
  <si>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</si>
  <si>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</si>
  <si>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</si>
  <si>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</si>
  <si>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</si>
  <si>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</si>
  <si>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</si>
  <si>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</si>
  <si>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</si>
  <si>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</si>
  <si>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</si>
  <si>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</si>
  <si>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</si>
  <si>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</si>
  <si>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</si>
  <si>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</si>
  <si>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</si>
  <si>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</si>
  <si>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</si>
  <si>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</si>
  <si>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</si>
  <si>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</si>
  <si>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</si>
  <si>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</si>
  <si>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</si>
  <si>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</si>
  <si>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</si>
  <si>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</si>
  <si>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</si>
  <si>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</si>
  <si>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</si>
  <si>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</si>
  <si>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</si>
  <si>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</si>
  <si>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</si>
  <si>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</si>
  <si>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</si>
  <si>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</si>
  <si>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</si>
  <si>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</si>
  <si>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</si>
  <si>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</si>
  <si>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</si>
  <si>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</si>
  <si>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</si>
  <si>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</si>
  <si>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</si>
  <si>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</si>
  <si>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</si>
  <si>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</si>
  <si>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</si>
  <si>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</si>
  <si>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</si>
  <si>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</si>
  <si>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</si>
  <si>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</si>
  <si>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</si>
  <si>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</si>
  <si>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</si>
  <si>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</si>
  <si>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</si>
  <si>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</si>
  <si>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</si>
  <si>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</si>
  <si>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</si>
  <si>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</si>
  <si>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</si>
  <si>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</si>
  <si>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</si>
  <si>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</si>
  <si>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</si>
  <si>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</si>
  <si>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</si>
  <si>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</si>
  <si>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</si>
  <si>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</si>
  <si>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</si>
  <si>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</si>
  <si>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</si>
  <si>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</si>
  <si>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</si>
  <si>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</si>
  <si>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</si>
  <si>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</si>
  <si>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</si>
  <si>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</si>
  <si>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</si>
  <si>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</si>
  <si>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</si>
  <si>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</si>
  <si>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</si>
  <si>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</si>
  <si>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</si>
  <si>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</si>
  <si>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</si>
  <si>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</si>
  <si>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</si>
  <si>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</si>
  <si>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</si>
  <si>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</si>
  <si>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</si>
  <si>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</si>
  <si>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</si>
  <si>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</si>
  <si>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</si>
  <si>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</si>
  <si>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</si>
  <si>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</si>
  <si>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</si>
  <si>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</si>
  <si>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</si>
  <si>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</si>
  <si>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</si>
  <si>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</si>
  <si>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</si>
  <si>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</si>
  <si>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</si>
  <si>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</si>
  <si>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</si>
  <si>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</si>
  <si>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</si>
  <si>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</si>
  <si>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</si>
  <si>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</si>
  <si>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</si>
  <si>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</si>
  <si>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</si>
  <si>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</si>
  <si>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</si>
  <si>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</si>
  <si>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</si>
  <si>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</si>
  <si>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</si>
  <si>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</si>
  <si>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</si>
  <si>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</si>
  <si>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</si>
  <si>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</si>
  <si>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</si>
  <si>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</si>
  <si>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</si>
  <si>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</si>
  <si>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</si>
  <si>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</si>
  <si>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</si>
  <si>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</si>
  <si>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</si>
  <si>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</si>
  <si>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</si>
  <si>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</si>
  <si>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</si>
  <si>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</si>
  <si>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</si>
  <si>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</si>
  <si>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</si>
  <si>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</si>
  <si>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</si>
  <si>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</si>
  <si>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</si>
  <si>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</si>
  <si>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</si>
  <si>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</si>
  <si>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</si>
  <si>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</si>
  <si>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</si>
  <si>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</si>
  <si>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</si>
  <si>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</si>
  <si>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</si>
  <si>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</si>
  <si>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</si>
  <si>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</si>
  <si>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</si>
  <si>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</si>
  <si>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</si>
  <si>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</si>
  <si>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</si>
  <si>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</si>
  <si>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</si>
  <si>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</si>
  <si>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</si>
  <si>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</si>
  <si>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</si>
  <si>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</si>
  <si>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</si>
  <si>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</si>
  <si>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</si>
  <si>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</si>
  <si>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</si>
  <si>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</si>
  <si>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</si>
  <si>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</si>
  <si>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</si>
  <si>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</si>
  <si>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</si>
  <si>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</si>
  <si>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</si>
  <si>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</si>
  <si>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</si>
  <si>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</si>
  <si>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</si>
  <si>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</si>
  <si>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</si>
  <si>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</si>
  <si>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</si>
  <si>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</si>
  <si>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</si>
  <si>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</si>
  <si>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</si>
  <si>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</si>
  <si>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</si>
  <si>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</si>
  <si>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</si>
  <si>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</si>
  <si>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</si>
  <si>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</si>
  <si>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</si>
  <si>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</si>
  <si>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007010110</t>
  </si>
  <si>
    <t>　　　　《かつお》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</si>
  <si>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</si>
  <si>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</si>
  <si>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</si>
  <si>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</si>
  <si>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</si>
  <si>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</si>
  <si>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705130160</t>
  </si>
  <si>
    <t>　　　　《貨物船》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</si>
  <si>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</si>
  <si>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</si>
  <si>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</si>
  <si>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</si>
  <si>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</si>
  <si>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</si>
  <si>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</si>
  <si>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</si>
  <si>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</si>
  <si>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</si>
  <si>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総　　　　　　　　計</t>
  </si>
  <si>
    <t>第6表　県内港の品目別・国別輸出入価額</t>
  </si>
  <si>
    <t>　１　輸出</t>
  </si>
  <si>
    <t>（単位：千円）</t>
  </si>
  <si>
    <t>小計</t>
  </si>
  <si>
    <t>アジア合計</t>
  </si>
  <si>
    <t>アジア（アセアン以外）</t>
  </si>
  <si>
    <t>　　（２）大洋州</t>
  </si>
  <si>
    <t>階層</t>
  </si>
  <si>
    <t>大　　洋　　州</t>
  </si>
  <si>
    <t>大洋州合計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</si>
  <si>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</si>
  <si>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</si>
  <si>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</si>
  <si>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</si>
  <si>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</si>
  <si>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</si>
  <si>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</si>
  <si>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</si>
  <si>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</si>
  <si>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</si>
  <si>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</si>
  <si>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</si>
  <si>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</si>
  <si>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</si>
  <si>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</si>
  <si>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</si>
  <si>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</si>
  <si>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</si>
  <si>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</si>
  <si>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</si>
  <si>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</si>
  <si>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</si>
  <si>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007050130</t>
  </si>
  <si>
    <t>　　　　《かき》</t>
  </si>
  <si>
    <t>705110100</t>
  </si>
  <si>
    <t>　　　（航空機）</t>
  </si>
  <si>
    <t>　　（３）北米</t>
  </si>
  <si>
    <t>階層</t>
  </si>
  <si>
    <t>北米</t>
  </si>
  <si>
    <t>北米合計</t>
  </si>
  <si>
    <t>カナダ</t>
  </si>
  <si>
    <t>アメリカ合衆国</t>
  </si>
  <si>
    <t>011030100</t>
  </si>
  <si>
    <t>　　　（乾しいたけ）</t>
  </si>
  <si>
    <t>811010700</t>
  </si>
  <si>
    <t>　　　（隻眼鏡及び双眼鏡）</t>
  </si>
  <si>
    <t>　　（４）中南米</t>
  </si>
  <si>
    <t>中　南　米</t>
  </si>
  <si>
    <t>中南米合計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</si>
  <si>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</si>
  <si>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</si>
  <si>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</si>
  <si>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</si>
  <si>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</si>
  <si>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</si>
  <si>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</si>
  <si>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</si>
  <si>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</si>
  <si>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</si>
  <si>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</si>
  <si>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</si>
  <si>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</si>
  <si>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</si>
  <si>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</si>
  <si>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</si>
  <si>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</si>
  <si>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</si>
  <si>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</si>
  <si>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</si>
  <si>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</si>
  <si>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</si>
  <si>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</si>
  <si>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</si>
  <si>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</si>
  <si>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</si>
  <si>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</si>
  <si>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</si>
  <si>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</si>
  <si>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</si>
  <si>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</si>
  <si>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</si>
  <si>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</si>
  <si>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</si>
  <si>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</si>
  <si>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</si>
  <si>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</si>
  <si>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</si>
  <si>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</si>
  <si>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</si>
  <si>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</si>
  <si>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</si>
  <si>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</si>
  <si>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　　（１）アジア</t>
  </si>
  <si>
    <t>階層</t>
  </si>
  <si>
    <t>ア　セ　ア　ン</t>
  </si>
  <si>
    <t>　　（５）欧州</t>
  </si>
  <si>
    <t>西欧（EU)</t>
  </si>
  <si>
    <t>小計</t>
  </si>
  <si>
    <t>西欧（EFTA)</t>
  </si>
  <si>
    <t>中東欧・ロシア等（EU）</t>
  </si>
  <si>
    <t>中東欧・ロシア等（その他）</t>
  </si>
  <si>
    <t>欧州合計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</si>
  <si>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</si>
  <si>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</si>
  <si>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</si>
  <si>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</si>
  <si>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</si>
  <si>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</si>
  <si>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</si>
  <si>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</si>
  <si>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</si>
  <si>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</si>
  <si>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</si>
  <si>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</si>
  <si>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</si>
  <si>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</si>
  <si>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</si>
  <si>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</si>
  <si>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</si>
  <si>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スロベニア</t>
  </si>
  <si>
    <t>アイスランド</t>
  </si>
  <si>
    <t>ノルウェー</t>
  </si>
  <si>
    <t>スイス</t>
  </si>
  <si>
    <t>モナコ</t>
  </si>
  <si>
    <t>ジブラルタル(英)</t>
  </si>
  <si>
    <t>セルビア</t>
  </si>
  <si>
    <t>トルコ</t>
  </si>
  <si>
    <t>クロアチア</t>
  </si>
  <si>
    <t>マケドニア旧ユーゴスラビア共和国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</si>
  <si>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</si>
  <si>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</si>
  <si>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</si>
  <si>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</si>
  <si>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</si>
  <si>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</si>
  <si>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</si>
  <si>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</si>
  <si>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</si>
  <si>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</si>
  <si>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</si>
  <si>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</si>
  <si>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</si>
  <si>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</si>
  <si>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</si>
  <si>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</si>
  <si>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</si>
  <si>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</si>
  <si>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ロシア</t>
  </si>
  <si>
    <t>アルバニア</t>
  </si>
  <si>
    <t>ウクライナ</t>
  </si>
  <si>
    <t>ベラルーシ</t>
  </si>
  <si>
    <t>モルドバ</t>
  </si>
  <si>
    <t>103010000</t>
  </si>
  <si>
    <t>　　葉たばこ</t>
  </si>
  <si>
    <t>615090110</t>
  </si>
  <si>
    <t>　　　　《鉄鋼製線くぎ》</t>
  </si>
  <si>
    <t>　　（６）中東</t>
  </si>
  <si>
    <t>中　　　　東</t>
  </si>
  <si>
    <t>中東合計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</si>
  <si>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</si>
  <si>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</si>
  <si>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</si>
  <si>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</si>
  <si>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</si>
  <si>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</si>
  <si>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</si>
  <si>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</si>
  <si>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</si>
  <si>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</si>
  <si>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</si>
  <si>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</si>
  <si>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</si>
  <si>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品名コード</t>
  </si>
  <si>
    <t>品名コード</t>
  </si>
  <si>
    <t>品名コード</t>
  </si>
  <si>
    <t>　　（７）アフリカ</t>
  </si>
  <si>
    <t>品名コード</t>
  </si>
  <si>
    <t>ア　　フ　　リ　　カ</t>
  </si>
  <si>
    <t>アフリカ合計</t>
  </si>
  <si>
    <t>モロッコ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</si>
  <si>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</si>
  <si>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</si>
  <si>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</si>
  <si>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</si>
  <si>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</si>
  <si>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</si>
  <si>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</si>
  <si>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</si>
  <si>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</si>
  <si>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</si>
  <si>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</si>
  <si>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</si>
  <si>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</si>
  <si>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</si>
  <si>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</si>
  <si>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</si>
  <si>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</si>
  <si>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</si>
  <si>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</si>
  <si>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</si>
  <si>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</si>
  <si>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</si>
  <si>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</si>
  <si>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</si>
  <si>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</si>
  <si>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</si>
  <si>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</si>
  <si>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</si>
  <si>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</si>
  <si>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</si>
  <si>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</si>
  <si>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</si>
  <si>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</si>
  <si>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</si>
  <si>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</si>
  <si>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</si>
  <si>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</si>
  <si>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</si>
  <si>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</si>
  <si>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</si>
  <si>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</si>
  <si>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</si>
  <si>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</si>
  <si>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</si>
  <si>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</si>
  <si>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</si>
  <si>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</si>
  <si>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</si>
  <si>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</si>
  <si>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</si>
  <si>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</si>
  <si>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</si>
  <si>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</si>
  <si>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</si>
  <si>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</si>
  <si>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南スーダン</t>
  </si>
  <si>
    <t>西欧（その他）</t>
  </si>
  <si>
    <t>品　　名</t>
  </si>
  <si>
    <t>品　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</si>
</sst>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15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30" fillId="15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15" borderId="10" xfId="0" applyNumberFormat="1" applyFont="1" applyFill="1" applyBorder="1" applyAlignment="1">
      <alignment vertical="center"/>
    </xf>
    <xf numFmtId="38" fontId="30" fillId="15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38" fontId="0" fillId="15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0" xfId="0" applyNumberFormat="1" applyFill="1" applyAlignment="1">
      <alignment vertical="center"/>
    </xf>
    <xf numFmtId="38" fontId="0" fillId="0" borderId="0" xfId="48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12" xfId="0" applyNumberFormat="1" applyFill="1" applyBorder="1" applyAlignment="1">
      <alignment vertical="center"/>
    </xf>
    <xf numFmtId="38" fontId="0" fillId="15" borderId="10" xfId="0" applyNumberFormat="1" applyFont="1" applyFill="1" applyBorder="1" applyAlignment="1">
      <alignment vertical="center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15" borderId="14" xfId="48" applyFont="1" applyFill="1" applyBorder="1" applyAlignment="1">
      <alignment vertical="center"/>
    </xf>
    <xf numFmtId="38" fontId="30" fillId="15" borderId="14" xfId="48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15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AE404"/>
  <sheetViews>
    <sheetView zoomScalePageLayoutView="0" workbookViewId="0" topLeftCell="A1">
      <pane xSplit="3" ySplit="6" topLeftCell="E33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67" sqref="E367"/>
    </sheetView>
  </sheetViews>
  <sheetFormatPr defaultColWidth="9.140625" defaultRowHeight="15"/>
  <cols>
    <col min="1" max="1" width="10.421875" style="4" customWidth="1"/>
    <col min="2" max="2" width="4.421875" style="4" customWidth="1"/>
    <col min="3" max="3" width="33.421875" style="1" customWidth="1"/>
    <col min="4" max="4" width="12.421875" style="3" customWidth="1"/>
    <col min="5" max="5" width="14.421875" style="3" customWidth="1"/>
    <col min="6" max="6" width="12.421875" style="3" customWidth="1"/>
    <col min="7" max="7" width="10.421875" style="3" customWidth="1"/>
    <col min="8" max="9" width="12.421875" style="3" customWidth="1"/>
    <col min="10" max="11" width="11.421875" style="3" customWidth="1"/>
    <col min="12" max="12" width="9.140625" style="3" bestFit="1" customWidth="1"/>
    <col min="13" max="13" width="12.421875" style="3" customWidth="1"/>
    <col min="14" max="15" width="10.421875" style="3" customWidth="1"/>
    <col min="16" max="16" width="11.421875" style="3" customWidth="1"/>
    <col min="17" max="17" width="9.421875" style="3" customWidth="1"/>
    <col min="18" max="18" width="9.28125" style="3" bestFit="1" customWidth="1"/>
    <col min="19" max="19" width="14.421875" style="3" customWidth="1"/>
    <col min="20" max="20" width="11.421875" style="3" customWidth="1"/>
    <col min="21" max="23" width="12.421875" style="3" customWidth="1"/>
    <col min="24" max="24" width="10.421875" style="3" customWidth="1"/>
    <col min="25" max="25" width="11.421875" style="3" customWidth="1"/>
    <col min="26" max="26" width="12.421875" style="3" customWidth="1"/>
    <col min="27" max="27" width="9.421875" style="3" customWidth="1"/>
    <col min="28" max="29" width="10.421875" style="3" customWidth="1"/>
    <col min="30" max="30" width="14.421875" style="3" customWidth="1"/>
    <col min="31" max="31" width="15.421875" style="1" customWidth="1"/>
    <col min="32" max="16384" width="9.00390625" style="1" customWidth="1"/>
  </cols>
  <sheetData>
    <row r="1" ht="13.5">
      <c r="A1" s="1" t="s">
        <v>811</v>
      </c>
    </row>
    <row r="2" ht="13.5">
      <c r="A2" s="31" t="s">
        <v>812</v>
      </c>
    </row>
    <row r="3" spans="1:3" ht="13.5">
      <c r="A3" s="31" t="s">
        <v>903</v>
      </c>
      <c r="C3" s="5" t="s">
        <v>813</v>
      </c>
    </row>
    <row r="4" spans="1:31" ht="13.5">
      <c r="A4" s="62" t="s">
        <v>985</v>
      </c>
      <c r="B4" s="62" t="s">
        <v>904</v>
      </c>
      <c r="C4" s="62" t="s">
        <v>1048</v>
      </c>
      <c r="D4" s="65" t="s">
        <v>816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814</v>
      </c>
      <c r="T4" s="65" t="s">
        <v>905</v>
      </c>
      <c r="U4" s="66"/>
      <c r="V4" s="66"/>
      <c r="W4" s="66"/>
      <c r="X4" s="66"/>
      <c r="Y4" s="66"/>
      <c r="Z4" s="66"/>
      <c r="AA4" s="66"/>
      <c r="AB4" s="66"/>
      <c r="AC4" s="66"/>
      <c r="AD4" s="57" t="s">
        <v>814</v>
      </c>
      <c r="AE4" s="59" t="s">
        <v>815</v>
      </c>
    </row>
    <row r="5" spans="1:31" ht="13.5">
      <c r="A5" s="63"/>
      <c r="B5" s="63"/>
      <c r="C5" s="63"/>
      <c r="D5" s="12">
        <v>103</v>
      </c>
      <c r="E5" s="12">
        <v>105</v>
      </c>
      <c r="F5" s="12">
        <v>106</v>
      </c>
      <c r="G5" s="12">
        <v>107</v>
      </c>
      <c r="H5" s="12">
        <v>108</v>
      </c>
      <c r="I5" s="12">
        <v>123</v>
      </c>
      <c r="J5" s="12">
        <v>124</v>
      </c>
      <c r="K5" s="12">
        <v>125</v>
      </c>
      <c r="L5" s="12">
        <v>126</v>
      </c>
      <c r="M5" s="12">
        <v>127</v>
      </c>
      <c r="N5" s="12">
        <v>128</v>
      </c>
      <c r="O5" s="12">
        <v>129</v>
      </c>
      <c r="P5" s="12">
        <v>130</v>
      </c>
      <c r="Q5" s="12">
        <v>131</v>
      </c>
      <c r="R5" s="12">
        <v>132</v>
      </c>
      <c r="S5" s="63"/>
      <c r="T5" s="12">
        <v>110</v>
      </c>
      <c r="U5" s="12">
        <v>111</v>
      </c>
      <c r="V5" s="12">
        <v>112</v>
      </c>
      <c r="W5" s="12">
        <v>113</v>
      </c>
      <c r="X5" s="12">
        <v>116</v>
      </c>
      <c r="Y5" s="12">
        <v>117</v>
      </c>
      <c r="Z5" s="12">
        <v>118</v>
      </c>
      <c r="AA5" s="12">
        <v>120</v>
      </c>
      <c r="AB5" s="12">
        <v>121</v>
      </c>
      <c r="AC5" s="12">
        <v>122</v>
      </c>
      <c r="AD5" s="58"/>
      <c r="AE5" s="60"/>
    </row>
    <row r="6" spans="1:31" ht="13.5">
      <c r="A6" s="64"/>
      <c r="B6" s="63"/>
      <c r="C6" s="63"/>
      <c r="D6" s="12" t="s">
        <v>0</v>
      </c>
      <c r="E6" s="12" t="s">
        <v>1</v>
      </c>
      <c r="F6" s="12" t="s">
        <v>2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2" t="s">
        <v>11</v>
      </c>
      <c r="P6" s="12" t="s">
        <v>12</v>
      </c>
      <c r="Q6" s="12" t="s">
        <v>13</v>
      </c>
      <c r="R6" s="12" t="s">
        <v>14</v>
      </c>
      <c r="S6" s="63"/>
      <c r="T6" s="12" t="s">
        <v>800</v>
      </c>
      <c r="U6" s="12" t="s">
        <v>801</v>
      </c>
      <c r="V6" s="12" t="s">
        <v>802</v>
      </c>
      <c r="W6" s="12" t="s">
        <v>803</v>
      </c>
      <c r="X6" s="12" t="s">
        <v>804</v>
      </c>
      <c r="Y6" s="12" t="s">
        <v>805</v>
      </c>
      <c r="Z6" s="12" t="s">
        <v>806</v>
      </c>
      <c r="AA6" s="12" t="s">
        <v>807</v>
      </c>
      <c r="AB6" s="12" t="s">
        <v>808</v>
      </c>
      <c r="AC6" s="12" t="s">
        <v>809</v>
      </c>
      <c r="AD6" s="58"/>
      <c r="AE6" s="60"/>
    </row>
    <row r="7" spans="1:31" ht="13.5">
      <c r="A7" s="7" t="s">
        <v>15</v>
      </c>
      <c r="B7" s="7">
        <v>1</v>
      </c>
      <c r="C7" s="8" t="s">
        <v>16</v>
      </c>
      <c r="D7" s="9">
        <v>2436989</v>
      </c>
      <c r="E7" s="9">
        <v>288213</v>
      </c>
      <c r="F7" s="9">
        <v>1960628</v>
      </c>
      <c r="G7" s="9"/>
      <c r="H7" s="9">
        <v>4243144</v>
      </c>
      <c r="I7" s="9">
        <v>5616</v>
      </c>
      <c r="J7" s="9"/>
      <c r="K7" s="9"/>
      <c r="L7" s="9"/>
      <c r="M7" s="9"/>
      <c r="N7" s="9"/>
      <c r="O7" s="9"/>
      <c r="P7" s="9">
        <v>21068</v>
      </c>
      <c r="Q7" s="9"/>
      <c r="R7" s="9"/>
      <c r="S7" s="9">
        <f>SUM(D7:R7)</f>
        <v>8955658</v>
      </c>
      <c r="T7" s="9">
        <v>157487</v>
      </c>
      <c r="U7" s="9">
        <v>792693</v>
      </c>
      <c r="V7" s="9">
        <v>509032</v>
      </c>
      <c r="W7" s="9">
        <v>287460</v>
      </c>
      <c r="X7" s="9">
        <v>10907</v>
      </c>
      <c r="Y7" s="9">
        <v>91660</v>
      </c>
      <c r="Z7" s="9">
        <v>236277</v>
      </c>
      <c r="AA7" s="9">
        <v>3240</v>
      </c>
      <c r="AB7" s="9"/>
      <c r="AC7" s="9">
        <v>1545</v>
      </c>
      <c r="AD7" s="9">
        <f>SUM(T7:AC7)</f>
        <v>2090301</v>
      </c>
      <c r="AE7" s="9">
        <v>11045959</v>
      </c>
    </row>
    <row r="8" spans="1:31" ht="13.5">
      <c r="A8" s="28" t="s">
        <v>17</v>
      </c>
      <c r="B8" s="28">
        <v>2</v>
      </c>
      <c r="C8" s="6" t="s">
        <v>18</v>
      </c>
      <c r="D8" s="11">
        <v>177996</v>
      </c>
      <c r="E8" s="11">
        <v>275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f aca="true" t="shared" si="0" ref="S8:S71">SUM(D8:R8)</f>
        <v>178271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>
        <f aca="true" t="shared" si="1" ref="AD8:AD71">SUM(T8:AC8)</f>
        <v>0</v>
      </c>
      <c r="AE8" s="10">
        <v>178271</v>
      </c>
    </row>
    <row r="9" spans="1:31" ht="13.5">
      <c r="A9" s="28" t="s">
        <v>19</v>
      </c>
      <c r="B9" s="28">
        <v>2</v>
      </c>
      <c r="C9" s="6" t="s">
        <v>20</v>
      </c>
      <c r="D9" s="11"/>
      <c r="E9" s="11"/>
      <c r="F9" s="11"/>
      <c r="G9" s="11"/>
      <c r="H9" s="11">
        <v>81214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f t="shared" si="0"/>
        <v>81214</v>
      </c>
      <c r="T9" s="11"/>
      <c r="U9" s="11"/>
      <c r="V9" s="11"/>
      <c r="W9" s="11">
        <v>22593</v>
      </c>
      <c r="X9" s="11"/>
      <c r="Y9" s="11"/>
      <c r="Z9" s="11"/>
      <c r="AA9" s="11">
        <v>3240</v>
      </c>
      <c r="AB9" s="11"/>
      <c r="AC9" s="11"/>
      <c r="AD9" s="11">
        <f t="shared" si="1"/>
        <v>25833</v>
      </c>
      <c r="AE9" s="10">
        <v>107047</v>
      </c>
    </row>
    <row r="10" spans="1:31" ht="13.5">
      <c r="A10" s="28" t="s">
        <v>21</v>
      </c>
      <c r="B10" s="28">
        <v>2</v>
      </c>
      <c r="C10" s="6" t="s">
        <v>22</v>
      </c>
      <c r="D10" s="11">
        <v>29940</v>
      </c>
      <c r="E10" s="11">
        <v>13393</v>
      </c>
      <c r="F10" s="11">
        <v>236</v>
      </c>
      <c r="G10" s="11"/>
      <c r="H10" s="11">
        <v>470444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f t="shared" si="0"/>
        <v>514013</v>
      </c>
      <c r="T10" s="11">
        <v>4765</v>
      </c>
      <c r="U10" s="11">
        <v>1428</v>
      </c>
      <c r="V10" s="11">
        <v>960</v>
      </c>
      <c r="W10" s="11"/>
      <c r="X10" s="11"/>
      <c r="Y10" s="11"/>
      <c r="Z10" s="11"/>
      <c r="AA10" s="11"/>
      <c r="AB10" s="11"/>
      <c r="AC10" s="11"/>
      <c r="AD10" s="11">
        <f t="shared" si="1"/>
        <v>7153</v>
      </c>
      <c r="AE10" s="10">
        <v>521166</v>
      </c>
    </row>
    <row r="11" spans="1:31" ht="13.5">
      <c r="A11" s="28" t="s">
        <v>23</v>
      </c>
      <c r="B11" s="28">
        <v>3</v>
      </c>
      <c r="C11" s="6" t="s">
        <v>24</v>
      </c>
      <c r="D11" s="11"/>
      <c r="E11" s="11">
        <v>13393</v>
      </c>
      <c r="F11" s="11"/>
      <c r="G11" s="11"/>
      <c r="H11" s="11">
        <v>441409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f t="shared" si="0"/>
        <v>454802</v>
      </c>
      <c r="T11" s="11"/>
      <c r="U11" s="11">
        <v>541</v>
      </c>
      <c r="V11" s="11">
        <v>960</v>
      </c>
      <c r="W11" s="11"/>
      <c r="X11" s="11"/>
      <c r="Y11" s="11"/>
      <c r="Z11" s="11"/>
      <c r="AA11" s="11"/>
      <c r="AB11" s="11"/>
      <c r="AC11" s="11"/>
      <c r="AD11" s="11">
        <f t="shared" si="1"/>
        <v>1501</v>
      </c>
      <c r="AE11" s="10">
        <v>456303</v>
      </c>
    </row>
    <row r="12" spans="1:31" ht="13.5">
      <c r="A12" s="28" t="s">
        <v>25</v>
      </c>
      <c r="B12" s="28">
        <v>2</v>
      </c>
      <c r="C12" s="6" t="s">
        <v>26</v>
      </c>
      <c r="D12" s="11">
        <v>12431</v>
      </c>
      <c r="E12" s="11">
        <v>7482</v>
      </c>
      <c r="F12" s="11">
        <v>299825</v>
      </c>
      <c r="G12" s="11"/>
      <c r="H12" s="11">
        <v>1078414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f t="shared" si="0"/>
        <v>1398152</v>
      </c>
      <c r="T12" s="11">
        <v>77103</v>
      </c>
      <c r="U12" s="11">
        <v>381010</v>
      </c>
      <c r="V12" s="11">
        <v>29074</v>
      </c>
      <c r="W12" s="11">
        <v>59421</v>
      </c>
      <c r="X12" s="11">
        <v>2255</v>
      </c>
      <c r="Y12" s="11">
        <v>84036</v>
      </c>
      <c r="Z12" s="11">
        <v>28139</v>
      </c>
      <c r="AA12" s="11"/>
      <c r="AB12" s="11"/>
      <c r="AC12" s="11"/>
      <c r="AD12" s="11">
        <f t="shared" si="1"/>
        <v>661038</v>
      </c>
      <c r="AE12" s="10">
        <v>2059190</v>
      </c>
    </row>
    <row r="13" spans="1:31" ht="13.5">
      <c r="A13" s="28" t="s">
        <v>27</v>
      </c>
      <c r="B13" s="28">
        <v>3</v>
      </c>
      <c r="C13" s="6" t="s">
        <v>28</v>
      </c>
      <c r="D13" s="11">
        <v>6411</v>
      </c>
      <c r="E13" s="11">
        <v>6609</v>
      </c>
      <c r="F13" s="11">
        <v>218861</v>
      </c>
      <c r="G13" s="11"/>
      <c r="H13" s="11">
        <v>745226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 t="shared" si="0"/>
        <v>977107</v>
      </c>
      <c r="T13" s="11">
        <v>77103</v>
      </c>
      <c r="U13" s="11">
        <v>377409</v>
      </c>
      <c r="V13" s="11">
        <v>3721</v>
      </c>
      <c r="W13" s="11">
        <v>59421</v>
      </c>
      <c r="X13" s="11">
        <v>2255</v>
      </c>
      <c r="Y13" s="11">
        <v>84036</v>
      </c>
      <c r="Z13" s="11">
        <v>28139</v>
      </c>
      <c r="AA13" s="11"/>
      <c r="AB13" s="11"/>
      <c r="AC13" s="11"/>
      <c r="AD13" s="11">
        <f t="shared" si="1"/>
        <v>632084</v>
      </c>
      <c r="AE13" s="10">
        <v>1609191</v>
      </c>
    </row>
    <row r="14" spans="1:31" ht="13.5">
      <c r="A14" s="28" t="s">
        <v>29</v>
      </c>
      <c r="B14" s="28">
        <v>4</v>
      </c>
      <c r="C14" s="6" t="s">
        <v>30</v>
      </c>
      <c r="D14" s="11">
        <v>4835</v>
      </c>
      <c r="E14" s="11">
        <v>6026</v>
      </c>
      <c r="F14" s="11">
        <v>127153</v>
      </c>
      <c r="G14" s="11"/>
      <c r="H14" s="11">
        <v>22219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f t="shared" si="0"/>
        <v>160233</v>
      </c>
      <c r="T14" s="11">
        <v>77103</v>
      </c>
      <c r="U14" s="11">
        <v>376186</v>
      </c>
      <c r="V14" s="11">
        <v>433</v>
      </c>
      <c r="W14" s="11">
        <v>59421</v>
      </c>
      <c r="X14" s="11">
        <v>2255</v>
      </c>
      <c r="Y14" s="11">
        <v>84036</v>
      </c>
      <c r="Z14" s="11">
        <v>28139</v>
      </c>
      <c r="AA14" s="11"/>
      <c r="AB14" s="11"/>
      <c r="AC14" s="11"/>
      <c r="AD14" s="11">
        <f t="shared" si="1"/>
        <v>627573</v>
      </c>
      <c r="AE14" s="10">
        <v>787806</v>
      </c>
    </row>
    <row r="15" spans="1:31" ht="13.5">
      <c r="A15" s="28" t="s">
        <v>790</v>
      </c>
      <c r="B15" s="28">
        <v>5</v>
      </c>
      <c r="C15" s="6" t="s">
        <v>791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f t="shared" si="0"/>
        <v>0</v>
      </c>
      <c r="T15" s="11"/>
      <c r="U15" s="11">
        <v>51515</v>
      </c>
      <c r="V15" s="11"/>
      <c r="W15" s="11"/>
      <c r="X15" s="11"/>
      <c r="Y15" s="11">
        <v>4031</v>
      </c>
      <c r="Z15" s="11"/>
      <c r="AA15" s="11"/>
      <c r="AB15" s="11"/>
      <c r="AC15" s="11"/>
      <c r="AD15" s="11">
        <f t="shared" si="1"/>
        <v>55546</v>
      </c>
      <c r="AE15" s="10">
        <v>55546</v>
      </c>
    </row>
    <row r="16" spans="1:31" ht="13.5">
      <c r="A16" s="28" t="s">
        <v>31</v>
      </c>
      <c r="B16" s="28">
        <v>5</v>
      </c>
      <c r="C16" s="6" t="s">
        <v>32</v>
      </c>
      <c r="D16" s="11"/>
      <c r="E16" s="11"/>
      <c r="F16" s="11"/>
      <c r="G16" s="11"/>
      <c r="H16" s="11">
        <v>8788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f t="shared" si="0"/>
        <v>8788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>
        <f t="shared" si="1"/>
        <v>0</v>
      </c>
      <c r="AE16" s="10">
        <v>8788</v>
      </c>
    </row>
    <row r="17" spans="1:31" ht="13.5">
      <c r="A17" s="28" t="s">
        <v>33</v>
      </c>
      <c r="B17" s="28">
        <v>4</v>
      </c>
      <c r="C17" s="6" t="s">
        <v>34</v>
      </c>
      <c r="D17" s="11"/>
      <c r="E17" s="11">
        <v>358</v>
      </c>
      <c r="F17" s="11">
        <v>91708</v>
      </c>
      <c r="G17" s="11"/>
      <c r="H17" s="11">
        <v>722540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f t="shared" si="0"/>
        <v>814606</v>
      </c>
      <c r="T17" s="11"/>
      <c r="U17" s="11">
        <v>550</v>
      </c>
      <c r="V17" s="11">
        <v>2948</v>
      </c>
      <c r="W17" s="11"/>
      <c r="X17" s="11"/>
      <c r="Y17" s="11"/>
      <c r="Z17" s="11"/>
      <c r="AA17" s="11"/>
      <c r="AB17" s="11"/>
      <c r="AC17" s="11"/>
      <c r="AD17" s="11">
        <f t="shared" si="1"/>
        <v>3498</v>
      </c>
      <c r="AE17" s="10">
        <v>818104</v>
      </c>
    </row>
    <row r="18" spans="1:31" ht="13.5">
      <c r="A18" s="28" t="s">
        <v>35</v>
      </c>
      <c r="B18" s="28">
        <v>3</v>
      </c>
      <c r="C18" s="6" t="s">
        <v>36</v>
      </c>
      <c r="D18" s="11">
        <v>6020</v>
      </c>
      <c r="E18" s="11">
        <v>873</v>
      </c>
      <c r="F18" s="11">
        <v>80964</v>
      </c>
      <c r="G18" s="11"/>
      <c r="H18" s="11">
        <v>333188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f t="shared" si="0"/>
        <v>421045</v>
      </c>
      <c r="T18" s="11"/>
      <c r="U18" s="11">
        <v>3601</v>
      </c>
      <c r="V18" s="11">
        <v>25353</v>
      </c>
      <c r="W18" s="11"/>
      <c r="X18" s="11"/>
      <c r="Y18" s="11"/>
      <c r="Z18" s="11"/>
      <c r="AA18" s="11"/>
      <c r="AB18" s="11"/>
      <c r="AC18" s="11"/>
      <c r="AD18" s="11">
        <f t="shared" si="1"/>
        <v>28954</v>
      </c>
      <c r="AE18" s="10">
        <v>449999</v>
      </c>
    </row>
    <row r="19" spans="1:31" ht="13.5">
      <c r="A19" s="28" t="s">
        <v>37</v>
      </c>
      <c r="B19" s="28">
        <v>4</v>
      </c>
      <c r="C19" s="6" t="s">
        <v>38</v>
      </c>
      <c r="D19" s="11"/>
      <c r="E19" s="11"/>
      <c r="F19" s="11"/>
      <c r="G19" s="11"/>
      <c r="H19" s="11">
        <v>8518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f t="shared" si="0"/>
        <v>8518</v>
      </c>
      <c r="T19" s="11"/>
      <c r="U19" s="11">
        <v>385</v>
      </c>
      <c r="V19" s="11">
        <v>2213</v>
      </c>
      <c r="W19" s="11"/>
      <c r="X19" s="11"/>
      <c r="Y19" s="11"/>
      <c r="Z19" s="11"/>
      <c r="AA19" s="11"/>
      <c r="AB19" s="11"/>
      <c r="AC19" s="11"/>
      <c r="AD19" s="11">
        <f t="shared" si="1"/>
        <v>2598</v>
      </c>
      <c r="AE19" s="10">
        <v>11116</v>
      </c>
    </row>
    <row r="20" spans="1:31" ht="13.5">
      <c r="A20" s="28" t="s">
        <v>39</v>
      </c>
      <c r="B20" s="28">
        <v>5</v>
      </c>
      <c r="C20" s="6" t="s">
        <v>40</v>
      </c>
      <c r="D20" s="11"/>
      <c r="E20" s="11"/>
      <c r="F20" s="11"/>
      <c r="G20" s="11"/>
      <c r="H20" s="11">
        <v>246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f t="shared" si="0"/>
        <v>246</v>
      </c>
      <c r="T20" s="11"/>
      <c r="U20" s="11"/>
      <c r="V20" s="11">
        <v>532</v>
      </c>
      <c r="W20" s="11"/>
      <c r="X20" s="11"/>
      <c r="Y20" s="11"/>
      <c r="Z20" s="11"/>
      <c r="AA20" s="11"/>
      <c r="AB20" s="11"/>
      <c r="AC20" s="11"/>
      <c r="AD20" s="11">
        <f t="shared" si="1"/>
        <v>532</v>
      </c>
      <c r="AE20" s="10">
        <v>778</v>
      </c>
    </row>
    <row r="21" spans="1:31" ht="13.5">
      <c r="A21" s="28" t="s">
        <v>41</v>
      </c>
      <c r="B21" s="28">
        <v>2</v>
      </c>
      <c r="C21" s="6" t="s">
        <v>42</v>
      </c>
      <c r="D21" s="11">
        <v>221359</v>
      </c>
      <c r="E21" s="11">
        <v>3666</v>
      </c>
      <c r="F21" s="11">
        <v>790378</v>
      </c>
      <c r="G21" s="11"/>
      <c r="H21" s="11">
        <v>1085790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f t="shared" si="0"/>
        <v>2101193</v>
      </c>
      <c r="T21" s="11">
        <v>39520</v>
      </c>
      <c r="U21" s="11">
        <v>103221</v>
      </c>
      <c r="V21" s="11">
        <v>248828</v>
      </c>
      <c r="W21" s="11">
        <v>67891</v>
      </c>
      <c r="X21" s="11">
        <v>8652</v>
      </c>
      <c r="Y21" s="11"/>
      <c r="Z21" s="11">
        <v>10009</v>
      </c>
      <c r="AA21" s="11"/>
      <c r="AB21" s="11"/>
      <c r="AC21" s="11">
        <v>673</v>
      </c>
      <c r="AD21" s="11">
        <f t="shared" si="1"/>
        <v>478794</v>
      </c>
      <c r="AE21" s="10">
        <v>2579987</v>
      </c>
    </row>
    <row r="22" spans="1:31" ht="13.5">
      <c r="A22" s="28" t="s">
        <v>43</v>
      </c>
      <c r="B22" s="28">
        <v>3</v>
      </c>
      <c r="C22" s="6" t="s">
        <v>44</v>
      </c>
      <c r="D22" s="11"/>
      <c r="E22" s="11">
        <v>923</v>
      </c>
      <c r="F22" s="11">
        <v>35976</v>
      </c>
      <c r="G22" s="11"/>
      <c r="H22" s="11">
        <v>262425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f t="shared" si="0"/>
        <v>299324</v>
      </c>
      <c r="T22" s="11">
        <v>39520</v>
      </c>
      <c r="U22" s="11">
        <v>15825</v>
      </c>
      <c r="V22" s="11">
        <v>70670</v>
      </c>
      <c r="W22" s="11"/>
      <c r="X22" s="11"/>
      <c r="Y22" s="11"/>
      <c r="Z22" s="11">
        <v>3265</v>
      </c>
      <c r="AA22" s="11"/>
      <c r="AB22" s="11"/>
      <c r="AC22" s="11"/>
      <c r="AD22" s="11">
        <f t="shared" si="1"/>
        <v>129280</v>
      </c>
      <c r="AE22" s="10">
        <v>428604</v>
      </c>
    </row>
    <row r="23" spans="1:31" ht="13.5">
      <c r="A23" s="28" t="s">
        <v>45</v>
      </c>
      <c r="B23" s="28">
        <v>3</v>
      </c>
      <c r="C23" s="6" t="s">
        <v>46</v>
      </c>
      <c r="D23" s="11"/>
      <c r="E23" s="11"/>
      <c r="F23" s="11"/>
      <c r="G23" s="11"/>
      <c r="H23" s="11">
        <v>345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f t="shared" si="0"/>
        <v>345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f t="shared" si="1"/>
        <v>0</v>
      </c>
      <c r="AE23" s="10">
        <v>345</v>
      </c>
    </row>
    <row r="24" spans="1:31" ht="13.5">
      <c r="A24" s="28" t="s">
        <v>47</v>
      </c>
      <c r="B24" s="28">
        <v>2</v>
      </c>
      <c r="C24" s="6" t="s">
        <v>48</v>
      </c>
      <c r="D24" s="11">
        <v>43553</v>
      </c>
      <c r="E24" s="11">
        <v>3723</v>
      </c>
      <c r="F24" s="11">
        <v>153736</v>
      </c>
      <c r="G24" s="11"/>
      <c r="H24" s="11">
        <v>251771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f t="shared" si="0"/>
        <v>452783</v>
      </c>
      <c r="T24" s="11"/>
      <c r="U24" s="11">
        <v>26857</v>
      </c>
      <c r="V24" s="11">
        <v>19402</v>
      </c>
      <c r="W24" s="11">
        <v>2397</v>
      </c>
      <c r="X24" s="11"/>
      <c r="Y24" s="11"/>
      <c r="Z24" s="11"/>
      <c r="AA24" s="11"/>
      <c r="AB24" s="11"/>
      <c r="AC24" s="11"/>
      <c r="AD24" s="11">
        <f t="shared" si="1"/>
        <v>48656</v>
      </c>
      <c r="AE24" s="10">
        <v>501439</v>
      </c>
    </row>
    <row r="25" spans="1:31" ht="13.5">
      <c r="A25" s="28" t="s">
        <v>49</v>
      </c>
      <c r="B25" s="28">
        <v>3</v>
      </c>
      <c r="C25" s="6" t="s">
        <v>50</v>
      </c>
      <c r="D25" s="11">
        <v>33501</v>
      </c>
      <c r="E25" s="11">
        <v>2587</v>
      </c>
      <c r="F25" s="11">
        <v>127819</v>
      </c>
      <c r="G25" s="11"/>
      <c r="H25" s="11">
        <v>149276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f t="shared" si="0"/>
        <v>313183</v>
      </c>
      <c r="T25" s="11"/>
      <c r="U25" s="11">
        <v>23346</v>
      </c>
      <c r="V25" s="11">
        <v>10398</v>
      </c>
      <c r="W25" s="11">
        <v>2397</v>
      </c>
      <c r="X25" s="11"/>
      <c r="Y25" s="11"/>
      <c r="Z25" s="11"/>
      <c r="AA25" s="11"/>
      <c r="AB25" s="11"/>
      <c r="AC25" s="11"/>
      <c r="AD25" s="11">
        <f t="shared" si="1"/>
        <v>36141</v>
      </c>
      <c r="AE25" s="10">
        <v>349324</v>
      </c>
    </row>
    <row r="26" spans="1:31" ht="13.5">
      <c r="A26" s="28" t="s">
        <v>51</v>
      </c>
      <c r="B26" s="28">
        <v>4</v>
      </c>
      <c r="C26" s="6" t="s">
        <v>52</v>
      </c>
      <c r="D26" s="11"/>
      <c r="E26" s="11"/>
      <c r="F26" s="11">
        <v>2229</v>
      </c>
      <c r="G26" s="11"/>
      <c r="H26" s="11">
        <v>8473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f t="shared" si="0"/>
        <v>10702</v>
      </c>
      <c r="T26" s="11"/>
      <c r="U26" s="11">
        <v>4365</v>
      </c>
      <c r="V26" s="11"/>
      <c r="W26" s="11"/>
      <c r="X26" s="11"/>
      <c r="Y26" s="11"/>
      <c r="Z26" s="11"/>
      <c r="AA26" s="11"/>
      <c r="AB26" s="11"/>
      <c r="AC26" s="11"/>
      <c r="AD26" s="11">
        <f t="shared" si="1"/>
        <v>4365</v>
      </c>
      <c r="AE26" s="10">
        <v>15067</v>
      </c>
    </row>
    <row r="27" spans="1:31" ht="13.5">
      <c r="A27" s="28" t="s">
        <v>53</v>
      </c>
      <c r="B27" s="28">
        <v>4</v>
      </c>
      <c r="C27" s="6" t="s">
        <v>54</v>
      </c>
      <c r="D27" s="11"/>
      <c r="E27" s="11"/>
      <c r="F27" s="11">
        <v>77383</v>
      </c>
      <c r="G27" s="11"/>
      <c r="H27" s="11">
        <v>68590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>
        <f t="shared" si="0"/>
        <v>145973</v>
      </c>
      <c r="T27" s="11"/>
      <c r="U27" s="11">
        <v>9548</v>
      </c>
      <c r="V27" s="11"/>
      <c r="W27" s="11"/>
      <c r="X27" s="11"/>
      <c r="Y27" s="11"/>
      <c r="Z27" s="11"/>
      <c r="AA27" s="11"/>
      <c r="AB27" s="11"/>
      <c r="AC27" s="11"/>
      <c r="AD27" s="11">
        <f t="shared" si="1"/>
        <v>9548</v>
      </c>
      <c r="AE27" s="10">
        <v>155521</v>
      </c>
    </row>
    <row r="28" spans="1:31" ht="13.5">
      <c r="A28" s="28" t="s">
        <v>55</v>
      </c>
      <c r="B28" s="28">
        <v>4</v>
      </c>
      <c r="C28" s="6" t="s">
        <v>56</v>
      </c>
      <c r="D28" s="11">
        <v>5529</v>
      </c>
      <c r="E28" s="11"/>
      <c r="F28" s="11">
        <v>1479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f t="shared" si="0"/>
        <v>7008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>
        <f t="shared" si="1"/>
        <v>0</v>
      </c>
      <c r="AE28" s="10">
        <v>7008</v>
      </c>
    </row>
    <row r="29" spans="1:31" ht="13.5">
      <c r="A29" s="28" t="s">
        <v>57</v>
      </c>
      <c r="B29" s="28">
        <v>3</v>
      </c>
      <c r="C29" s="6" t="s">
        <v>58</v>
      </c>
      <c r="D29" s="11">
        <v>10052</v>
      </c>
      <c r="E29" s="11">
        <v>1136</v>
      </c>
      <c r="F29" s="11">
        <v>25917</v>
      </c>
      <c r="G29" s="11"/>
      <c r="H29" s="11">
        <v>102495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>
        <f t="shared" si="0"/>
        <v>139600</v>
      </c>
      <c r="T29" s="11"/>
      <c r="U29" s="11">
        <v>3511</v>
      </c>
      <c r="V29" s="11">
        <v>9004</v>
      </c>
      <c r="W29" s="11"/>
      <c r="X29" s="11"/>
      <c r="Y29" s="11"/>
      <c r="Z29" s="11"/>
      <c r="AA29" s="11"/>
      <c r="AB29" s="11"/>
      <c r="AC29" s="11"/>
      <c r="AD29" s="11">
        <f t="shared" si="1"/>
        <v>12515</v>
      </c>
      <c r="AE29" s="10">
        <v>152115</v>
      </c>
    </row>
    <row r="30" spans="1:31" ht="13.5">
      <c r="A30" s="28" t="s">
        <v>59</v>
      </c>
      <c r="B30" s="28">
        <v>2</v>
      </c>
      <c r="C30" s="6" t="s">
        <v>60</v>
      </c>
      <c r="D30" s="11">
        <v>283515</v>
      </c>
      <c r="E30" s="11">
        <v>37693</v>
      </c>
      <c r="F30" s="11">
        <v>85035</v>
      </c>
      <c r="G30" s="11"/>
      <c r="H30" s="11">
        <v>197702</v>
      </c>
      <c r="I30" s="11"/>
      <c r="J30" s="11"/>
      <c r="K30" s="11"/>
      <c r="L30" s="11"/>
      <c r="M30" s="11"/>
      <c r="N30" s="11"/>
      <c r="O30" s="11"/>
      <c r="P30" s="11">
        <v>21068</v>
      </c>
      <c r="Q30" s="11"/>
      <c r="R30" s="11"/>
      <c r="S30" s="11">
        <f t="shared" si="0"/>
        <v>625013</v>
      </c>
      <c r="T30" s="11"/>
      <c r="U30" s="11">
        <v>10926</v>
      </c>
      <c r="V30" s="11">
        <v>42004</v>
      </c>
      <c r="W30" s="11">
        <v>3014</v>
      </c>
      <c r="X30" s="11"/>
      <c r="Y30" s="11">
        <v>4869</v>
      </c>
      <c r="Z30" s="11">
        <v>2307</v>
      </c>
      <c r="AA30" s="11"/>
      <c r="AB30" s="11"/>
      <c r="AC30" s="11"/>
      <c r="AD30" s="11">
        <f t="shared" si="1"/>
        <v>63120</v>
      </c>
      <c r="AE30" s="10">
        <v>688133</v>
      </c>
    </row>
    <row r="31" spans="1:31" ht="13.5">
      <c r="A31" s="28" t="s">
        <v>61</v>
      </c>
      <c r="B31" s="28">
        <v>2</v>
      </c>
      <c r="C31" s="6" t="s">
        <v>62</v>
      </c>
      <c r="D31" s="11">
        <v>79142</v>
      </c>
      <c r="E31" s="11">
        <v>8183</v>
      </c>
      <c r="F31" s="11">
        <v>193710</v>
      </c>
      <c r="G31" s="11"/>
      <c r="H31" s="11">
        <v>788569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 t="shared" si="0"/>
        <v>1069604</v>
      </c>
      <c r="T31" s="11"/>
      <c r="U31" s="11">
        <v>61502</v>
      </c>
      <c r="V31" s="11">
        <v>114680</v>
      </c>
      <c r="W31" s="11">
        <v>1057</v>
      </c>
      <c r="X31" s="11"/>
      <c r="Y31" s="11"/>
      <c r="Z31" s="11">
        <v>254</v>
      </c>
      <c r="AA31" s="11"/>
      <c r="AB31" s="11"/>
      <c r="AC31" s="11"/>
      <c r="AD31" s="11">
        <f t="shared" si="1"/>
        <v>177493</v>
      </c>
      <c r="AE31" s="10">
        <v>1247097</v>
      </c>
    </row>
    <row r="32" spans="1:31" ht="13.5">
      <c r="A32" s="28" t="s">
        <v>63</v>
      </c>
      <c r="B32" s="28">
        <v>3</v>
      </c>
      <c r="C32" s="6" t="s">
        <v>64</v>
      </c>
      <c r="D32" s="11">
        <v>3952</v>
      </c>
      <c r="E32" s="11">
        <v>4006</v>
      </c>
      <c r="F32" s="11">
        <v>38981</v>
      </c>
      <c r="G32" s="11"/>
      <c r="H32" s="11">
        <v>15056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f t="shared" si="0"/>
        <v>61995</v>
      </c>
      <c r="T32" s="11"/>
      <c r="U32" s="11">
        <v>5515</v>
      </c>
      <c r="V32" s="11">
        <v>101309</v>
      </c>
      <c r="W32" s="11">
        <v>1057</v>
      </c>
      <c r="X32" s="11"/>
      <c r="Y32" s="11"/>
      <c r="Z32" s="11">
        <v>254</v>
      </c>
      <c r="AA32" s="11"/>
      <c r="AB32" s="11"/>
      <c r="AC32" s="11"/>
      <c r="AD32" s="11">
        <f t="shared" si="1"/>
        <v>108135</v>
      </c>
      <c r="AE32" s="10">
        <v>170130</v>
      </c>
    </row>
    <row r="33" spans="1:31" ht="13.5">
      <c r="A33" s="28" t="s">
        <v>65</v>
      </c>
      <c r="B33" s="28">
        <v>2</v>
      </c>
      <c r="C33" s="6" t="s">
        <v>66</v>
      </c>
      <c r="D33" s="11">
        <v>405345</v>
      </c>
      <c r="E33" s="11">
        <v>733</v>
      </c>
      <c r="F33" s="11">
        <v>3005</v>
      </c>
      <c r="G33" s="11"/>
      <c r="H33" s="11">
        <v>5710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f t="shared" si="0"/>
        <v>414793</v>
      </c>
      <c r="T33" s="11"/>
      <c r="U33" s="11">
        <v>4768</v>
      </c>
      <c r="V33" s="11">
        <v>11817</v>
      </c>
      <c r="W33" s="11">
        <v>8431</v>
      </c>
      <c r="X33" s="11"/>
      <c r="Y33" s="11"/>
      <c r="Z33" s="11">
        <v>43460</v>
      </c>
      <c r="AA33" s="11"/>
      <c r="AB33" s="11"/>
      <c r="AC33" s="11"/>
      <c r="AD33" s="11">
        <f t="shared" si="1"/>
        <v>68476</v>
      </c>
      <c r="AE33" s="10">
        <v>483269</v>
      </c>
    </row>
    <row r="34" spans="1:31" ht="13.5">
      <c r="A34" s="28" t="s">
        <v>67</v>
      </c>
      <c r="B34" s="28">
        <v>3</v>
      </c>
      <c r="C34" s="6" t="s">
        <v>68</v>
      </c>
      <c r="D34" s="11">
        <v>13434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f t="shared" si="0"/>
        <v>13434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>
        <f t="shared" si="1"/>
        <v>0</v>
      </c>
      <c r="AE34" s="10">
        <v>13434</v>
      </c>
    </row>
    <row r="35" spans="1:31" ht="13.5">
      <c r="A35" s="28" t="s">
        <v>69</v>
      </c>
      <c r="B35" s="28">
        <v>3</v>
      </c>
      <c r="C35" s="6" t="s">
        <v>70</v>
      </c>
      <c r="D35" s="11">
        <v>272334</v>
      </c>
      <c r="E35" s="11">
        <v>733</v>
      </c>
      <c r="F35" s="11">
        <v>3005</v>
      </c>
      <c r="G35" s="11"/>
      <c r="H35" s="11">
        <v>2463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f t="shared" si="0"/>
        <v>278535</v>
      </c>
      <c r="T35" s="11"/>
      <c r="U35" s="11">
        <v>4768</v>
      </c>
      <c r="V35" s="11">
        <v>11817</v>
      </c>
      <c r="W35" s="11">
        <v>8431</v>
      </c>
      <c r="X35" s="11"/>
      <c r="Y35" s="11"/>
      <c r="Z35" s="11">
        <v>43460</v>
      </c>
      <c r="AA35" s="11"/>
      <c r="AB35" s="11"/>
      <c r="AC35" s="11"/>
      <c r="AD35" s="11">
        <f t="shared" si="1"/>
        <v>68476</v>
      </c>
      <c r="AE35" s="10">
        <v>347011</v>
      </c>
    </row>
    <row r="36" spans="1:31" ht="13.5">
      <c r="A36" s="28" t="s">
        <v>71</v>
      </c>
      <c r="B36" s="28">
        <v>2</v>
      </c>
      <c r="C36" s="6" t="s">
        <v>72</v>
      </c>
      <c r="D36" s="11">
        <v>1183708</v>
      </c>
      <c r="E36" s="11">
        <v>213065</v>
      </c>
      <c r="F36" s="11">
        <v>434703</v>
      </c>
      <c r="G36" s="11"/>
      <c r="H36" s="11">
        <v>283530</v>
      </c>
      <c r="I36" s="11">
        <v>5616</v>
      </c>
      <c r="J36" s="11"/>
      <c r="K36" s="11"/>
      <c r="L36" s="11"/>
      <c r="M36" s="11"/>
      <c r="N36" s="11"/>
      <c r="O36" s="11"/>
      <c r="P36" s="11"/>
      <c r="Q36" s="11"/>
      <c r="R36" s="11"/>
      <c r="S36" s="11">
        <f t="shared" si="0"/>
        <v>2120622</v>
      </c>
      <c r="T36" s="11">
        <v>36099</v>
      </c>
      <c r="U36" s="11">
        <v>202981</v>
      </c>
      <c r="V36" s="11">
        <v>42267</v>
      </c>
      <c r="W36" s="11">
        <v>122656</v>
      </c>
      <c r="X36" s="11"/>
      <c r="Y36" s="11">
        <v>2755</v>
      </c>
      <c r="Z36" s="11">
        <v>152108</v>
      </c>
      <c r="AA36" s="11"/>
      <c r="AB36" s="11"/>
      <c r="AC36" s="11">
        <v>872</v>
      </c>
      <c r="AD36" s="11">
        <f t="shared" si="1"/>
        <v>559738</v>
      </c>
      <c r="AE36" s="10">
        <v>2680360</v>
      </c>
    </row>
    <row r="37" spans="1:31" ht="13.5">
      <c r="A37" s="7" t="s">
        <v>73</v>
      </c>
      <c r="B37" s="7">
        <v>1</v>
      </c>
      <c r="C37" s="8" t="s">
        <v>74</v>
      </c>
      <c r="D37" s="9">
        <v>40974</v>
      </c>
      <c r="E37" s="9">
        <v>34511</v>
      </c>
      <c r="F37" s="9">
        <v>99635</v>
      </c>
      <c r="G37" s="9"/>
      <c r="H37" s="9">
        <v>91556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f t="shared" si="0"/>
        <v>266676</v>
      </c>
      <c r="T37" s="9">
        <v>1590</v>
      </c>
      <c r="U37" s="9">
        <v>275</v>
      </c>
      <c r="V37" s="9">
        <v>84826</v>
      </c>
      <c r="W37" s="9">
        <v>159008</v>
      </c>
      <c r="X37" s="9"/>
      <c r="Y37" s="9"/>
      <c r="Z37" s="9">
        <v>16740</v>
      </c>
      <c r="AA37" s="9"/>
      <c r="AB37" s="9"/>
      <c r="AC37" s="9"/>
      <c r="AD37" s="9">
        <f t="shared" si="1"/>
        <v>262439</v>
      </c>
      <c r="AE37" s="9">
        <v>529115</v>
      </c>
    </row>
    <row r="38" spans="1:31" ht="13.5">
      <c r="A38" s="28" t="s">
        <v>75</v>
      </c>
      <c r="B38" s="28">
        <v>2</v>
      </c>
      <c r="C38" s="6" t="s">
        <v>76</v>
      </c>
      <c r="D38" s="11">
        <v>37413</v>
      </c>
      <c r="E38" s="11">
        <v>34511</v>
      </c>
      <c r="F38" s="11">
        <v>99635</v>
      </c>
      <c r="G38" s="11"/>
      <c r="H38" s="11">
        <v>91556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>
        <f t="shared" si="0"/>
        <v>263115</v>
      </c>
      <c r="T38" s="11">
        <v>1590</v>
      </c>
      <c r="U38" s="11">
        <v>275</v>
      </c>
      <c r="V38" s="11">
        <v>84826</v>
      </c>
      <c r="W38" s="11">
        <v>159008</v>
      </c>
      <c r="X38" s="11"/>
      <c r="Y38" s="11"/>
      <c r="Z38" s="11">
        <v>16740</v>
      </c>
      <c r="AA38" s="11"/>
      <c r="AB38" s="11"/>
      <c r="AC38" s="11"/>
      <c r="AD38" s="11">
        <f t="shared" si="1"/>
        <v>262439</v>
      </c>
      <c r="AE38" s="10">
        <v>525554</v>
      </c>
    </row>
    <row r="39" spans="1:31" ht="13.5">
      <c r="A39" s="28" t="s">
        <v>77</v>
      </c>
      <c r="B39" s="28">
        <v>2</v>
      </c>
      <c r="C39" s="6" t="s">
        <v>78</v>
      </c>
      <c r="D39" s="11">
        <v>3561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>
        <f t="shared" si="0"/>
        <v>3561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>
        <f t="shared" si="1"/>
        <v>0</v>
      </c>
      <c r="AE39" s="10">
        <v>3561</v>
      </c>
    </row>
    <row r="40" spans="1:31" ht="13.5">
      <c r="A40" s="7" t="s">
        <v>79</v>
      </c>
      <c r="B40" s="7">
        <v>1</v>
      </c>
      <c r="C40" s="8" t="s">
        <v>80</v>
      </c>
      <c r="D40" s="9">
        <v>20098081</v>
      </c>
      <c r="E40" s="9">
        <v>32344764</v>
      </c>
      <c r="F40" s="9">
        <v>2006951</v>
      </c>
      <c r="G40" s="9">
        <v>74772</v>
      </c>
      <c r="H40" s="9">
        <v>1096553</v>
      </c>
      <c r="I40" s="9">
        <v>272157</v>
      </c>
      <c r="J40" s="9">
        <v>56253</v>
      </c>
      <c r="K40" s="9">
        <v>206581</v>
      </c>
      <c r="L40" s="9"/>
      <c r="M40" s="9">
        <v>1213857</v>
      </c>
      <c r="N40" s="9"/>
      <c r="O40" s="9"/>
      <c r="P40" s="9"/>
      <c r="Q40" s="9">
        <v>11030</v>
      </c>
      <c r="R40" s="9"/>
      <c r="S40" s="9">
        <f t="shared" si="0"/>
        <v>57380999</v>
      </c>
      <c r="T40" s="9">
        <v>767465</v>
      </c>
      <c r="U40" s="9">
        <v>1690176</v>
      </c>
      <c r="V40" s="9">
        <v>22588</v>
      </c>
      <c r="W40" s="9">
        <v>550100</v>
      </c>
      <c r="X40" s="9"/>
      <c r="Y40" s="9">
        <v>163863</v>
      </c>
      <c r="Z40" s="9">
        <v>1792465</v>
      </c>
      <c r="AA40" s="9">
        <v>133696</v>
      </c>
      <c r="AB40" s="9"/>
      <c r="AC40" s="9"/>
      <c r="AD40" s="9">
        <f t="shared" si="1"/>
        <v>5120353</v>
      </c>
      <c r="AE40" s="9">
        <v>62501352</v>
      </c>
    </row>
    <row r="41" spans="1:31" ht="13.5">
      <c r="A41" s="28" t="s">
        <v>81</v>
      </c>
      <c r="B41" s="28">
        <v>2</v>
      </c>
      <c r="C41" s="6" t="s">
        <v>82</v>
      </c>
      <c r="D41" s="11">
        <v>101231</v>
      </c>
      <c r="E41" s="11"/>
      <c r="F41" s="11">
        <v>31712</v>
      </c>
      <c r="G41" s="11"/>
      <c r="H41" s="11">
        <v>223704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>
        <f t="shared" si="0"/>
        <v>356647</v>
      </c>
      <c r="T41" s="11">
        <v>140183</v>
      </c>
      <c r="U41" s="11">
        <v>137790</v>
      </c>
      <c r="V41" s="11"/>
      <c r="W41" s="11"/>
      <c r="X41" s="11"/>
      <c r="Y41" s="11"/>
      <c r="Z41" s="11"/>
      <c r="AA41" s="11"/>
      <c r="AB41" s="11"/>
      <c r="AC41" s="11"/>
      <c r="AD41" s="11">
        <f t="shared" si="1"/>
        <v>277973</v>
      </c>
      <c r="AE41" s="10">
        <v>634620</v>
      </c>
    </row>
    <row r="42" spans="1:31" ht="13.5">
      <c r="A42" s="28" t="s">
        <v>83</v>
      </c>
      <c r="B42" s="28">
        <v>2</v>
      </c>
      <c r="C42" s="6" t="s">
        <v>84</v>
      </c>
      <c r="D42" s="11"/>
      <c r="E42" s="11"/>
      <c r="F42" s="11"/>
      <c r="G42" s="11"/>
      <c r="H42" s="11"/>
      <c r="I42" s="11">
        <v>1713</v>
      </c>
      <c r="J42" s="11"/>
      <c r="K42" s="11"/>
      <c r="L42" s="11"/>
      <c r="M42" s="11"/>
      <c r="N42" s="11"/>
      <c r="O42" s="11"/>
      <c r="P42" s="11"/>
      <c r="Q42" s="11"/>
      <c r="R42" s="11"/>
      <c r="S42" s="11">
        <f t="shared" si="0"/>
        <v>1713</v>
      </c>
      <c r="T42" s="11"/>
      <c r="U42" s="11"/>
      <c r="V42" s="11"/>
      <c r="W42" s="11"/>
      <c r="X42" s="11"/>
      <c r="Y42" s="11"/>
      <c r="Z42" s="11">
        <v>750</v>
      </c>
      <c r="AA42" s="11"/>
      <c r="AB42" s="11"/>
      <c r="AC42" s="11"/>
      <c r="AD42" s="11">
        <f t="shared" si="1"/>
        <v>750</v>
      </c>
      <c r="AE42" s="10">
        <v>2463</v>
      </c>
    </row>
    <row r="43" spans="1:31" ht="13.5">
      <c r="A43" s="28" t="s">
        <v>85</v>
      </c>
      <c r="B43" s="28">
        <v>2</v>
      </c>
      <c r="C43" s="6" t="s">
        <v>86</v>
      </c>
      <c r="D43" s="11">
        <v>24820</v>
      </c>
      <c r="E43" s="11">
        <v>2666120</v>
      </c>
      <c r="F43" s="11">
        <v>653007</v>
      </c>
      <c r="G43" s="11"/>
      <c r="H43" s="11">
        <v>448533</v>
      </c>
      <c r="I43" s="11">
        <v>244631</v>
      </c>
      <c r="J43" s="11">
        <v>28934</v>
      </c>
      <c r="K43" s="11"/>
      <c r="L43" s="11"/>
      <c r="M43" s="11">
        <v>980</v>
      </c>
      <c r="N43" s="11"/>
      <c r="O43" s="11"/>
      <c r="P43" s="11"/>
      <c r="Q43" s="11"/>
      <c r="R43" s="11"/>
      <c r="S43" s="11">
        <f t="shared" si="0"/>
        <v>4067025</v>
      </c>
      <c r="T43" s="11">
        <v>133953</v>
      </c>
      <c r="U43" s="11">
        <v>436611</v>
      </c>
      <c r="V43" s="11">
        <v>1482</v>
      </c>
      <c r="W43" s="11">
        <v>1920</v>
      </c>
      <c r="X43" s="11"/>
      <c r="Y43" s="11">
        <v>85214</v>
      </c>
      <c r="Z43" s="11">
        <v>367397</v>
      </c>
      <c r="AA43" s="11"/>
      <c r="AB43" s="11"/>
      <c r="AC43" s="11"/>
      <c r="AD43" s="11">
        <f t="shared" si="1"/>
        <v>1026577</v>
      </c>
      <c r="AE43" s="10">
        <v>5093602</v>
      </c>
    </row>
    <row r="44" spans="1:31" ht="13.5">
      <c r="A44" s="28" t="s">
        <v>87</v>
      </c>
      <c r="B44" s="28">
        <v>3</v>
      </c>
      <c r="C44" s="6" t="s">
        <v>88</v>
      </c>
      <c r="D44" s="11">
        <v>10234</v>
      </c>
      <c r="E44" s="11">
        <v>2513813</v>
      </c>
      <c r="F44" s="11">
        <v>608590</v>
      </c>
      <c r="G44" s="11"/>
      <c r="H44" s="11">
        <v>441224</v>
      </c>
      <c r="I44" s="11">
        <v>229101</v>
      </c>
      <c r="J44" s="11">
        <v>28934</v>
      </c>
      <c r="K44" s="11"/>
      <c r="L44" s="11"/>
      <c r="M44" s="11"/>
      <c r="N44" s="11"/>
      <c r="O44" s="11"/>
      <c r="P44" s="11"/>
      <c r="Q44" s="11"/>
      <c r="R44" s="11"/>
      <c r="S44" s="11">
        <f t="shared" si="0"/>
        <v>3831896</v>
      </c>
      <c r="T44" s="11">
        <v>38171</v>
      </c>
      <c r="U44" s="11">
        <v>432419</v>
      </c>
      <c r="V44" s="11">
        <v>1482</v>
      </c>
      <c r="W44" s="11">
        <v>240</v>
      </c>
      <c r="X44" s="11"/>
      <c r="Y44" s="11">
        <v>85214</v>
      </c>
      <c r="Z44" s="11">
        <v>367397</v>
      </c>
      <c r="AA44" s="11"/>
      <c r="AB44" s="11"/>
      <c r="AC44" s="11"/>
      <c r="AD44" s="11">
        <f t="shared" si="1"/>
        <v>924923</v>
      </c>
      <c r="AE44" s="10">
        <v>4756819</v>
      </c>
    </row>
    <row r="45" spans="1:31" ht="13.5">
      <c r="A45" s="28" t="s">
        <v>89</v>
      </c>
      <c r="B45" s="28">
        <v>2</v>
      </c>
      <c r="C45" s="6" t="s">
        <v>90</v>
      </c>
      <c r="D45" s="11">
        <v>7014</v>
      </c>
      <c r="E45" s="11">
        <v>121265</v>
      </c>
      <c r="F45" s="11">
        <v>80078</v>
      </c>
      <c r="G45" s="11"/>
      <c r="H45" s="11">
        <v>13385</v>
      </c>
      <c r="I45" s="11"/>
      <c r="J45" s="11"/>
      <c r="K45" s="11">
        <v>702</v>
      </c>
      <c r="L45" s="11"/>
      <c r="M45" s="11"/>
      <c r="N45" s="11"/>
      <c r="O45" s="11"/>
      <c r="P45" s="11"/>
      <c r="Q45" s="11"/>
      <c r="R45" s="11"/>
      <c r="S45" s="11">
        <f t="shared" si="0"/>
        <v>222444</v>
      </c>
      <c r="T45" s="11">
        <v>5058</v>
      </c>
      <c r="U45" s="11">
        <v>2691</v>
      </c>
      <c r="V45" s="11"/>
      <c r="W45" s="11">
        <v>7077</v>
      </c>
      <c r="X45" s="11"/>
      <c r="Y45" s="11"/>
      <c r="Z45" s="11">
        <v>47171</v>
      </c>
      <c r="AA45" s="11"/>
      <c r="AB45" s="11"/>
      <c r="AC45" s="11"/>
      <c r="AD45" s="11">
        <f t="shared" si="1"/>
        <v>61997</v>
      </c>
      <c r="AE45" s="10">
        <v>284441</v>
      </c>
    </row>
    <row r="46" spans="1:31" ht="13.5">
      <c r="A46" s="28" t="s">
        <v>91</v>
      </c>
      <c r="B46" s="28">
        <v>3</v>
      </c>
      <c r="C46" s="6" t="s">
        <v>92</v>
      </c>
      <c r="D46" s="11">
        <v>7014</v>
      </c>
      <c r="E46" s="11">
        <v>119811</v>
      </c>
      <c r="F46" s="11">
        <v>79088</v>
      </c>
      <c r="G46" s="11"/>
      <c r="H46" s="11">
        <v>12839</v>
      </c>
      <c r="I46" s="11"/>
      <c r="J46" s="11"/>
      <c r="K46" s="11">
        <v>702</v>
      </c>
      <c r="L46" s="11"/>
      <c r="M46" s="11"/>
      <c r="N46" s="11"/>
      <c r="O46" s="11"/>
      <c r="P46" s="11"/>
      <c r="Q46" s="11"/>
      <c r="R46" s="11"/>
      <c r="S46" s="11">
        <f t="shared" si="0"/>
        <v>219454</v>
      </c>
      <c r="T46" s="11">
        <v>5058</v>
      </c>
      <c r="U46" s="11">
        <v>2329</v>
      </c>
      <c r="V46" s="11"/>
      <c r="W46" s="11">
        <v>7077</v>
      </c>
      <c r="X46" s="11"/>
      <c r="Y46" s="11"/>
      <c r="Z46" s="11">
        <v>47171</v>
      </c>
      <c r="AA46" s="11"/>
      <c r="AB46" s="11"/>
      <c r="AC46" s="11"/>
      <c r="AD46" s="11">
        <f t="shared" si="1"/>
        <v>61635</v>
      </c>
      <c r="AE46" s="10">
        <v>281089</v>
      </c>
    </row>
    <row r="47" spans="1:31" ht="13.5">
      <c r="A47" s="28" t="s">
        <v>93</v>
      </c>
      <c r="B47" s="28">
        <v>4</v>
      </c>
      <c r="C47" s="6" t="s">
        <v>94</v>
      </c>
      <c r="D47" s="11">
        <v>1410</v>
      </c>
      <c r="E47" s="11">
        <v>32810</v>
      </c>
      <c r="F47" s="11">
        <v>43355</v>
      </c>
      <c r="G47" s="11"/>
      <c r="H47" s="11">
        <v>12839</v>
      </c>
      <c r="I47" s="11"/>
      <c r="J47" s="11"/>
      <c r="K47" s="11">
        <v>702</v>
      </c>
      <c r="L47" s="11"/>
      <c r="M47" s="11"/>
      <c r="N47" s="11"/>
      <c r="O47" s="11"/>
      <c r="P47" s="11"/>
      <c r="Q47" s="11"/>
      <c r="R47" s="11"/>
      <c r="S47" s="11">
        <f t="shared" si="0"/>
        <v>91116</v>
      </c>
      <c r="T47" s="11">
        <v>5058</v>
      </c>
      <c r="U47" s="11">
        <v>2329</v>
      </c>
      <c r="V47" s="11"/>
      <c r="W47" s="11">
        <v>7077</v>
      </c>
      <c r="X47" s="11"/>
      <c r="Y47" s="11"/>
      <c r="Z47" s="11">
        <v>47171</v>
      </c>
      <c r="AA47" s="11"/>
      <c r="AB47" s="11"/>
      <c r="AC47" s="11"/>
      <c r="AD47" s="11">
        <f t="shared" si="1"/>
        <v>61635</v>
      </c>
      <c r="AE47" s="10">
        <v>152751</v>
      </c>
    </row>
    <row r="48" spans="1:31" ht="13.5">
      <c r="A48" s="28" t="s">
        <v>95</v>
      </c>
      <c r="B48" s="28">
        <v>2</v>
      </c>
      <c r="C48" s="6" t="s">
        <v>96</v>
      </c>
      <c r="D48" s="11">
        <v>172035</v>
      </c>
      <c r="E48" s="11">
        <v>3785041</v>
      </c>
      <c r="F48" s="11">
        <v>306798</v>
      </c>
      <c r="G48" s="11"/>
      <c r="H48" s="11">
        <v>6415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>
        <f t="shared" si="0"/>
        <v>4270289</v>
      </c>
      <c r="T48" s="11">
        <v>120607</v>
      </c>
      <c r="U48" s="11">
        <v>274541</v>
      </c>
      <c r="V48" s="11"/>
      <c r="W48" s="11"/>
      <c r="X48" s="11"/>
      <c r="Y48" s="11">
        <v>2544</v>
      </c>
      <c r="Z48" s="11"/>
      <c r="AA48" s="11"/>
      <c r="AB48" s="11"/>
      <c r="AC48" s="11"/>
      <c r="AD48" s="11">
        <f t="shared" si="1"/>
        <v>397692</v>
      </c>
      <c r="AE48" s="10">
        <v>4667981</v>
      </c>
    </row>
    <row r="49" spans="1:31" ht="13.5">
      <c r="A49" s="28" t="s">
        <v>97</v>
      </c>
      <c r="B49" s="28">
        <v>2</v>
      </c>
      <c r="C49" s="6" t="s">
        <v>98</v>
      </c>
      <c r="D49" s="11">
        <v>467519</v>
      </c>
      <c r="E49" s="11">
        <v>696660</v>
      </c>
      <c r="F49" s="11">
        <v>341873</v>
      </c>
      <c r="G49" s="11">
        <v>74772</v>
      </c>
      <c r="H49" s="11">
        <v>112558</v>
      </c>
      <c r="I49" s="11">
        <v>5873</v>
      </c>
      <c r="J49" s="11">
        <v>13346</v>
      </c>
      <c r="K49" s="11">
        <v>172153</v>
      </c>
      <c r="L49" s="11"/>
      <c r="M49" s="11">
        <v>1134929</v>
      </c>
      <c r="N49" s="11"/>
      <c r="O49" s="11"/>
      <c r="P49" s="11"/>
      <c r="Q49" s="11"/>
      <c r="R49" s="11"/>
      <c r="S49" s="11">
        <f t="shared" si="0"/>
        <v>3019683</v>
      </c>
      <c r="T49" s="11">
        <v>48396</v>
      </c>
      <c r="U49" s="11">
        <v>74495</v>
      </c>
      <c r="V49" s="11">
        <v>2574</v>
      </c>
      <c r="W49" s="11">
        <v>171198</v>
      </c>
      <c r="X49" s="11"/>
      <c r="Y49" s="11">
        <v>46472</v>
      </c>
      <c r="Z49" s="11">
        <v>180210</v>
      </c>
      <c r="AA49" s="11">
        <v>133696</v>
      </c>
      <c r="AB49" s="11"/>
      <c r="AC49" s="11"/>
      <c r="AD49" s="11">
        <f t="shared" si="1"/>
        <v>657041</v>
      </c>
      <c r="AE49" s="10">
        <v>3676724</v>
      </c>
    </row>
    <row r="50" spans="1:31" ht="13.5">
      <c r="A50" s="28" t="s">
        <v>99</v>
      </c>
      <c r="B50" s="28">
        <v>3</v>
      </c>
      <c r="C50" s="6" t="s">
        <v>100</v>
      </c>
      <c r="D50" s="11">
        <v>152267</v>
      </c>
      <c r="E50" s="11">
        <v>593216</v>
      </c>
      <c r="F50" s="11">
        <v>301054</v>
      </c>
      <c r="G50" s="11">
        <v>74772</v>
      </c>
      <c r="H50" s="11">
        <v>37468</v>
      </c>
      <c r="I50" s="11">
        <v>770</v>
      </c>
      <c r="J50" s="11">
        <v>868</v>
      </c>
      <c r="K50" s="11">
        <v>172153</v>
      </c>
      <c r="L50" s="11"/>
      <c r="M50" s="11">
        <v>1133791</v>
      </c>
      <c r="N50" s="11"/>
      <c r="O50" s="11"/>
      <c r="P50" s="11"/>
      <c r="Q50" s="11"/>
      <c r="R50" s="11"/>
      <c r="S50" s="11">
        <f t="shared" si="0"/>
        <v>2466359</v>
      </c>
      <c r="T50" s="11">
        <v>2163</v>
      </c>
      <c r="U50" s="11">
        <v>33978</v>
      </c>
      <c r="V50" s="11"/>
      <c r="W50" s="11"/>
      <c r="X50" s="11"/>
      <c r="Y50" s="11">
        <v>1330</v>
      </c>
      <c r="Z50" s="11">
        <v>155068</v>
      </c>
      <c r="AA50" s="11">
        <v>106288</v>
      </c>
      <c r="AB50" s="11"/>
      <c r="AC50" s="11"/>
      <c r="AD50" s="11">
        <f t="shared" si="1"/>
        <v>298827</v>
      </c>
      <c r="AE50" s="10">
        <v>2765186</v>
      </c>
    </row>
    <row r="51" spans="1:31" ht="13.5">
      <c r="A51" s="28" t="s">
        <v>101</v>
      </c>
      <c r="B51" s="28">
        <v>4</v>
      </c>
      <c r="C51" s="6" t="s">
        <v>102</v>
      </c>
      <c r="D51" s="11">
        <v>230</v>
      </c>
      <c r="E51" s="11">
        <v>377710</v>
      </c>
      <c r="F51" s="11">
        <v>124389</v>
      </c>
      <c r="G51" s="11"/>
      <c r="H51" s="11">
        <v>18355</v>
      </c>
      <c r="I51" s="11">
        <v>269</v>
      </c>
      <c r="J51" s="11"/>
      <c r="K51" s="11"/>
      <c r="L51" s="11"/>
      <c r="M51" s="11"/>
      <c r="N51" s="11"/>
      <c r="O51" s="11"/>
      <c r="P51" s="11"/>
      <c r="Q51" s="11"/>
      <c r="R51" s="11"/>
      <c r="S51" s="11">
        <f t="shared" si="0"/>
        <v>520953</v>
      </c>
      <c r="T51" s="11"/>
      <c r="U51" s="11">
        <v>7205</v>
      </c>
      <c r="V51" s="11"/>
      <c r="W51" s="11"/>
      <c r="X51" s="11"/>
      <c r="Y51" s="11"/>
      <c r="Z51" s="11">
        <v>33902</v>
      </c>
      <c r="AA51" s="11"/>
      <c r="AB51" s="11"/>
      <c r="AC51" s="11"/>
      <c r="AD51" s="11">
        <f t="shared" si="1"/>
        <v>41107</v>
      </c>
      <c r="AE51" s="10">
        <v>562060</v>
      </c>
    </row>
    <row r="52" spans="1:31" ht="13.5">
      <c r="A52" s="28" t="s">
        <v>103</v>
      </c>
      <c r="B52" s="28">
        <v>4</v>
      </c>
      <c r="C52" s="6" t="s">
        <v>104</v>
      </c>
      <c r="D52" s="11"/>
      <c r="E52" s="11">
        <v>21037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f t="shared" si="0"/>
        <v>21037</v>
      </c>
      <c r="T52" s="11"/>
      <c r="U52" s="11"/>
      <c r="V52" s="11"/>
      <c r="W52" s="11"/>
      <c r="X52" s="11"/>
      <c r="Y52" s="11"/>
      <c r="Z52" s="11">
        <v>2578</v>
      </c>
      <c r="AA52" s="11"/>
      <c r="AB52" s="11"/>
      <c r="AC52" s="11"/>
      <c r="AD52" s="11">
        <f t="shared" si="1"/>
        <v>2578</v>
      </c>
      <c r="AE52" s="10">
        <v>23615</v>
      </c>
    </row>
    <row r="53" spans="1:31" ht="13.5">
      <c r="A53" s="28" t="s">
        <v>105</v>
      </c>
      <c r="B53" s="28">
        <v>2</v>
      </c>
      <c r="C53" s="6" t="s">
        <v>106</v>
      </c>
      <c r="D53" s="11">
        <v>674430</v>
      </c>
      <c r="E53" s="11">
        <v>1655778</v>
      </c>
      <c r="F53" s="11">
        <v>340425</v>
      </c>
      <c r="G53" s="11"/>
      <c r="H53" s="11">
        <v>58849</v>
      </c>
      <c r="I53" s="11">
        <v>12346</v>
      </c>
      <c r="J53" s="11"/>
      <c r="K53" s="11">
        <v>33216</v>
      </c>
      <c r="L53" s="11"/>
      <c r="M53" s="11">
        <v>63597</v>
      </c>
      <c r="N53" s="11"/>
      <c r="O53" s="11"/>
      <c r="P53" s="11"/>
      <c r="Q53" s="11"/>
      <c r="R53" s="11"/>
      <c r="S53" s="11">
        <f t="shared" si="0"/>
        <v>2838641</v>
      </c>
      <c r="T53" s="11">
        <v>68293</v>
      </c>
      <c r="U53" s="11">
        <v>193558</v>
      </c>
      <c r="V53" s="11">
        <v>8683</v>
      </c>
      <c r="W53" s="11">
        <v>133920</v>
      </c>
      <c r="X53" s="11"/>
      <c r="Y53" s="11">
        <v>1241</v>
      </c>
      <c r="Z53" s="11">
        <v>1067416</v>
      </c>
      <c r="AA53" s="11"/>
      <c r="AB53" s="11"/>
      <c r="AC53" s="11"/>
      <c r="AD53" s="11">
        <f t="shared" si="1"/>
        <v>1473111</v>
      </c>
      <c r="AE53" s="10">
        <v>4311752</v>
      </c>
    </row>
    <row r="54" spans="1:31" ht="13.5">
      <c r="A54" s="28" t="s">
        <v>107</v>
      </c>
      <c r="B54" s="28">
        <v>3</v>
      </c>
      <c r="C54" s="6" t="s">
        <v>108</v>
      </c>
      <c r="D54" s="11">
        <v>209520</v>
      </c>
      <c r="E54" s="11">
        <v>100959</v>
      </c>
      <c r="F54" s="11">
        <v>194821</v>
      </c>
      <c r="G54" s="11"/>
      <c r="H54" s="11">
        <v>41095</v>
      </c>
      <c r="I54" s="11">
        <v>245</v>
      </c>
      <c r="J54" s="11"/>
      <c r="K54" s="11">
        <v>26798</v>
      </c>
      <c r="L54" s="11"/>
      <c r="M54" s="11">
        <v>59940</v>
      </c>
      <c r="N54" s="11"/>
      <c r="O54" s="11"/>
      <c r="P54" s="11"/>
      <c r="Q54" s="11"/>
      <c r="R54" s="11"/>
      <c r="S54" s="11">
        <f t="shared" si="0"/>
        <v>633378</v>
      </c>
      <c r="T54" s="11">
        <v>63995</v>
      </c>
      <c r="U54" s="11">
        <v>142798</v>
      </c>
      <c r="V54" s="11"/>
      <c r="W54" s="11">
        <v>82677</v>
      </c>
      <c r="X54" s="11"/>
      <c r="Y54" s="11"/>
      <c r="Z54" s="11">
        <v>454871</v>
      </c>
      <c r="AA54" s="11"/>
      <c r="AB54" s="11"/>
      <c r="AC54" s="11"/>
      <c r="AD54" s="11">
        <f t="shared" si="1"/>
        <v>744341</v>
      </c>
      <c r="AE54" s="10">
        <v>1377719</v>
      </c>
    </row>
    <row r="55" spans="1:31" ht="13.5">
      <c r="A55" s="28" t="s">
        <v>109</v>
      </c>
      <c r="B55" s="28">
        <v>2</v>
      </c>
      <c r="C55" s="6" t="s">
        <v>110</v>
      </c>
      <c r="D55" s="11">
        <v>18132672</v>
      </c>
      <c r="E55" s="11">
        <v>23009418</v>
      </c>
      <c r="F55" s="11">
        <v>214788</v>
      </c>
      <c r="G55" s="11"/>
      <c r="H55" s="11">
        <v>165931</v>
      </c>
      <c r="I55" s="11">
        <v>3659</v>
      </c>
      <c r="J55" s="11"/>
      <c r="K55" s="11"/>
      <c r="L55" s="11"/>
      <c r="M55" s="11"/>
      <c r="N55" s="11"/>
      <c r="O55" s="11"/>
      <c r="P55" s="11"/>
      <c r="Q55" s="11"/>
      <c r="R55" s="11"/>
      <c r="S55" s="11">
        <f t="shared" si="0"/>
        <v>41526468</v>
      </c>
      <c r="T55" s="11">
        <v>33019</v>
      </c>
      <c r="U55" s="11">
        <v>543934</v>
      </c>
      <c r="V55" s="11"/>
      <c r="W55" s="11">
        <v>230641</v>
      </c>
      <c r="X55" s="11"/>
      <c r="Y55" s="11">
        <v>6623</v>
      </c>
      <c r="Z55" s="11">
        <v>121473</v>
      </c>
      <c r="AA55" s="11"/>
      <c r="AB55" s="11"/>
      <c r="AC55" s="11"/>
      <c r="AD55" s="11">
        <f t="shared" si="1"/>
        <v>935690</v>
      </c>
      <c r="AE55" s="10">
        <v>42462158</v>
      </c>
    </row>
    <row r="56" spans="1:31" ht="13.5">
      <c r="A56" s="28" t="s">
        <v>111</v>
      </c>
      <c r="B56" s="28">
        <v>3</v>
      </c>
      <c r="C56" s="6" t="s">
        <v>112</v>
      </c>
      <c r="D56" s="11">
        <v>17693038</v>
      </c>
      <c r="E56" s="11">
        <v>14685785</v>
      </c>
      <c r="F56" s="11">
        <v>117350</v>
      </c>
      <c r="G56" s="11"/>
      <c r="H56" s="11">
        <v>73070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>
        <f t="shared" si="0"/>
        <v>32569243</v>
      </c>
      <c r="T56" s="11">
        <v>1143</v>
      </c>
      <c r="U56" s="11">
        <v>454066</v>
      </c>
      <c r="V56" s="11"/>
      <c r="W56" s="11">
        <v>8474</v>
      </c>
      <c r="X56" s="11"/>
      <c r="Y56" s="11"/>
      <c r="Z56" s="11">
        <v>114568</v>
      </c>
      <c r="AA56" s="11"/>
      <c r="AB56" s="11"/>
      <c r="AC56" s="11"/>
      <c r="AD56" s="11">
        <f t="shared" si="1"/>
        <v>578251</v>
      </c>
      <c r="AE56" s="10">
        <v>33147494</v>
      </c>
    </row>
    <row r="57" spans="1:31" ht="13.5">
      <c r="A57" s="28" t="s">
        <v>113</v>
      </c>
      <c r="B57" s="28">
        <v>2</v>
      </c>
      <c r="C57" s="6" t="s">
        <v>114</v>
      </c>
      <c r="D57" s="11">
        <v>518360</v>
      </c>
      <c r="E57" s="11">
        <v>410482</v>
      </c>
      <c r="F57" s="11">
        <v>38270</v>
      </c>
      <c r="G57" s="11"/>
      <c r="H57" s="11">
        <v>67178</v>
      </c>
      <c r="I57" s="11">
        <v>3935</v>
      </c>
      <c r="J57" s="11">
        <v>13973</v>
      </c>
      <c r="K57" s="11">
        <v>510</v>
      </c>
      <c r="L57" s="11"/>
      <c r="M57" s="11">
        <v>14351</v>
      </c>
      <c r="N57" s="11"/>
      <c r="O57" s="11"/>
      <c r="P57" s="11"/>
      <c r="Q57" s="11">
        <v>11030</v>
      </c>
      <c r="R57" s="11"/>
      <c r="S57" s="11">
        <f t="shared" si="0"/>
        <v>1078089</v>
      </c>
      <c r="T57" s="11">
        <v>217956</v>
      </c>
      <c r="U57" s="11">
        <v>26556</v>
      </c>
      <c r="V57" s="11">
        <v>9849</v>
      </c>
      <c r="W57" s="11">
        <v>5344</v>
      </c>
      <c r="X57" s="11"/>
      <c r="Y57" s="11">
        <v>21769</v>
      </c>
      <c r="Z57" s="11">
        <v>8048</v>
      </c>
      <c r="AA57" s="11"/>
      <c r="AB57" s="11"/>
      <c r="AC57" s="11"/>
      <c r="AD57" s="11">
        <f t="shared" si="1"/>
        <v>289522</v>
      </c>
      <c r="AE57" s="10">
        <v>1367611</v>
      </c>
    </row>
    <row r="58" spans="1:31" ht="13.5">
      <c r="A58" s="28" t="s">
        <v>115</v>
      </c>
      <c r="B58" s="28">
        <v>3</v>
      </c>
      <c r="C58" s="6" t="s">
        <v>116</v>
      </c>
      <c r="D58" s="11"/>
      <c r="E58" s="11">
        <v>2053</v>
      </c>
      <c r="F58" s="11">
        <v>548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>
        <f t="shared" si="0"/>
        <v>2601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>
        <f t="shared" si="1"/>
        <v>0</v>
      </c>
      <c r="AE58" s="10">
        <v>2601</v>
      </c>
    </row>
    <row r="59" spans="1:31" ht="13.5">
      <c r="A59" s="7" t="s">
        <v>117</v>
      </c>
      <c r="B59" s="7">
        <v>1</v>
      </c>
      <c r="C59" s="8" t="s">
        <v>118</v>
      </c>
      <c r="D59" s="9">
        <v>7614915</v>
      </c>
      <c r="E59" s="9">
        <v>8856737</v>
      </c>
      <c r="F59" s="9">
        <v>624615</v>
      </c>
      <c r="G59" s="9">
        <v>26936</v>
      </c>
      <c r="H59" s="9">
        <v>558378</v>
      </c>
      <c r="I59" s="9">
        <v>815165</v>
      </c>
      <c r="J59" s="9">
        <v>123324</v>
      </c>
      <c r="K59" s="9">
        <v>153913</v>
      </c>
      <c r="L59" s="9">
        <v>277</v>
      </c>
      <c r="M59" s="9">
        <v>7028</v>
      </c>
      <c r="N59" s="9">
        <v>406</v>
      </c>
      <c r="O59" s="9"/>
      <c r="P59" s="9"/>
      <c r="Q59" s="9"/>
      <c r="R59" s="9"/>
      <c r="S59" s="9">
        <f t="shared" si="0"/>
        <v>18781694</v>
      </c>
      <c r="T59" s="9">
        <v>213900</v>
      </c>
      <c r="U59" s="9">
        <v>1037605</v>
      </c>
      <c r="V59" s="9">
        <v>14112300</v>
      </c>
      <c r="W59" s="9">
        <v>490215</v>
      </c>
      <c r="X59" s="9">
        <v>20077</v>
      </c>
      <c r="Y59" s="9">
        <v>155747</v>
      </c>
      <c r="Z59" s="9">
        <v>1035814</v>
      </c>
      <c r="AA59" s="9">
        <v>18528</v>
      </c>
      <c r="AB59" s="9"/>
      <c r="AC59" s="9">
        <v>1493</v>
      </c>
      <c r="AD59" s="9">
        <f t="shared" si="1"/>
        <v>17085679</v>
      </c>
      <c r="AE59" s="9">
        <v>35867373</v>
      </c>
    </row>
    <row r="60" spans="1:31" ht="13.5">
      <c r="A60" s="28" t="s">
        <v>119</v>
      </c>
      <c r="B60" s="28">
        <v>2</v>
      </c>
      <c r="C60" s="6" t="s">
        <v>120</v>
      </c>
      <c r="D60" s="11"/>
      <c r="E60" s="11"/>
      <c r="F60" s="11">
        <v>27366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>
        <f t="shared" si="0"/>
        <v>27366</v>
      </c>
      <c r="T60" s="11"/>
      <c r="U60" s="11">
        <v>5265</v>
      </c>
      <c r="V60" s="11"/>
      <c r="W60" s="11"/>
      <c r="X60" s="11"/>
      <c r="Y60" s="11"/>
      <c r="Z60" s="11">
        <v>135551</v>
      </c>
      <c r="AA60" s="11"/>
      <c r="AB60" s="11"/>
      <c r="AC60" s="11"/>
      <c r="AD60" s="11">
        <f t="shared" si="1"/>
        <v>140816</v>
      </c>
      <c r="AE60" s="10">
        <v>168182</v>
      </c>
    </row>
    <row r="61" spans="1:31" ht="13.5">
      <c r="A61" s="28" t="s">
        <v>121</v>
      </c>
      <c r="B61" s="28">
        <v>3</v>
      </c>
      <c r="C61" s="6" t="s">
        <v>122</v>
      </c>
      <c r="D61" s="11"/>
      <c r="E61" s="11"/>
      <c r="F61" s="11">
        <v>27055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>
        <f t="shared" si="0"/>
        <v>27055</v>
      </c>
      <c r="T61" s="11"/>
      <c r="U61" s="11">
        <v>5265</v>
      </c>
      <c r="V61" s="11"/>
      <c r="W61" s="11"/>
      <c r="X61" s="11"/>
      <c r="Y61" s="11"/>
      <c r="Z61" s="11"/>
      <c r="AA61" s="11"/>
      <c r="AB61" s="11"/>
      <c r="AC61" s="11"/>
      <c r="AD61" s="11">
        <f t="shared" si="1"/>
        <v>5265</v>
      </c>
      <c r="AE61" s="10">
        <v>32320</v>
      </c>
    </row>
    <row r="62" spans="1:31" ht="13.5">
      <c r="A62" s="28" t="s">
        <v>123</v>
      </c>
      <c r="B62" s="28">
        <v>2</v>
      </c>
      <c r="C62" s="6" t="s">
        <v>124</v>
      </c>
      <c r="D62" s="11">
        <v>7614915</v>
      </c>
      <c r="E62" s="11">
        <v>8855110</v>
      </c>
      <c r="F62" s="11">
        <v>597249</v>
      </c>
      <c r="G62" s="11">
        <v>26936</v>
      </c>
      <c r="H62" s="11">
        <v>558378</v>
      </c>
      <c r="I62" s="11">
        <v>815165</v>
      </c>
      <c r="J62" s="11">
        <v>123324</v>
      </c>
      <c r="K62" s="11">
        <v>153913</v>
      </c>
      <c r="L62" s="11">
        <v>277</v>
      </c>
      <c r="M62" s="11">
        <v>7028</v>
      </c>
      <c r="N62" s="11">
        <v>406</v>
      </c>
      <c r="O62" s="11"/>
      <c r="P62" s="11"/>
      <c r="Q62" s="11"/>
      <c r="R62" s="11"/>
      <c r="S62" s="11">
        <f t="shared" si="0"/>
        <v>18752701</v>
      </c>
      <c r="T62" s="11">
        <v>213900</v>
      </c>
      <c r="U62" s="11">
        <v>1032340</v>
      </c>
      <c r="V62" s="11">
        <v>14112300</v>
      </c>
      <c r="W62" s="11">
        <v>490215</v>
      </c>
      <c r="X62" s="11">
        <v>20077</v>
      </c>
      <c r="Y62" s="11">
        <v>155747</v>
      </c>
      <c r="Z62" s="11">
        <v>900263</v>
      </c>
      <c r="AA62" s="11">
        <v>18528</v>
      </c>
      <c r="AB62" s="11"/>
      <c r="AC62" s="11">
        <v>1493</v>
      </c>
      <c r="AD62" s="11">
        <f t="shared" si="1"/>
        <v>16944863</v>
      </c>
      <c r="AE62" s="10">
        <v>35697564</v>
      </c>
    </row>
    <row r="63" spans="1:31" ht="13.5">
      <c r="A63" s="28" t="s">
        <v>125</v>
      </c>
      <c r="B63" s="28">
        <v>3</v>
      </c>
      <c r="C63" s="6" t="s">
        <v>126</v>
      </c>
      <c r="D63" s="11">
        <v>7592449</v>
      </c>
      <c r="E63" s="11">
        <v>8556456</v>
      </c>
      <c r="F63" s="11">
        <v>583739</v>
      </c>
      <c r="G63" s="11">
        <v>26936</v>
      </c>
      <c r="H63" s="11">
        <v>557363</v>
      </c>
      <c r="I63" s="11">
        <v>802468</v>
      </c>
      <c r="J63" s="11">
        <v>123324</v>
      </c>
      <c r="K63" s="11">
        <v>153913</v>
      </c>
      <c r="L63" s="11">
        <v>277</v>
      </c>
      <c r="M63" s="11">
        <v>7028</v>
      </c>
      <c r="N63" s="11">
        <v>406</v>
      </c>
      <c r="O63" s="11"/>
      <c r="P63" s="11"/>
      <c r="Q63" s="11"/>
      <c r="R63" s="11"/>
      <c r="S63" s="11">
        <f t="shared" si="0"/>
        <v>18404359</v>
      </c>
      <c r="T63" s="11">
        <v>186146</v>
      </c>
      <c r="U63" s="11">
        <v>981481</v>
      </c>
      <c r="V63" s="11">
        <v>14094625</v>
      </c>
      <c r="W63" s="11">
        <v>489487</v>
      </c>
      <c r="X63" s="11">
        <v>20077</v>
      </c>
      <c r="Y63" s="11">
        <v>152657</v>
      </c>
      <c r="Z63" s="11">
        <v>871109</v>
      </c>
      <c r="AA63" s="11">
        <v>18528</v>
      </c>
      <c r="AB63" s="11"/>
      <c r="AC63" s="11">
        <v>1493</v>
      </c>
      <c r="AD63" s="11">
        <f t="shared" si="1"/>
        <v>16815603</v>
      </c>
      <c r="AE63" s="10">
        <v>35219962</v>
      </c>
    </row>
    <row r="64" spans="1:31" ht="13.5">
      <c r="A64" s="28" t="s">
        <v>127</v>
      </c>
      <c r="B64" s="28">
        <v>4</v>
      </c>
      <c r="C64" s="6" t="s">
        <v>128</v>
      </c>
      <c r="D64" s="11">
        <v>89150</v>
      </c>
      <c r="E64" s="11">
        <v>5787</v>
      </c>
      <c r="F64" s="11"/>
      <c r="G64" s="11"/>
      <c r="H64" s="11"/>
      <c r="I64" s="11">
        <v>650</v>
      </c>
      <c r="J64" s="11"/>
      <c r="K64" s="11"/>
      <c r="L64" s="11"/>
      <c r="M64" s="11"/>
      <c r="N64" s="11"/>
      <c r="O64" s="11"/>
      <c r="P64" s="11"/>
      <c r="Q64" s="11"/>
      <c r="R64" s="11"/>
      <c r="S64" s="11">
        <f t="shared" si="0"/>
        <v>95587</v>
      </c>
      <c r="T64" s="11"/>
      <c r="U64" s="11">
        <v>18801</v>
      </c>
      <c r="V64" s="11"/>
      <c r="W64" s="11"/>
      <c r="X64" s="11"/>
      <c r="Y64" s="11"/>
      <c r="Z64" s="11"/>
      <c r="AA64" s="11"/>
      <c r="AB64" s="11"/>
      <c r="AC64" s="11"/>
      <c r="AD64" s="11">
        <f t="shared" si="1"/>
        <v>18801</v>
      </c>
      <c r="AE64" s="10">
        <v>114388</v>
      </c>
    </row>
    <row r="65" spans="1:31" ht="13.5">
      <c r="A65" s="28" t="s">
        <v>129</v>
      </c>
      <c r="B65" s="28">
        <v>4</v>
      </c>
      <c r="C65" s="6" t="s">
        <v>130</v>
      </c>
      <c r="D65" s="11">
        <v>5070377</v>
      </c>
      <c r="E65" s="11">
        <v>1535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>
        <f t="shared" si="0"/>
        <v>5071912</v>
      </c>
      <c r="T65" s="11"/>
      <c r="U65" s="11">
        <v>22016</v>
      </c>
      <c r="V65" s="11">
        <v>1454300</v>
      </c>
      <c r="W65" s="11"/>
      <c r="X65" s="11"/>
      <c r="Y65" s="11"/>
      <c r="Z65" s="11"/>
      <c r="AA65" s="11"/>
      <c r="AB65" s="11"/>
      <c r="AC65" s="11"/>
      <c r="AD65" s="11">
        <f t="shared" si="1"/>
        <v>1476316</v>
      </c>
      <c r="AE65" s="10">
        <v>6548228</v>
      </c>
    </row>
    <row r="66" spans="1:31" ht="13.5">
      <c r="A66" s="28" t="s">
        <v>131</v>
      </c>
      <c r="B66" s="28">
        <v>4</v>
      </c>
      <c r="C66" s="6" t="s">
        <v>132</v>
      </c>
      <c r="D66" s="11">
        <v>271167</v>
      </c>
      <c r="E66" s="11"/>
      <c r="F66" s="11"/>
      <c r="G66" s="11"/>
      <c r="H66" s="11">
        <v>491031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>
        <f t="shared" si="0"/>
        <v>762198</v>
      </c>
      <c r="T66" s="11"/>
      <c r="U66" s="11"/>
      <c r="V66" s="11">
        <v>12196653</v>
      </c>
      <c r="W66" s="11"/>
      <c r="X66" s="11"/>
      <c r="Y66" s="11"/>
      <c r="Z66" s="11"/>
      <c r="AA66" s="11"/>
      <c r="AB66" s="11"/>
      <c r="AC66" s="11"/>
      <c r="AD66" s="11">
        <f t="shared" si="1"/>
        <v>12196653</v>
      </c>
      <c r="AE66" s="10">
        <v>12958851</v>
      </c>
    </row>
    <row r="67" spans="1:31" ht="13.5">
      <c r="A67" s="28" t="s">
        <v>133</v>
      </c>
      <c r="B67" s="28">
        <v>4</v>
      </c>
      <c r="C67" s="6" t="s">
        <v>134</v>
      </c>
      <c r="D67" s="11">
        <v>874590</v>
      </c>
      <c r="E67" s="11">
        <v>8304425</v>
      </c>
      <c r="F67" s="11">
        <v>571532</v>
      </c>
      <c r="G67" s="11">
        <v>24627</v>
      </c>
      <c r="H67" s="11">
        <v>57601</v>
      </c>
      <c r="I67" s="11">
        <v>674789</v>
      </c>
      <c r="J67" s="11">
        <v>65266</v>
      </c>
      <c r="K67" s="11">
        <v>132240</v>
      </c>
      <c r="L67" s="11">
        <v>277</v>
      </c>
      <c r="M67" s="11">
        <v>7028</v>
      </c>
      <c r="N67" s="11">
        <v>406</v>
      </c>
      <c r="O67" s="11"/>
      <c r="P67" s="11"/>
      <c r="Q67" s="11"/>
      <c r="R67" s="11"/>
      <c r="S67" s="11">
        <f t="shared" si="0"/>
        <v>10712781</v>
      </c>
      <c r="T67" s="11">
        <v>113164</v>
      </c>
      <c r="U67" s="11">
        <v>814511</v>
      </c>
      <c r="V67" s="11">
        <v>120764</v>
      </c>
      <c r="W67" s="11">
        <v>167430</v>
      </c>
      <c r="X67" s="11">
        <v>17067</v>
      </c>
      <c r="Y67" s="11">
        <v>134376</v>
      </c>
      <c r="Z67" s="11">
        <v>816253</v>
      </c>
      <c r="AA67" s="11">
        <v>18275</v>
      </c>
      <c r="AB67" s="11"/>
      <c r="AC67" s="11">
        <v>945</v>
      </c>
      <c r="AD67" s="11">
        <f t="shared" si="1"/>
        <v>2202785</v>
      </c>
      <c r="AE67" s="10">
        <v>12915566</v>
      </c>
    </row>
    <row r="68" spans="1:31" ht="13.5">
      <c r="A68" s="28" t="s">
        <v>135</v>
      </c>
      <c r="B68" s="28">
        <v>2</v>
      </c>
      <c r="C68" s="6" t="s">
        <v>136</v>
      </c>
      <c r="D68" s="11"/>
      <c r="E68" s="11">
        <v>1627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>
        <f t="shared" si="0"/>
        <v>1627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>
        <f t="shared" si="1"/>
        <v>0</v>
      </c>
      <c r="AE68" s="10">
        <v>1627</v>
      </c>
    </row>
    <row r="69" spans="1:31" ht="13.5">
      <c r="A69" s="7" t="s">
        <v>137</v>
      </c>
      <c r="B69" s="7">
        <v>1</v>
      </c>
      <c r="C69" s="8" t="s">
        <v>138</v>
      </c>
      <c r="D69" s="9">
        <v>23662</v>
      </c>
      <c r="E69" s="9">
        <v>113326</v>
      </c>
      <c r="F69" s="9">
        <v>58652</v>
      </c>
      <c r="G69" s="9"/>
      <c r="H69" s="9">
        <v>11268</v>
      </c>
      <c r="I69" s="9">
        <v>567</v>
      </c>
      <c r="J69" s="9"/>
      <c r="K69" s="9"/>
      <c r="L69" s="9"/>
      <c r="M69" s="9"/>
      <c r="N69" s="9"/>
      <c r="O69" s="9"/>
      <c r="P69" s="9"/>
      <c r="Q69" s="9"/>
      <c r="R69" s="9"/>
      <c r="S69" s="9">
        <f t="shared" si="0"/>
        <v>207475</v>
      </c>
      <c r="T69" s="9">
        <v>81264</v>
      </c>
      <c r="U69" s="9">
        <v>95598</v>
      </c>
      <c r="V69" s="9">
        <v>3920</v>
      </c>
      <c r="W69" s="9">
        <v>1154</v>
      </c>
      <c r="X69" s="9"/>
      <c r="Y69" s="9">
        <v>513</v>
      </c>
      <c r="Z69" s="9">
        <v>27906</v>
      </c>
      <c r="AA69" s="9"/>
      <c r="AB69" s="9"/>
      <c r="AC69" s="9"/>
      <c r="AD69" s="9">
        <f t="shared" si="1"/>
        <v>210355</v>
      </c>
      <c r="AE69" s="9">
        <v>417830</v>
      </c>
    </row>
    <row r="70" spans="1:31" ht="13.5">
      <c r="A70" s="28" t="s">
        <v>139</v>
      </c>
      <c r="B70" s="28">
        <v>2</v>
      </c>
      <c r="C70" s="6" t="s">
        <v>140</v>
      </c>
      <c r="D70" s="11">
        <v>8441</v>
      </c>
      <c r="E70" s="11"/>
      <c r="F70" s="11">
        <v>40713</v>
      </c>
      <c r="G70" s="11"/>
      <c r="H70" s="11">
        <v>4612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>
        <f t="shared" si="0"/>
        <v>53766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>
        <f t="shared" si="1"/>
        <v>0</v>
      </c>
      <c r="AE70" s="10">
        <v>53766</v>
      </c>
    </row>
    <row r="71" spans="1:31" ht="13.5">
      <c r="A71" s="28" t="s">
        <v>141</v>
      </c>
      <c r="B71" s="28">
        <v>2</v>
      </c>
      <c r="C71" s="6" t="s">
        <v>142</v>
      </c>
      <c r="D71" s="11"/>
      <c r="E71" s="11">
        <v>12625</v>
      </c>
      <c r="F71" s="11">
        <v>8232</v>
      </c>
      <c r="G71" s="11"/>
      <c r="H71" s="11">
        <v>5156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>
        <f t="shared" si="0"/>
        <v>26013</v>
      </c>
      <c r="T71" s="11"/>
      <c r="U71" s="11">
        <v>24671</v>
      </c>
      <c r="V71" s="11"/>
      <c r="W71" s="11">
        <v>1154</v>
      </c>
      <c r="X71" s="11"/>
      <c r="Y71" s="11"/>
      <c r="Z71" s="11">
        <v>856</v>
      </c>
      <c r="AA71" s="11"/>
      <c r="AB71" s="11"/>
      <c r="AC71" s="11"/>
      <c r="AD71" s="11">
        <f t="shared" si="1"/>
        <v>26681</v>
      </c>
      <c r="AE71" s="10">
        <v>52694</v>
      </c>
    </row>
    <row r="72" spans="1:31" ht="13.5">
      <c r="A72" s="28" t="s">
        <v>143</v>
      </c>
      <c r="B72" s="28">
        <v>2</v>
      </c>
      <c r="C72" s="6" t="s">
        <v>144</v>
      </c>
      <c r="D72" s="11">
        <v>15221</v>
      </c>
      <c r="E72" s="11">
        <v>100701</v>
      </c>
      <c r="F72" s="11">
        <v>9707</v>
      </c>
      <c r="G72" s="11"/>
      <c r="H72" s="11">
        <v>1500</v>
      </c>
      <c r="I72" s="11">
        <v>567</v>
      </c>
      <c r="J72" s="11"/>
      <c r="K72" s="11"/>
      <c r="L72" s="11"/>
      <c r="M72" s="11"/>
      <c r="N72" s="11"/>
      <c r="O72" s="11"/>
      <c r="P72" s="11"/>
      <c r="Q72" s="11"/>
      <c r="R72" s="11"/>
      <c r="S72" s="11">
        <f aca="true" t="shared" si="2" ref="S72:S135">SUM(D72:R72)</f>
        <v>127696</v>
      </c>
      <c r="T72" s="11">
        <v>81264</v>
      </c>
      <c r="U72" s="11">
        <v>70927</v>
      </c>
      <c r="V72" s="11">
        <v>3920</v>
      </c>
      <c r="W72" s="11"/>
      <c r="X72" s="11"/>
      <c r="Y72" s="11">
        <v>513</v>
      </c>
      <c r="Z72" s="11">
        <v>27050</v>
      </c>
      <c r="AA72" s="11"/>
      <c r="AB72" s="11"/>
      <c r="AC72" s="11"/>
      <c r="AD72" s="11">
        <f aca="true" t="shared" si="3" ref="AD72:AD135">SUM(T72:AC72)</f>
        <v>183674</v>
      </c>
      <c r="AE72" s="10">
        <v>311370</v>
      </c>
    </row>
    <row r="73" spans="1:31" ht="13.5">
      <c r="A73" s="7" t="s">
        <v>145</v>
      </c>
      <c r="B73" s="7">
        <v>1</v>
      </c>
      <c r="C73" s="8" t="s">
        <v>146</v>
      </c>
      <c r="D73" s="9">
        <v>56082410</v>
      </c>
      <c r="E73" s="9">
        <v>151549326</v>
      </c>
      <c r="F73" s="9">
        <v>56508035</v>
      </c>
      <c r="G73" s="9">
        <v>1044</v>
      </c>
      <c r="H73" s="9">
        <v>31926702</v>
      </c>
      <c r="I73" s="9">
        <v>7335362</v>
      </c>
      <c r="J73" s="9">
        <v>597918</v>
      </c>
      <c r="K73" s="9">
        <v>450672</v>
      </c>
      <c r="L73" s="9"/>
      <c r="M73" s="9">
        <v>80005</v>
      </c>
      <c r="N73" s="9"/>
      <c r="O73" s="9">
        <v>154896</v>
      </c>
      <c r="P73" s="9">
        <v>961</v>
      </c>
      <c r="Q73" s="9">
        <v>15023</v>
      </c>
      <c r="R73" s="9"/>
      <c r="S73" s="9">
        <f t="shared" si="2"/>
        <v>304702354</v>
      </c>
      <c r="T73" s="9">
        <v>12467418</v>
      </c>
      <c r="U73" s="9">
        <v>37555013</v>
      </c>
      <c r="V73" s="9">
        <v>9349026</v>
      </c>
      <c r="W73" s="9">
        <v>11619932</v>
      </c>
      <c r="X73" s="9">
        <v>596</v>
      </c>
      <c r="Y73" s="9">
        <v>6386008</v>
      </c>
      <c r="Z73" s="9">
        <v>11521018</v>
      </c>
      <c r="AA73" s="9">
        <v>503</v>
      </c>
      <c r="AB73" s="9"/>
      <c r="AC73" s="9">
        <v>19317</v>
      </c>
      <c r="AD73" s="9">
        <f t="shared" si="3"/>
        <v>88918831</v>
      </c>
      <c r="AE73" s="9">
        <v>393621185</v>
      </c>
    </row>
    <row r="74" spans="1:31" ht="13.5">
      <c r="A74" s="28" t="s">
        <v>147</v>
      </c>
      <c r="B74" s="28">
        <v>2</v>
      </c>
      <c r="C74" s="6" t="s">
        <v>148</v>
      </c>
      <c r="D74" s="11">
        <v>16045808</v>
      </c>
      <c r="E74" s="11">
        <v>33233096</v>
      </c>
      <c r="F74" s="11">
        <v>17840974</v>
      </c>
      <c r="G74" s="11"/>
      <c r="H74" s="11">
        <v>797227</v>
      </c>
      <c r="I74" s="11">
        <v>438351</v>
      </c>
      <c r="J74" s="11">
        <v>17225</v>
      </c>
      <c r="K74" s="11">
        <v>3427</v>
      </c>
      <c r="L74" s="11"/>
      <c r="M74" s="11">
        <v>11625</v>
      </c>
      <c r="N74" s="11"/>
      <c r="O74" s="11">
        <v>813</v>
      </c>
      <c r="P74" s="11"/>
      <c r="Q74" s="11"/>
      <c r="R74" s="11"/>
      <c r="S74" s="11">
        <f t="shared" si="2"/>
        <v>68388546</v>
      </c>
      <c r="T74" s="11">
        <v>3479897</v>
      </c>
      <c r="U74" s="11">
        <v>15493913</v>
      </c>
      <c r="V74" s="11">
        <v>1530961</v>
      </c>
      <c r="W74" s="11">
        <v>1135598</v>
      </c>
      <c r="X74" s="11"/>
      <c r="Y74" s="11">
        <v>708216</v>
      </c>
      <c r="Z74" s="11">
        <v>3188948</v>
      </c>
      <c r="AA74" s="11"/>
      <c r="AB74" s="11"/>
      <c r="AC74" s="11"/>
      <c r="AD74" s="11">
        <f t="shared" si="3"/>
        <v>25537533</v>
      </c>
      <c r="AE74" s="10">
        <v>93926079</v>
      </c>
    </row>
    <row r="75" spans="1:31" ht="13.5">
      <c r="A75" s="28" t="s">
        <v>149</v>
      </c>
      <c r="B75" s="28">
        <v>3</v>
      </c>
      <c r="C75" s="6" t="s">
        <v>150</v>
      </c>
      <c r="D75" s="11">
        <v>13291086</v>
      </c>
      <c r="E75" s="11">
        <v>29027473</v>
      </c>
      <c r="F75" s="11">
        <v>15975929</v>
      </c>
      <c r="G75" s="11"/>
      <c r="H75" s="11">
        <v>360363</v>
      </c>
      <c r="I75" s="11">
        <v>369025</v>
      </c>
      <c r="J75" s="11">
        <v>11475</v>
      </c>
      <c r="K75" s="11">
        <v>204</v>
      </c>
      <c r="L75" s="11"/>
      <c r="M75" s="11">
        <v>10230</v>
      </c>
      <c r="N75" s="11"/>
      <c r="O75" s="11"/>
      <c r="P75" s="11"/>
      <c r="Q75" s="11"/>
      <c r="R75" s="11"/>
      <c r="S75" s="11">
        <f t="shared" si="2"/>
        <v>59045785</v>
      </c>
      <c r="T75" s="11">
        <v>188166</v>
      </c>
      <c r="U75" s="11">
        <v>2077629</v>
      </c>
      <c r="V75" s="11">
        <v>1216590</v>
      </c>
      <c r="W75" s="11">
        <v>268405</v>
      </c>
      <c r="X75" s="11"/>
      <c r="Y75" s="11">
        <v>96517</v>
      </c>
      <c r="Z75" s="11">
        <v>2947153</v>
      </c>
      <c r="AA75" s="11"/>
      <c r="AB75" s="11"/>
      <c r="AC75" s="11"/>
      <c r="AD75" s="11">
        <f t="shared" si="3"/>
        <v>6794460</v>
      </c>
      <c r="AE75" s="10">
        <v>65840245</v>
      </c>
    </row>
    <row r="76" spans="1:31" ht="13.5">
      <c r="A76" s="28" t="s">
        <v>151</v>
      </c>
      <c r="B76" s="28">
        <v>4</v>
      </c>
      <c r="C76" s="6" t="s">
        <v>152</v>
      </c>
      <c r="D76" s="11">
        <v>6787284</v>
      </c>
      <c r="E76" s="11">
        <v>13015316</v>
      </c>
      <c r="F76" s="11">
        <v>12158609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>
        <f t="shared" si="2"/>
        <v>31961209</v>
      </c>
      <c r="T76" s="11">
        <v>15845</v>
      </c>
      <c r="U76" s="11"/>
      <c r="V76" s="11"/>
      <c r="W76" s="11"/>
      <c r="X76" s="11"/>
      <c r="Y76" s="11"/>
      <c r="Z76" s="11"/>
      <c r="AA76" s="11"/>
      <c r="AB76" s="11"/>
      <c r="AC76" s="11"/>
      <c r="AD76" s="11">
        <f t="shared" si="3"/>
        <v>15845</v>
      </c>
      <c r="AE76" s="10">
        <v>31977054</v>
      </c>
    </row>
    <row r="77" spans="1:31" ht="13.5">
      <c r="A77" s="28" t="s">
        <v>153</v>
      </c>
      <c r="B77" s="28">
        <v>4</v>
      </c>
      <c r="C77" s="6" t="s">
        <v>154</v>
      </c>
      <c r="D77" s="11">
        <v>85544</v>
      </c>
      <c r="E77" s="11">
        <v>3704938</v>
      </c>
      <c r="F77" s="11">
        <v>11626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>
        <f t="shared" si="2"/>
        <v>3802108</v>
      </c>
      <c r="T77" s="11"/>
      <c r="U77" s="11">
        <v>986976</v>
      </c>
      <c r="V77" s="11"/>
      <c r="W77" s="11"/>
      <c r="X77" s="11"/>
      <c r="Y77" s="11"/>
      <c r="Z77" s="11">
        <v>2531247</v>
      </c>
      <c r="AA77" s="11"/>
      <c r="AB77" s="11"/>
      <c r="AC77" s="11"/>
      <c r="AD77" s="11">
        <f t="shared" si="3"/>
        <v>3518223</v>
      </c>
      <c r="AE77" s="10">
        <v>7320331</v>
      </c>
    </row>
    <row r="78" spans="1:31" ht="13.5">
      <c r="A78" s="28" t="s">
        <v>155</v>
      </c>
      <c r="B78" s="28">
        <v>4</v>
      </c>
      <c r="C78" s="6" t="s">
        <v>156</v>
      </c>
      <c r="D78" s="11"/>
      <c r="E78" s="11">
        <v>3573107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>
        <f t="shared" si="2"/>
        <v>3573107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>
        <f t="shared" si="3"/>
        <v>0</v>
      </c>
      <c r="AE78" s="10">
        <v>3573107</v>
      </c>
    </row>
    <row r="79" spans="1:31" ht="13.5">
      <c r="A79" s="28" t="s">
        <v>157</v>
      </c>
      <c r="B79" s="28">
        <v>3</v>
      </c>
      <c r="C79" s="6" t="s">
        <v>158</v>
      </c>
      <c r="D79" s="11">
        <v>2744041</v>
      </c>
      <c r="E79" s="11">
        <v>4199684</v>
      </c>
      <c r="F79" s="11">
        <v>1865045</v>
      </c>
      <c r="G79" s="11"/>
      <c r="H79" s="11">
        <v>436577</v>
      </c>
      <c r="I79" s="11">
        <v>69326</v>
      </c>
      <c r="J79" s="11">
        <v>5750</v>
      </c>
      <c r="K79" s="11">
        <v>3223</v>
      </c>
      <c r="L79" s="11"/>
      <c r="M79" s="11">
        <v>1395</v>
      </c>
      <c r="N79" s="11"/>
      <c r="O79" s="11"/>
      <c r="P79" s="11"/>
      <c r="Q79" s="11"/>
      <c r="R79" s="11"/>
      <c r="S79" s="11">
        <f t="shared" si="2"/>
        <v>9325041</v>
      </c>
      <c r="T79" s="11">
        <v>232727</v>
      </c>
      <c r="U79" s="11">
        <v>13181254</v>
      </c>
      <c r="V79" s="11">
        <v>314371</v>
      </c>
      <c r="W79" s="11">
        <v>866625</v>
      </c>
      <c r="X79" s="11"/>
      <c r="Y79" s="11">
        <v>607084</v>
      </c>
      <c r="Z79" s="11">
        <v>239500</v>
      </c>
      <c r="AA79" s="11"/>
      <c r="AB79" s="11"/>
      <c r="AC79" s="11"/>
      <c r="AD79" s="11">
        <f t="shared" si="3"/>
        <v>15441561</v>
      </c>
      <c r="AE79" s="10">
        <v>24766602</v>
      </c>
    </row>
    <row r="80" spans="1:31" ht="13.5">
      <c r="A80" s="28" t="s">
        <v>159</v>
      </c>
      <c r="B80" s="28">
        <v>4</v>
      </c>
      <c r="C80" s="6" t="s">
        <v>160</v>
      </c>
      <c r="D80" s="11">
        <v>690</v>
      </c>
      <c r="E80" s="11">
        <v>12687</v>
      </c>
      <c r="F80" s="11">
        <v>20799</v>
      </c>
      <c r="G80" s="11"/>
      <c r="H80" s="11">
        <v>6773</v>
      </c>
      <c r="I80" s="11"/>
      <c r="J80" s="11"/>
      <c r="K80" s="11">
        <v>1240</v>
      </c>
      <c r="L80" s="11"/>
      <c r="M80" s="11">
        <v>390</v>
      </c>
      <c r="N80" s="11"/>
      <c r="O80" s="11"/>
      <c r="P80" s="11"/>
      <c r="Q80" s="11"/>
      <c r="R80" s="11"/>
      <c r="S80" s="11">
        <f t="shared" si="2"/>
        <v>42579</v>
      </c>
      <c r="T80" s="11"/>
      <c r="U80" s="11">
        <v>1311</v>
      </c>
      <c r="V80" s="11"/>
      <c r="W80" s="11"/>
      <c r="X80" s="11"/>
      <c r="Y80" s="11">
        <v>640</v>
      </c>
      <c r="Z80" s="11">
        <v>6065</v>
      </c>
      <c r="AA80" s="11"/>
      <c r="AB80" s="11"/>
      <c r="AC80" s="11"/>
      <c r="AD80" s="11">
        <f t="shared" si="3"/>
        <v>8016</v>
      </c>
      <c r="AE80" s="10">
        <v>50595</v>
      </c>
    </row>
    <row r="81" spans="1:31" ht="13.5">
      <c r="A81" s="28" t="s">
        <v>161</v>
      </c>
      <c r="B81" s="28">
        <v>4</v>
      </c>
      <c r="C81" s="6" t="s">
        <v>162</v>
      </c>
      <c r="D81" s="11"/>
      <c r="E81" s="11">
        <v>14606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>
        <f t="shared" si="2"/>
        <v>14606</v>
      </c>
      <c r="T81" s="11"/>
      <c r="U81" s="11"/>
      <c r="V81" s="11"/>
      <c r="W81" s="11"/>
      <c r="X81" s="11"/>
      <c r="Y81" s="11">
        <v>37537</v>
      </c>
      <c r="Z81" s="11"/>
      <c r="AA81" s="11"/>
      <c r="AB81" s="11"/>
      <c r="AC81" s="11"/>
      <c r="AD81" s="11">
        <f t="shared" si="3"/>
        <v>37537</v>
      </c>
      <c r="AE81" s="10">
        <v>52143</v>
      </c>
    </row>
    <row r="82" spans="1:31" ht="13.5">
      <c r="A82" s="28" t="s">
        <v>163</v>
      </c>
      <c r="B82" s="28">
        <v>4</v>
      </c>
      <c r="C82" s="6" t="s">
        <v>164</v>
      </c>
      <c r="D82" s="11">
        <v>59355</v>
      </c>
      <c r="E82" s="11">
        <v>171397</v>
      </c>
      <c r="F82" s="11">
        <v>22025</v>
      </c>
      <c r="G82" s="11"/>
      <c r="H82" s="11">
        <v>3606</v>
      </c>
      <c r="I82" s="11">
        <v>740</v>
      </c>
      <c r="J82" s="11"/>
      <c r="K82" s="11">
        <v>956</v>
      </c>
      <c r="L82" s="11"/>
      <c r="M82" s="11"/>
      <c r="N82" s="11"/>
      <c r="O82" s="11"/>
      <c r="P82" s="11"/>
      <c r="Q82" s="11"/>
      <c r="R82" s="11"/>
      <c r="S82" s="11">
        <f t="shared" si="2"/>
        <v>258079</v>
      </c>
      <c r="T82" s="11">
        <v>130012</v>
      </c>
      <c r="U82" s="11">
        <v>9213</v>
      </c>
      <c r="V82" s="11">
        <v>6029</v>
      </c>
      <c r="W82" s="11">
        <v>6591</v>
      </c>
      <c r="X82" s="11"/>
      <c r="Y82" s="11">
        <v>2872</v>
      </c>
      <c r="Z82" s="11">
        <v>8934</v>
      </c>
      <c r="AA82" s="11"/>
      <c r="AB82" s="11"/>
      <c r="AC82" s="11"/>
      <c r="AD82" s="11">
        <f t="shared" si="3"/>
        <v>163651</v>
      </c>
      <c r="AE82" s="10">
        <v>421730</v>
      </c>
    </row>
    <row r="83" spans="1:31" ht="13.5">
      <c r="A83" s="28" t="s">
        <v>165</v>
      </c>
      <c r="B83" s="28">
        <v>2</v>
      </c>
      <c r="C83" s="6" t="s">
        <v>166</v>
      </c>
      <c r="D83" s="11"/>
      <c r="E83" s="11"/>
      <c r="F83" s="11"/>
      <c r="G83" s="11"/>
      <c r="H83" s="11"/>
      <c r="I83" s="11"/>
      <c r="J83" s="11"/>
      <c r="K83" s="11"/>
      <c r="L83" s="11"/>
      <c r="M83" s="11">
        <v>3255</v>
      </c>
      <c r="N83" s="11"/>
      <c r="O83" s="11"/>
      <c r="P83" s="11"/>
      <c r="Q83" s="11"/>
      <c r="R83" s="11"/>
      <c r="S83" s="11">
        <f t="shared" si="2"/>
        <v>3255</v>
      </c>
      <c r="T83" s="11">
        <v>4072</v>
      </c>
      <c r="U83" s="11">
        <v>238</v>
      </c>
      <c r="V83" s="11"/>
      <c r="W83" s="11"/>
      <c r="X83" s="11"/>
      <c r="Y83" s="11"/>
      <c r="Z83" s="11"/>
      <c r="AA83" s="11"/>
      <c r="AB83" s="11"/>
      <c r="AC83" s="11"/>
      <c r="AD83" s="11">
        <f t="shared" si="3"/>
        <v>4310</v>
      </c>
      <c r="AE83" s="10">
        <v>7565</v>
      </c>
    </row>
    <row r="84" spans="1:31" ht="13.5">
      <c r="A84" s="28" t="s">
        <v>167</v>
      </c>
      <c r="B84" s="28">
        <v>2</v>
      </c>
      <c r="C84" s="6" t="s">
        <v>168</v>
      </c>
      <c r="D84" s="11">
        <v>9541520</v>
      </c>
      <c r="E84" s="11">
        <v>8362123</v>
      </c>
      <c r="F84" s="11">
        <v>3173045</v>
      </c>
      <c r="G84" s="11"/>
      <c r="H84" s="11">
        <v>1337748</v>
      </c>
      <c r="I84" s="11">
        <v>480414</v>
      </c>
      <c r="J84" s="11">
        <v>44214</v>
      </c>
      <c r="K84" s="11">
        <v>178317</v>
      </c>
      <c r="L84" s="11"/>
      <c r="M84" s="11">
        <v>14025</v>
      </c>
      <c r="N84" s="11"/>
      <c r="O84" s="11"/>
      <c r="P84" s="11"/>
      <c r="Q84" s="11"/>
      <c r="R84" s="11"/>
      <c r="S84" s="11">
        <f t="shared" si="2"/>
        <v>23131406</v>
      </c>
      <c r="T84" s="11">
        <v>601550</v>
      </c>
      <c r="U84" s="11">
        <v>1882762</v>
      </c>
      <c r="V84" s="11">
        <v>105640</v>
      </c>
      <c r="W84" s="11">
        <v>1572999</v>
      </c>
      <c r="X84" s="11"/>
      <c r="Y84" s="11">
        <v>214552</v>
      </c>
      <c r="Z84" s="11">
        <v>1059528</v>
      </c>
      <c r="AA84" s="11"/>
      <c r="AB84" s="11"/>
      <c r="AC84" s="11">
        <v>716</v>
      </c>
      <c r="AD84" s="11">
        <f t="shared" si="3"/>
        <v>5437747</v>
      </c>
      <c r="AE84" s="10">
        <v>28569153</v>
      </c>
    </row>
    <row r="85" spans="1:31" ht="13.5">
      <c r="A85" s="28" t="s">
        <v>169</v>
      </c>
      <c r="B85" s="28">
        <v>3</v>
      </c>
      <c r="C85" s="6" t="s">
        <v>170</v>
      </c>
      <c r="D85" s="11">
        <v>3016</v>
      </c>
      <c r="E85" s="11">
        <v>146010</v>
      </c>
      <c r="F85" s="11">
        <v>19104</v>
      </c>
      <c r="G85" s="11"/>
      <c r="H85" s="11">
        <v>121166</v>
      </c>
      <c r="I85" s="11"/>
      <c r="J85" s="11"/>
      <c r="K85" s="11"/>
      <c r="L85" s="11"/>
      <c r="M85" s="11">
        <v>792</v>
      </c>
      <c r="N85" s="11"/>
      <c r="O85" s="11"/>
      <c r="P85" s="11"/>
      <c r="Q85" s="11"/>
      <c r="R85" s="11"/>
      <c r="S85" s="11">
        <f t="shared" si="2"/>
        <v>290088</v>
      </c>
      <c r="T85" s="11">
        <v>2206</v>
      </c>
      <c r="U85" s="11">
        <v>147837</v>
      </c>
      <c r="V85" s="11">
        <v>14735</v>
      </c>
      <c r="W85" s="11">
        <v>185213</v>
      </c>
      <c r="X85" s="11"/>
      <c r="Y85" s="11">
        <v>3034</v>
      </c>
      <c r="Z85" s="11">
        <v>32824</v>
      </c>
      <c r="AA85" s="11"/>
      <c r="AB85" s="11"/>
      <c r="AC85" s="11"/>
      <c r="AD85" s="11">
        <f t="shared" si="3"/>
        <v>385849</v>
      </c>
      <c r="AE85" s="10">
        <v>675937</v>
      </c>
    </row>
    <row r="86" spans="1:31" ht="13.5">
      <c r="A86" s="28" t="s">
        <v>171</v>
      </c>
      <c r="B86" s="28">
        <v>3</v>
      </c>
      <c r="C86" s="6" t="s">
        <v>172</v>
      </c>
      <c r="D86" s="11">
        <v>9451343</v>
      </c>
      <c r="E86" s="11">
        <v>6548740</v>
      </c>
      <c r="F86" s="11">
        <v>2910103</v>
      </c>
      <c r="G86" s="11"/>
      <c r="H86" s="11">
        <v>1102438</v>
      </c>
      <c r="I86" s="11">
        <v>455761</v>
      </c>
      <c r="J86" s="11">
        <v>43920</v>
      </c>
      <c r="K86" s="11">
        <v>173661</v>
      </c>
      <c r="L86" s="11"/>
      <c r="M86" s="11">
        <v>10813</v>
      </c>
      <c r="N86" s="11"/>
      <c r="O86" s="11"/>
      <c r="P86" s="11"/>
      <c r="Q86" s="11"/>
      <c r="R86" s="11"/>
      <c r="S86" s="11">
        <f t="shared" si="2"/>
        <v>20696779</v>
      </c>
      <c r="T86" s="11">
        <v>464062</v>
      </c>
      <c r="U86" s="11">
        <v>1465128</v>
      </c>
      <c r="V86" s="11">
        <v>30169</v>
      </c>
      <c r="W86" s="11">
        <v>692740</v>
      </c>
      <c r="X86" s="11"/>
      <c r="Y86" s="11">
        <v>153177</v>
      </c>
      <c r="Z86" s="11">
        <v>963320</v>
      </c>
      <c r="AA86" s="11"/>
      <c r="AB86" s="11"/>
      <c r="AC86" s="11">
        <v>716</v>
      </c>
      <c r="AD86" s="11">
        <f t="shared" si="3"/>
        <v>3769312</v>
      </c>
      <c r="AE86" s="10">
        <v>24466091</v>
      </c>
    </row>
    <row r="87" spans="1:31" ht="13.5">
      <c r="A87" s="28" t="s">
        <v>173</v>
      </c>
      <c r="B87" s="28">
        <v>2</v>
      </c>
      <c r="C87" s="6" t="s">
        <v>174</v>
      </c>
      <c r="D87" s="11">
        <v>1882730</v>
      </c>
      <c r="E87" s="11">
        <v>2461728</v>
      </c>
      <c r="F87" s="11">
        <v>142095</v>
      </c>
      <c r="G87" s="11"/>
      <c r="H87" s="11">
        <v>210477</v>
      </c>
      <c r="I87" s="11">
        <v>95795</v>
      </c>
      <c r="J87" s="11">
        <v>72788</v>
      </c>
      <c r="K87" s="11"/>
      <c r="L87" s="11"/>
      <c r="M87" s="11"/>
      <c r="N87" s="11"/>
      <c r="O87" s="11"/>
      <c r="P87" s="11"/>
      <c r="Q87" s="11"/>
      <c r="R87" s="11"/>
      <c r="S87" s="11">
        <f t="shared" si="2"/>
        <v>4865613</v>
      </c>
      <c r="T87" s="11">
        <v>10033</v>
      </c>
      <c r="U87" s="11">
        <v>153200</v>
      </c>
      <c r="V87" s="11">
        <v>17215</v>
      </c>
      <c r="W87" s="11">
        <v>216739</v>
      </c>
      <c r="X87" s="11"/>
      <c r="Y87" s="11">
        <v>29794</v>
      </c>
      <c r="Z87" s="11">
        <v>64397</v>
      </c>
      <c r="AA87" s="11"/>
      <c r="AB87" s="11"/>
      <c r="AC87" s="11"/>
      <c r="AD87" s="11">
        <f t="shared" si="3"/>
        <v>491378</v>
      </c>
      <c r="AE87" s="10">
        <v>5356991</v>
      </c>
    </row>
    <row r="88" spans="1:31" ht="13.5">
      <c r="A88" s="28" t="s">
        <v>175</v>
      </c>
      <c r="B88" s="28">
        <v>3</v>
      </c>
      <c r="C88" s="6" t="s">
        <v>176</v>
      </c>
      <c r="D88" s="11">
        <v>23320</v>
      </c>
      <c r="E88" s="11">
        <v>4798</v>
      </c>
      <c r="F88" s="11">
        <v>11699</v>
      </c>
      <c r="G88" s="11"/>
      <c r="H88" s="11"/>
      <c r="I88" s="11">
        <v>91450</v>
      </c>
      <c r="J88" s="11">
        <v>1496</v>
      </c>
      <c r="K88" s="11"/>
      <c r="L88" s="11"/>
      <c r="M88" s="11"/>
      <c r="N88" s="11"/>
      <c r="O88" s="11"/>
      <c r="P88" s="11"/>
      <c r="Q88" s="11"/>
      <c r="R88" s="11"/>
      <c r="S88" s="11">
        <f t="shared" si="2"/>
        <v>132763</v>
      </c>
      <c r="T88" s="11"/>
      <c r="U88" s="11">
        <v>11570</v>
      </c>
      <c r="V88" s="11"/>
      <c r="W88" s="11">
        <v>913</v>
      </c>
      <c r="X88" s="11"/>
      <c r="Y88" s="11"/>
      <c r="Z88" s="11"/>
      <c r="AA88" s="11"/>
      <c r="AB88" s="11"/>
      <c r="AC88" s="11"/>
      <c r="AD88" s="11">
        <f t="shared" si="3"/>
        <v>12483</v>
      </c>
      <c r="AE88" s="10">
        <v>145246</v>
      </c>
    </row>
    <row r="89" spans="1:31" ht="13.5">
      <c r="A89" s="28" t="s">
        <v>177</v>
      </c>
      <c r="B89" s="28">
        <v>3</v>
      </c>
      <c r="C89" s="6" t="s">
        <v>178</v>
      </c>
      <c r="D89" s="11"/>
      <c r="E89" s="11">
        <v>2419815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>
        <f t="shared" si="2"/>
        <v>2419815</v>
      </c>
      <c r="T89" s="11"/>
      <c r="U89" s="11"/>
      <c r="V89" s="11"/>
      <c r="W89" s="11"/>
      <c r="X89" s="11"/>
      <c r="Y89" s="11"/>
      <c r="Z89" s="11">
        <v>41853</v>
      </c>
      <c r="AA89" s="11"/>
      <c r="AB89" s="11"/>
      <c r="AC89" s="11"/>
      <c r="AD89" s="11">
        <f t="shared" si="3"/>
        <v>41853</v>
      </c>
      <c r="AE89" s="10">
        <v>2461668</v>
      </c>
    </row>
    <row r="90" spans="1:31" ht="13.5">
      <c r="A90" s="28" t="s">
        <v>179</v>
      </c>
      <c r="B90" s="28">
        <v>3</v>
      </c>
      <c r="C90" s="6" t="s">
        <v>180</v>
      </c>
      <c r="D90" s="11">
        <v>349505</v>
      </c>
      <c r="E90" s="11"/>
      <c r="F90" s="11">
        <v>80512</v>
      </c>
      <c r="G90" s="11"/>
      <c r="H90" s="11">
        <v>54594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>
        <f t="shared" si="2"/>
        <v>484611</v>
      </c>
      <c r="T90" s="11">
        <v>2626</v>
      </c>
      <c r="U90" s="11">
        <v>11171</v>
      </c>
      <c r="V90" s="11">
        <v>5412</v>
      </c>
      <c r="W90" s="11">
        <v>193280</v>
      </c>
      <c r="X90" s="11"/>
      <c r="Y90" s="11">
        <v>26292</v>
      </c>
      <c r="Z90" s="11">
        <v>20498</v>
      </c>
      <c r="AA90" s="11"/>
      <c r="AB90" s="11"/>
      <c r="AC90" s="11"/>
      <c r="AD90" s="11">
        <f t="shared" si="3"/>
        <v>259279</v>
      </c>
      <c r="AE90" s="10">
        <v>743890</v>
      </c>
    </row>
    <row r="91" spans="1:31" ht="13.5">
      <c r="A91" s="28" t="s">
        <v>181</v>
      </c>
      <c r="B91" s="28">
        <v>2</v>
      </c>
      <c r="C91" s="6" t="s">
        <v>182</v>
      </c>
      <c r="D91" s="11">
        <v>6719810</v>
      </c>
      <c r="E91" s="11">
        <v>7602397</v>
      </c>
      <c r="F91" s="11">
        <v>4378760</v>
      </c>
      <c r="G91" s="11"/>
      <c r="H91" s="11">
        <v>1419155</v>
      </c>
      <c r="I91" s="11">
        <v>348192</v>
      </c>
      <c r="J91" s="11">
        <v>27508</v>
      </c>
      <c r="K91" s="11">
        <v>10221</v>
      </c>
      <c r="L91" s="11"/>
      <c r="M91" s="11">
        <v>1546</v>
      </c>
      <c r="N91" s="11"/>
      <c r="O91" s="11"/>
      <c r="P91" s="11"/>
      <c r="Q91" s="11">
        <v>6680</v>
      </c>
      <c r="R91" s="11"/>
      <c r="S91" s="11">
        <f t="shared" si="2"/>
        <v>20514269</v>
      </c>
      <c r="T91" s="11">
        <v>413291</v>
      </c>
      <c r="U91" s="11">
        <v>981980</v>
      </c>
      <c r="V91" s="11">
        <v>1384039</v>
      </c>
      <c r="W91" s="11">
        <v>566477</v>
      </c>
      <c r="X91" s="11"/>
      <c r="Y91" s="11">
        <v>95689</v>
      </c>
      <c r="Z91" s="11">
        <v>347479</v>
      </c>
      <c r="AA91" s="11">
        <v>267</v>
      </c>
      <c r="AB91" s="11"/>
      <c r="AC91" s="11">
        <v>1339</v>
      </c>
      <c r="AD91" s="11">
        <f t="shared" si="3"/>
        <v>3790561</v>
      </c>
      <c r="AE91" s="10">
        <v>24304830</v>
      </c>
    </row>
    <row r="92" spans="1:31" ht="13.5">
      <c r="A92" s="28" t="s">
        <v>183</v>
      </c>
      <c r="B92" s="28">
        <v>3</v>
      </c>
      <c r="C92" s="6" t="s">
        <v>184</v>
      </c>
      <c r="D92" s="11">
        <v>1134213</v>
      </c>
      <c r="E92" s="11">
        <v>659964</v>
      </c>
      <c r="F92" s="11">
        <v>802707</v>
      </c>
      <c r="G92" s="11"/>
      <c r="H92" s="11">
        <v>1314885</v>
      </c>
      <c r="I92" s="11">
        <v>140820</v>
      </c>
      <c r="J92" s="11"/>
      <c r="K92" s="11">
        <v>10221</v>
      </c>
      <c r="L92" s="11"/>
      <c r="M92" s="11">
        <v>307</v>
      </c>
      <c r="N92" s="11"/>
      <c r="O92" s="11"/>
      <c r="P92" s="11"/>
      <c r="Q92" s="11">
        <v>6680</v>
      </c>
      <c r="R92" s="11"/>
      <c r="S92" s="11">
        <f t="shared" si="2"/>
        <v>4069797</v>
      </c>
      <c r="T92" s="11">
        <v>175855</v>
      </c>
      <c r="U92" s="11">
        <v>381113</v>
      </c>
      <c r="V92" s="11">
        <v>167980</v>
      </c>
      <c r="W92" s="11">
        <v>236083</v>
      </c>
      <c r="X92" s="11"/>
      <c r="Y92" s="11">
        <v>10943</v>
      </c>
      <c r="Z92" s="11">
        <v>19161</v>
      </c>
      <c r="AA92" s="11">
        <v>267</v>
      </c>
      <c r="AB92" s="11"/>
      <c r="AC92" s="11">
        <v>1339</v>
      </c>
      <c r="AD92" s="11">
        <f t="shared" si="3"/>
        <v>992741</v>
      </c>
      <c r="AE92" s="10">
        <v>5062538</v>
      </c>
    </row>
    <row r="93" spans="1:31" ht="13.5">
      <c r="A93" s="28" t="s">
        <v>185</v>
      </c>
      <c r="B93" s="28">
        <v>3</v>
      </c>
      <c r="C93" s="6" t="s">
        <v>186</v>
      </c>
      <c r="D93" s="11">
        <v>4712911</v>
      </c>
      <c r="E93" s="11">
        <v>2495985</v>
      </c>
      <c r="F93" s="11">
        <v>2843581</v>
      </c>
      <c r="G93" s="11"/>
      <c r="H93" s="11">
        <v>36274</v>
      </c>
      <c r="I93" s="11">
        <v>2315</v>
      </c>
      <c r="J93" s="11"/>
      <c r="K93" s="11"/>
      <c r="L93" s="11"/>
      <c r="M93" s="11"/>
      <c r="N93" s="11"/>
      <c r="O93" s="11"/>
      <c r="P93" s="11"/>
      <c r="Q93" s="11"/>
      <c r="R93" s="11"/>
      <c r="S93" s="11">
        <f t="shared" si="2"/>
        <v>10091066</v>
      </c>
      <c r="T93" s="11">
        <v>18042</v>
      </c>
      <c r="U93" s="11">
        <v>44651</v>
      </c>
      <c r="V93" s="11">
        <v>1175180</v>
      </c>
      <c r="W93" s="11">
        <v>240575</v>
      </c>
      <c r="X93" s="11"/>
      <c r="Y93" s="11">
        <v>8583</v>
      </c>
      <c r="Z93" s="11">
        <v>12639</v>
      </c>
      <c r="AA93" s="11"/>
      <c r="AB93" s="11"/>
      <c r="AC93" s="11"/>
      <c r="AD93" s="11">
        <f t="shared" si="3"/>
        <v>1499670</v>
      </c>
      <c r="AE93" s="10">
        <v>11590736</v>
      </c>
    </row>
    <row r="94" spans="1:31" ht="13.5">
      <c r="A94" s="28" t="s">
        <v>187</v>
      </c>
      <c r="B94" s="28">
        <v>2</v>
      </c>
      <c r="C94" s="6" t="s">
        <v>188</v>
      </c>
      <c r="D94" s="11">
        <v>50119</v>
      </c>
      <c r="E94" s="11">
        <v>61281</v>
      </c>
      <c r="F94" s="11">
        <v>18052</v>
      </c>
      <c r="G94" s="11"/>
      <c r="H94" s="11">
        <v>3396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>
        <f t="shared" si="2"/>
        <v>132848</v>
      </c>
      <c r="T94" s="11">
        <v>515488</v>
      </c>
      <c r="U94" s="11">
        <v>13024</v>
      </c>
      <c r="V94" s="11"/>
      <c r="W94" s="11">
        <v>130462</v>
      </c>
      <c r="X94" s="11"/>
      <c r="Y94" s="11">
        <v>315141</v>
      </c>
      <c r="Z94" s="11"/>
      <c r="AA94" s="11"/>
      <c r="AB94" s="11"/>
      <c r="AC94" s="11"/>
      <c r="AD94" s="11">
        <f t="shared" si="3"/>
        <v>974115</v>
      </c>
      <c r="AE94" s="10">
        <v>1106963</v>
      </c>
    </row>
    <row r="95" spans="1:31" ht="13.5">
      <c r="A95" s="28" t="s">
        <v>189</v>
      </c>
      <c r="B95" s="28">
        <v>3</v>
      </c>
      <c r="C95" s="6" t="s">
        <v>190</v>
      </c>
      <c r="D95" s="11"/>
      <c r="E95" s="11">
        <v>3608</v>
      </c>
      <c r="F95" s="11"/>
      <c r="G95" s="11"/>
      <c r="H95" s="11">
        <v>3396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>
        <f t="shared" si="2"/>
        <v>7004</v>
      </c>
      <c r="T95" s="11">
        <v>513852</v>
      </c>
      <c r="U95" s="11">
        <v>12611</v>
      </c>
      <c r="V95" s="11"/>
      <c r="W95" s="11">
        <v>114792</v>
      </c>
      <c r="X95" s="11"/>
      <c r="Y95" s="11">
        <v>315141</v>
      </c>
      <c r="Z95" s="11"/>
      <c r="AA95" s="11"/>
      <c r="AB95" s="11"/>
      <c r="AC95" s="11"/>
      <c r="AD95" s="11">
        <f t="shared" si="3"/>
        <v>956396</v>
      </c>
      <c r="AE95" s="10">
        <v>963400</v>
      </c>
    </row>
    <row r="96" spans="1:31" ht="13.5">
      <c r="A96" s="28" t="s">
        <v>792</v>
      </c>
      <c r="B96" s="28">
        <v>4</v>
      </c>
      <c r="C96" s="6" t="s">
        <v>793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>
        <f t="shared" si="2"/>
        <v>0</v>
      </c>
      <c r="T96" s="11">
        <v>513852</v>
      </c>
      <c r="U96" s="11"/>
      <c r="V96" s="11"/>
      <c r="W96" s="11">
        <v>114792</v>
      </c>
      <c r="X96" s="11"/>
      <c r="Y96" s="11">
        <v>313843</v>
      </c>
      <c r="Z96" s="11"/>
      <c r="AA96" s="11"/>
      <c r="AB96" s="11"/>
      <c r="AC96" s="11"/>
      <c r="AD96" s="11">
        <f t="shared" si="3"/>
        <v>942487</v>
      </c>
      <c r="AE96" s="10">
        <v>942487</v>
      </c>
    </row>
    <row r="97" spans="1:31" ht="13.5">
      <c r="A97" s="28" t="s">
        <v>794</v>
      </c>
      <c r="B97" s="28">
        <v>4</v>
      </c>
      <c r="C97" s="6" t="s">
        <v>795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>
        <f t="shared" si="2"/>
        <v>0</v>
      </c>
      <c r="T97" s="11"/>
      <c r="U97" s="11">
        <v>6929</v>
      </c>
      <c r="V97" s="11"/>
      <c r="W97" s="11"/>
      <c r="X97" s="11"/>
      <c r="Y97" s="11">
        <v>1298</v>
      </c>
      <c r="Z97" s="11"/>
      <c r="AA97" s="11"/>
      <c r="AB97" s="11"/>
      <c r="AC97" s="11"/>
      <c r="AD97" s="11">
        <f t="shared" si="3"/>
        <v>8227</v>
      </c>
      <c r="AE97" s="10">
        <v>8227</v>
      </c>
    </row>
    <row r="98" spans="1:31" ht="13.5">
      <c r="A98" s="28" t="s">
        <v>796</v>
      </c>
      <c r="B98" s="28">
        <v>2</v>
      </c>
      <c r="C98" s="6" t="s">
        <v>797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>
        <f t="shared" si="2"/>
        <v>0</v>
      </c>
      <c r="T98" s="11"/>
      <c r="U98" s="11"/>
      <c r="V98" s="11">
        <v>925</v>
      </c>
      <c r="W98" s="11"/>
      <c r="X98" s="11"/>
      <c r="Y98" s="11"/>
      <c r="Z98" s="11"/>
      <c r="AA98" s="11"/>
      <c r="AB98" s="11"/>
      <c r="AC98" s="11"/>
      <c r="AD98" s="11">
        <f t="shared" si="3"/>
        <v>925</v>
      </c>
      <c r="AE98" s="10">
        <v>925</v>
      </c>
    </row>
    <row r="99" spans="1:31" ht="13.5">
      <c r="A99" s="28" t="s">
        <v>191</v>
      </c>
      <c r="B99" s="28">
        <v>2</v>
      </c>
      <c r="C99" s="6" t="s">
        <v>192</v>
      </c>
      <c r="D99" s="11">
        <v>14176459</v>
      </c>
      <c r="E99" s="11">
        <v>77198204</v>
      </c>
      <c r="F99" s="11">
        <v>19640742</v>
      </c>
      <c r="G99" s="11"/>
      <c r="H99" s="11">
        <v>25584163</v>
      </c>
      <c r="I99" s="11">
        <v>3657585</v>
      </c>
      <c r="J99" s="11">
        <v>286404</v>
      </c>
      <c r="K99" s="11">
        <v>241120</v>
      </c>
      <c r="L99" s="11"/>
      <c r="M99" s="11">
        <v>8282</v>
      </c>
      <c r="N99" s="11"/>
      <c r="O99" s="11">
        <v>154083</v>
      </c>
      <c r="P99" s="11"/>
      <c r="Q99" s="11"/>
      <c r="R99" s="11"/>
      <c r="S99" s="11">
        <f t="shared" si="2"/>
        <v>140947042</v>
      </c>
      <c r="T99" s="11">
        <v>5983480</v>
      </c>
      <c r="U99" s="11">
        <v>11332433</v>
      </c>
      <c r="V99" s="11">
        <v>5267645</v>
      </c>
      <c r="W99" s="11">
        <v>5497589</v>
      </c>
      <c r="X99" s="11"/>
      <c r="Y99" s="11">
        <v>3352322</v>
      </c>
      <c r="Z99" s="11">
        <v>4099189</v>
      </c>
      <c r="AA99" s="11">
        <v>236</v>
      </c>
      <c r="AB99" s="11"/>
      <c r="AC99" s="11">
        <v>7705</v>
      </c>
      <c r="AD99" s="11">
        <f t="shared" si="3"/>
        <v>35540599</v>
      </c>
      <c r="AE99" s="10">
        <v>176487641</v>
      </c>
    </row>
    <row r="100" spans="1:31" ht="13.5">
      <c r="A100" s="28" t="s">
        <v>193</v>
      </c>
      <c r="B100" s="28">
        <v>3</v>
      </c>
      <c r="C100" s="6" t="s">
        <v>194</v>
      </c>
      <c r="D100" s="11">
        <v>1943</v>
      </c>
      <c r="E100" s="11">
        <v>29128</v>
      </c>
      <c r="F100" s="11">
        <v>1007</v>
      </c>
      <c r="G100" s="11"/>
      <c r="H100" s="11">
        <v>36119</v>
      </c>
      <c r="I100" s="11">
        <v>20320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>
        <f t="shared" si="2"/>
        <v>88517</v>
      </c>
      <c r="T100" s="11">
        <v>2226</v>
      </c>
      <c r="U100" s="11">
        <v>38614</v>
      </c>
      <c r="V100" s="11">
        <v>503</v>
      </c>
      <c r="W100" s="11">
        <v>47454</v>
      </c>
      <c r="X100" s="11"/>
      <c r="Y100" s="11"/>
      <c r="Z100" s="11"/>
      <c r="AA100" s="11"/>
      <c r="AB100" s="11"/>
      <c r="AC100" s="11"/>
      <c r="AD100" s="11">
        <f t="shared" si="3"/>
        <v>88797</v>
      </c>
      <c r="AE100" s="10">
        <v>177314</v>
      </c>
    </row>
    <row r="101" spans="1:31" ht="13.5">
      <c r="A101" s="28" t="s">
        <v>195</v>
      </c>
      <c r="B101" s="28">
        <v>3</v>
      </c>
      <c r="C101" s="6" t="s">
        <v>196</v>
      </c>
      <c r="D101" s="11">
        <v>688711</v>
      </c>
      <c r="E101" s="11">
        <v>2189304</v>
      </c>
      <c r="F101" s="11">
        <v>227374</v>
      </c>
      <c r="G101" s="11"/>
      <c r="H101" s="11">
        <v>734216</v>
      </c>
      <c r="I101" s="11">
        <v>659081</v>
      </c>
      <c r="J101" s="11">
        <v>23436</v>
      </c>
      <c r="K101" s="11">
        <v>5531</v>
      </c>
      <c r="L101" s="11"/>
      <c r="M101" s="11">
        <v>4244</v>
      </c>
      <c r="N101" s="11"/>
      <c r="O101" s="11"/>
      <c r="P101" s="11"/>
      <c r="Q101" s="11"/>
      <c r="R101" s="11"/>
      <c r="S101" s="11">
        <f t="shared" si="2"/>
        <v>4531897</v>
      </c>
      <c r="T101" s="11">
        <v>336257</v>
      </c>
      <c r="U101" s="11">
        <v>760829</v>
      </c>
      <c r="V101" s="11">
        <v>462707</v>
      </c>
      <c r="W101" s="11">
        <v>138688</v>
      </c>
      <c r="X101" s="11"/>
      <c r="Y101" s="11">
        <v>167610</v>
      </c>
      <c r="Z101" s="11">
        <v>219364</v>
      </c>
      <c r="AA101" s="11"/>
      <c r="AB101" s="11"/>
      <c r="AC101" s="11">
        <v>7115</v>
      </c>
      <c r="AD101" s="11">
        <f t="shared" si="3"/>
        <v>2092570</v>
      </c>
      <c r="AE101" s="10">
        <v>6624467</v>
      </c>
    </row>
    <row r="102" spans="1:31" ht="13.5">
      <c r="A102" s="28" t="s">
        <v>197</v>
      </c>
      <c r="B102" s="28">
        <v>4</v>
      </c>
      <c r="C102" s="6" t="s">
        <v>198</v>
      </c>
      <c r="D102" s="11">
        <v>77745</v>
      </c>
      <c r="E102" s="11">
        <v>183874</v>
      </c>
      <c r="F102" s="11">
        <v>30958</v>
      </c>
      <c r="G102" s="11"/>
      <c r="H102" s="11">
        <v>16974</v>
      </c>
      <c r="I102" s="11">
        <v>56328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>
        <f t="shared" si="2"/>
        <v>365879</v>
      </c>
      <c r="T102" s="11">
        <v>151482</v>
      </c>
      <c r="U102" s="11">
        <v>57851</v>
      </c>
      <c r="V102" s="11"/>
      <c r="W102" s="11">
        <v>5521</v>
      </c>
      <c r="X102" s="11"/>
      <c r="Y102" s="11">
        <v>4654</v>
      </c>
      <c r="Z102" s="11">
        <v>17079</v>
      </c>
      <c r="AA102" s="11"/>
      <c r="AB102" s="11"/>
      <c r="AC102" s="11">
        <v>7115</v>
      </c>
      <c r="AD102" s="11">
        <f t="shared" si="3"/>
        <v>243702</v>
      </c>
      <c r="AE102" s="10">
        <v>609581</v>
      </c>
    </row>
    <row r="103" spans="1:31" ht="13.5">
      <c r="A103" s="28" t="s">
        <v>199</v>
      </c>
      <c r="B103" s="28">
        <v>4</v>
      </c>
      <c r="C103" s="6" t="s">
        <v>200</v>
      </c>
      <c r="D103" s="11">
        <v>321813</v>
      </c>
      <c r="E103" s="11">
        <v>1893655</v>
      </c>
      <c r="F103" s="11">
        <v>146806</v>
      </c>
      <c r="G103" s="11"/>
      <c r="H103" s="11">
        <v>562747</v>
      </c>
      <c r="I103" s="11">
        <v>70628</v>
      </c>
      <c r="J103" s="11">
        <v>23436</v>
      </c>
      <c r="K103" s="11">
        <v>5531</v>
      </c>
      <c r="L103" s="11"/>
      <c r="M103" s="11"/>
      <c r="N103" s="11"/>
      <c r="O103" s="11"/>
      <c r="P103" s="11"/>
      <c r="Q103" s="11"/>
      <c r="R103" s="11"/>
      <c r="S103" s="11">
        <f t="shared" si="2"/>
        <v>3024616</v>
      </c>
      <c r="T103" s="11">
        <v>184775</v>
      </c>
      <c r="U103" s="11">
        <v>602092</v>
      </c>
      <c r="V103" s="11">
        <v>453952</v>
      </c>
      <c r="W103" s="11">
        <v>89355</v>
      </c>
      <c r="X103" s="11"/>
      <c r="Y103" s="11">
        <v>154754</v>
      </c>
      <c r="Z103" s="11">
        <v>73002</v>
      </c>
      <c r="AA103" s="11"/>
      <c r="AB103" s="11"/>
      <c r="AC103" s="11"/>
      <c r="AD103" s="11">
        <f t="shared" si="3"/>
        <v>1557930</v>
      </c>
      <c r="AE103" s="10">
        <v>4582546</v>
      </c>
    </row>
    <row r="104" spans="1:31" ht="13.5">
      <c r="A104" s="28" t="s">
        <v>201</v>
      </c>
      <c r="B104" s="28">
        <v>3</v>
      </c>
      <c r="C104" s="6" t="s">
        <v>202</v>
      </c>
      <c r="D104" s="11">
        <v>933976</v>
      </c>
      <c r="E104" s="11">
        <v>11114736</v>
      </c>
      <c r="F104" s="11">
        <v>1139934</v>
      </c>
      <c r="G104" s="11"/>
      <c r="H104" s="11">
        <v>255969</v>
      </c>
      <c r="I104" s="11">
        <v>44650</v>
      </c>
      <c r="J104" s="11">
        <v>6635</v>
      </c>
      <c r="K104" s="11">
        <v>1001</v>
      </c>
      <c r="L104" s="11"/>
      <c r="M104" s="11"/>
      <c r="N104" s="11"/>
      <c r="O104" s="11"/>
      <c r="P104" s="11"/>
      <c r="Q104" s="11"/>
      <c r="R104" s="11"/>
      <c r="S104" s="11">
        <f t="shared" si="2"/>
        <v>13496901</v>
      </c>
      <c r="T104" s="11">
        <v>78224</v>
      </c>
      <c r="U104" s="11">
        <v>245685</v>
      </c>
      <c r="V104" s="11">
        <v>1538369</v>
      </c>
      <c r="W104" s="11">
        <v>315281</v>
      </c>
      <c r="X104" s="11"/>
      <c r="Y104" s="11">
        <v>88081</v>
      </c>
      <c r="Z104" s="11">
        <v>365290</v>
      </c>
      <c r="AA104" s="11"/>
      <c r="AB104" s="11"/>
      <c r="AC104" s="11"/>
      <c r="AD104" s="11">
        <f t="shared" si="3"/>
        <v>2630930</v>
      </c>
      <c r="AE104" s="10">
        <v>16127831</v>
      </c>
    </row>
    <row r="105" spans="1:31" ht="13.5">
      <c r="A105" s="28" t="s">
        <v>203</v>
      </c>
      <c r="B105" s="28">
        <v>3</v>
      </c>
      <c r="C105" s="6" t="s">
        <v>204</v>
      </c>
      <c r="D105" s="11">
        <v>80565</v>
      </c>
      <c r="E105" s="11">
        <v>224396</v>
      </c>
      <c r="F105" s="11">
        <v>150393</v>
      </c>
      <c r="G105" s="11"/>
      <c r="H105" s="11">
        <v>208807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>
        <f t="shared" si="2"/>
        <v>664161</v>
      </c>
      <c r="T105" s="11">
        <v>19237</v>
      </c>
      <c r="U105" s="11">
        <v>62627</v>
      </c>
      <c r="V105" s="11">
        <v>1011</v>
      </c>
      <c r="W105" s="11">
        <v>401048</v>
      </c>
      <c r="X105" s="11"/>
      <c r="Y105" s="11">
        <v>39071</v>
      </c>
      <c r="Z105" s="11">
        <v>15303</v>
      </c>
      <c r="AA105" s="11"/>
      <c r="AB105" s="11"/>
      <c r="AC105" s="11"/>
      <c r="AD105" s="11">
        <f t="shared" si="3"/>
        <v>538297</v>
      </c>
      <c r="AE105" s="10">
        <v>1202458</v>
      </c>
    </row>
    <row r="106" spans="1:31" ht="13.5">
      <c r="A106" s="28" t="s">
        <v>205</v>
      </c>
      <c r="B106" s="28">
        <v>2</v>
      </c>
      <c r="C106" s="6" t="s">
        <v>206</v>
      </c>
      <c r="D106" s="11">
        <v>7665964</v>
      </c>
      <c r="E106" s="11">
        <v>22630497</v>
      </c>
      <c r="F106" s="11">
        <v>11314367</v>
      </c>
      <c r="G106" s="11">
        <v>1044</v>
      </c>
      <c r="H106" s="11">
        <v>2574536</v>
      </c>
      <c r="I106" s="11">
        <v>2315025</v>
      </c>
      <c r="J106" s="11">
        <v>149779</v>
      </c>
      <c r="K106" s="11">
        <v>17587</v>
      </c>
      <c r="L106" s="11"/>
      <c r="M106" s="11">
        <v>41272</v>
      </c>
      <c r="N106" s="11"/>
      <c r="O106" s="11"/>
      <c r="P106" s="11">
        <v>961</v>
      </c>
      <c r="Q106" s="11">
        <v>8343</v>
      </c>
      <c r="R106" s="11"/>
      <c r="S106" s="11">
        <f t="shared" si="2"/>
        <v>46719375</v>
      </c>
      <c r="T106" s="11">
        <v>1459607</v>
      </c>
      <c r="U106" s="11">
        <v>7697463</v>
      </c>
      <c r="V106" s="11">
        <v>1042601</v>
      </c>
      <c r="W106" s="11">
        <v>2500068</v>
      </c>
      <c r="X106" s="11">
        <v>596</v>
      </c>
      <c r="Y106" s="11">
        <v>1670294</v>
      </c>
      <c r="Z106" s="11">
        <v>2761477</v>
      </c>
      <c r="AA106" s="11"/>
      <c r="AB106" s="11"/>
      <c r="AC106" s="11">
        <v>9557</v>
      </c>
      <c r="AD106" s="11">
        <f t="shared" si="3"/>
        <v>17141663</v>
      </c>
      <c r="AE106" s="10">
        <v>63861038</v>
      </c>
    </row>
    <row r="107" spans="1:31" ht="13.5">
      <c r="A107" s="7" t="s">
        <v>207</v>
      </c>
      <c r="B107" s="7">
        <v>1</v>
      </c>
      <c r="C107" s="8" t="s">
        <v>208</v>
      </c>
      <c r="D107" s="9">
        <v>68713486</v>
      </c>
      <c r="E107" s="9">
        <v>212736147</v>
      </c>
      <c r="F107" s="9">
        <v>67976837</v>
      </c>
      <c r="G107" s="9">
        <v>360865</v>
      </c>
      <c r="H107" s="9">
        <v>28228842</v>
      </c>
      <c r="I107" s="9">
        <v>33402138</v>
      </c>
      <c r="J107" s="9">
        <v>2202081</v>
      </c>
      <c r="K107" s="9">
        <v>372882</v>
      </c>
      <c r="L107" s="9">
        <v>8361</v>
      </c>
      <c r="M107" s="9">
        <v>1497108</v>
      </c>
      <c r="N107" s="9">
        <v>4511</v>
      </c>
      <c r="O107" s="9">
        <v>108817</v>
      </c>
      <c r="P107" s="9">
        <v>595585</v>
      </c>
      <c r="Q107" s="9">
        <v>47654</v>
      </c>
      <c r="R107" s="9">
        <v>3984</v>
      </c>
      <c r="S107" s="9">
        <f t="shared" si="2"/>
        <v>416259298</v>
      </c>
      <c r="T107" s="9">
        <v>17895326</v>
      </c>
      <c r="U107" s="9">
        <v>124486548</v>
      </c>
      <c r="V107" s="9">
        <v>15710277</v>
      </c>
      <c r="W107" s="9">
        <v>26991177</v>
      </c>
      <c r="X107" s="9">
        <v>84981</v>
      </c>
      <c r="Y107" s="9">
        <v>11847385</v>
      </c>
      <c r="Z107" s="9">
        <v>51275162</v>
      </c>
      <c r="AA107" s="9">
        <v>45600</v>
      </c>
      <c r="AB107" s="9">
        <v>15684</v>
      </c>
      <c r="AC107" s="9">
        <v>656358</v>
      </c>
      <c r="AD107" s="9">
        <f t="shared" si="3"/>
        <v>249008498</v>
      </c>
      <c r="AE107" s="9">
        <v>665267796</v>
      </c>
    </row>
    <row r="108" spans="1:31" ht="13.5">
      <c r="A108" s="28" t="s">
        <v>209</v>
      </c>
      <c r="B108" s="28">
        <v>2</v>
      </c>
      <c r="C108" s="6" t="s">
        <v>210</v>
      </c>
      <c r="D108" s="11">
        <v>550</v>
      </c>
      <c r="E108" s="11">
        <v>493530</v>
      </c>
      <c r="F108" s="11">
        <v>1638</v>
      </c>
      <c r="G108" s="11"/>
      <c r="H108" s="11">
        <v>44744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>
        <f t="shared" si="2"/>
        <v>540462</v>
      </c>
      <c r="T108" s="11">
        <v>3307</v>
      </c>
      <c r="U108" s="11">
        <v>1834</v>
      </c>
      <c r="V108" s="11">
        <v>3029</v>
      </c>
      <c r="W108" s="11"/>
      <c r="X108" s="11"/>
      <c r="Y108" s="11">
        <v>3212</v>
      </c>
      <c r="Z108" s="11">
        <v>15568</v>
      </c>
      <c r="AA108" s="11"/>
      <c r="AB108" s="11"/>
      <c r="AC108" s="11"/>
      <c r="AD108" s="11">
        <f t="shared" si="3"/>
        <v>26950</v>
      </c>
      <c r="AE108" s="10">
        <v>567412</v>
      </c>
    </row>
    <row r="109" spans="1:31" ht="13.5">
      <c r="A109" s="28" t="s">
        <v>211</v>
      </c>
      <c r="B109" s="28">
        <v>2</v>
      </c>
      <c r="C109" s="6" t="s">
        <v>212</v>
      </c>
      <c r="D109" s="11">
        <v>2459118</v>
      </c>
      <c r="E109" s="11">
        <v>12094367</v>
      </c>
      <c r="F109" s="11">
        <v>2173535</v>
      </c>
      <c r="G109" s="11">
        <v>19066</v>
      </c>
      <c r="H109" s="11">
        <v>956588</v>
      </c>
      <c r="I109" s="11">
        <v>2511833</v>
      </c>
      <c r="J109" s="11">
        <v>740354</v>
      </c>
      <c r="K109" s="11">
        <v>220548</v>
      </c>
      <c r="L109" s="11">
        <v>243</v>
      </c>
      <c r="M109" s="11">
        <v>223734</v>
      </c>
      <c r="N109" s="11"/>
      <c r="O109" s="11">
        <v>6808</v>
      </c>
      <c r="P109" s="11">
        <v>579270</v>
      </c>
      <c r="Q109" s="11">
        <v>17953</v>
      </c>
      <c r="R109" s="11">
        <v>860</v>
      </c>
      <c r="S109" s="11">
        <f t="shared" si="2"/>
        <v>22004277</v>
      </c>
      <c r="T109" s="11">
        <v>799047</v>
      </c>
      <c r="U109" s="11">
        <v>7324144</v>
      </c>
      <c r="V109" s="11">
        <v>2357599</v>
      </c>
      <c r="W109" s="11">
        <v>861559</v>
      </c>
      <c r="X109" s="11">
        <v>71186</v>
      </c>
      <c r="Y109" s="11">
        <v>1087022</v>
      </c>
      <c r="Z109" s="11">
        <v>1668905</v>
      </c>
      <c r="AA109" s="11">
        <v>1826</v>
      </c>
      <c r="AB109" s="11">
        <v>1074</v>
      </c>
      <c r="AC109" s="11">
        <v>7007</v>
      </c>
      <c r="AD109" s="11">
        <f t="shared" si="3"/>
        <v>14179369</v>
      </c>
      <c r="AE109" s="10">
        <v>36183646</v>
      </c>
    </row>
    <row r="110" spans="1:31" ht="13.5">
      <c r="A110" s="28" t="s">
        <v>213</v>
      </c>
      <c r="B110" s="28">
        <v>3</v>
      </c>
      <c r="C110" s="6" t="s">
        <v>214</v>
      </c>
      <c r="D110" s="11">
        <v>140414</v>
      </c>
      <c r="E110" s="11">
        <v>3988144</v>
      </c>
      <c r="F110" s="11">
        <v>238522</v>
      </c>
      <c r="G110" s="11"/>
      <c r="H110" s="11">
        <v>341451</v>
      </c>
      <c r="I110" s="11">
        <v>678366</v>
      </c>
      <c r="J110" s="11">
        <v>165321</v>
      </c>
      <c r="K110" s="11">
        <v>482</v>
      </c>
      <c r="L110" s="11"/>
      <c r="M110" s="11"/>
      <c r="N110" s="11"/>
      <c r="O110" s="11"/>
      <c r="P110" s="11"/>
      <c r="Q110" s="11"/>
      <c r="R110" s="11"/>
      <c r="S110" s="11">
        <f t="shared" si="2"/>
        <v>5552700</v>
      </c>
      <c r="T110" s="11">
        <v>117010</v>
      </c>
      <c r="U110" s="11">
        <v>3300337</v>
      </c>
      <c r="V110" s="11">
        <v>78974</v>
      </c>
      <c r="W110" s="11">
        <v>138265</v>
      </c>
      <c r="X110" s="11"/>
      <c r="Y110" s="11">
        <v>63530</v>
      </c>
      <c r="Z110" s="11">
        <v>529250</v>
      </c>
      <c r="AA110" s="11"/>
      <c r="AB110" s="11"/>
      <c r="AC110" s="11"/>
      <c r="AD110" s="11">
        <f t="shared" si="3"/>
        <v>4227366</v>
      </c>
      <c r="AE110" s="10">
        <v>9780066</v>
      </c>
    </row>
    <row r="111" spans="1:31" ht="13.5">
      <c r="A111" s="28" t="s">
        <v>215</v>
      </c>
      <c r="B111" s="28">
        <v>3</v>
      </c>
      <c r="C111" s="6" t="s">
        <v>216</v>
      </c>
      <c r="D111" s="11">
        <v>1484323</v>
      </c>
      <c r="E111" s="11">
        <v>2160463</v>
      </c>
      <c r="F111" s="11">
        <v>1412968</v>
      </c>
      <c r="G111" s="11">
        <v>18446</v>
      </c>
      <c r="H111" s="11">
        <v>129394</v>
      </c>
      <c r="I111" s="11">
        <v>940882</v>
      </c>
      <c r="J111" s="11">
        <v>453138</v>
      </c>
      <c r="K111" s="11">
        <v>190754</v>
      </c>
      <c r="L111" s="11"/>
      <c r="M111" s="11">
        <v>206521</v>
      </c>
      <c r="N111" s="11"/>
      <c r="O111" s="11">
        <v>5817</v>
      </c>
      <c r="P111" s="11">
        <v>579270</v>
      </c>
      <c r="Q111" s="11">
        <v>17953</v>
      </c>
      <c r="R111" s="11"/>
      <c r="S111" s="11">
        <f t="shared" si="2"/>
        <v>7599929</v>
      </c>
      <c r="T111" s="11">
        <v>266287</v>
      </c>
      <c r="U111" s="11">
        <v>1356426</v>
      </c>
      <c r="V111" s="11">
        <v>1969925</v>
      </c>
      <c r="W111" s="11">
        <v>458936</v>
      </c>
      <c r="X111" s="11">
        <v>68828</v>
      </c>
      <c r="Y111" s="11">
        <v>394058</v>
      </c>
      <c r="Z111" s="11">
        <v>80828</v>
      </c>
      <c r="AA111" s="11">
        <v>1826</v>
      </c>
      <c r="AB111" s="11"/>
      <c r="AC111" s="11">
        <v>5980</v>
      </c>
      <c r="AD111" s="11">
        <f t="shared" si="3"/>
        <v>4603094</v>
      </c>
      <c r="AE111" s="10">
        <v>12203023</v>
      </c>
    </row>
    <row r="112" spans="1:31" ht="13.5">
      <c r="A112" s="28" t="s">
        <v>217</v>
      </c>
      <c r="B112" s="28">
        <v>4</v>
      </c>
      <c r="C112" s="6" t="s">
        <v>218</v>
      </c>
      <c r="D112" s="11">
        <v>1365772</v>
      </c>
      <c r="E112" s="11">
        <v>2131100</v>
      </c>
      <c r="F112" s="11">
        <v>1410841</v>
      </c>
      <c r="G112" s="11"/>
      <c r="H112" s="11">
        <v>80051</v>
      </c>
      <c r="I112" s="11">
        <v>938831</v>
      </c>
      <c r="J112" s="11">
        <v>410194</v>
      </c>
      <c r="K112" s="11">
        <v>188731</v>
      </c>
      <c r="L112" s="11"/>
      <c r="M112" s="11">
        <v>206521</v>
      </c>
      <c r="N112" s="11"/>
      <c r="O112" s="11">
        <v>5817</v>
      </c>
      <c r="P112" s="11">
        <v>570657</v>
      </c>
      <c r="Q112" s="11">
        <v>17953</v>
      </c>
      <c r="R112" s="11"/>
      <c r="S112" s="11">
        <f t="shared" si="2"/>
        <v>7326468</v>
      </c>
      <c r="T112" s="11">
        <v>130177</v>
      </c>
      <c r="U112" s="11">
        <v>1354714</v>
      </c>
      <c r="V112" s="11">
        <v>1904224</v>
      </c>
      <c r="W112" s="11">
        <v>213802</v>
      </c>
      <c r="X112" s="11">
        <v>60113</v>
      </c>
      <c r="Y112" s="11">
        <v>332511</v>
      </c>
      <c r="Z112" s="11">
        <v>20236</v>
      </c>
      <c r="AA112" s="11">
        <v>1826</v>
      </c>
      <c r="AB112" s="11"/>
      <c r="AC112" s="11"/>
      <c r="AD112" s="11">
        <f t="shared" si="3"/>
        <v>4017603</v>
      </c>
      <c r="AE112" s="10">
        <v>11344071</v>
      </c>
    </row>
    <row r="113" spans="1:31" ht="13.5">
      <c r="A113" s="28" t="s">
        <v>219</v>
      </c>
      <c r="B113" s="28">
        <v>4</v>
      </c>
      <c r="C113" s="6" t="s">
        <v>220</v>
      </c>
      <c r="D113" s="11">
        <v>4435</v>
      </c>
      <c r="E113" s="11">
        <v>10032</v>
      </c>
      <c r="F113" s="11">
        <v>2127</v>
      </c>
      <c r="G113" s="11"/>
      <c r="H113" s="11">
        <v>1469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>
        <f t="shared" si="2"/>
        <v>18063</v>
      </c>
      <c r="T113" s="11"/>
      <c r="U113" s="11"/>
      <c r="V113" s="11">
        <v>3005</v>
      </c>
      <c r="W113" s="11">
        <v>6729</v>
      </c>
      <c r="X113" s="11"/>
      <c r="Y113" s="11"/>
      <c r="Z113" s="11"/>
      <c r="AA113" s="11"/>
      <c r="AB113" s="11"/>
      <c r="AC113" s="11">
        <v>1472</v>
      </c>
      <c r="AD113" s="11">
        <f t="shared" si="3"/>
        <v>11206</v>
      </c>
      <c r="AE113" s="10">
        <v>29269</v>
      </c>
    </row>
    <row r="114" spans="1:31" ht="13.5">
      <c r="A114" s="28" t="s">
        <v>221</v>
      </c>
      <c r="B114" s="28">
        <v>3</v>
      </c>
      <c r="C114" s="6" t="s">
        <v>222</v>
      </c>
      <c r="D114" s="11">
        <v>110948</v>
      </c>
      <c r="E114" s="11">
        <v>1364707</v>
      </c>
      <c r="F114" s="11">
        <v>117389</v>
      </c>
      <c r="G114" s="11">
        <v>620</v>
      </c>
      <c r="H114" s="11">
        <v>102421</v>
      </c>
      <c r="I114" s="11">
        <v>196168</v>
      </c>
      <c r="J114" s="11">
        <v>11224</v>
      </c>
      <c r="K114" s="11">
        <v>18767</v>
      </c>
      <c r="L114" s="11"/>
      <c r="M114" s="11">
        <v>13046</v>
      </c>
      <c r="N114" s="11"/>
      <c r="O114" s="11">
        <v>991</v>
      </c>
      <c r="P114" s="11"/>
      <c r="Q114" s="11"/>
      <c r="R114" s="11">
        <v>594</v>
      </c>
      <c r="S114" s="11">
        <f t="shared" si="2"/>
        <v>1936875</v>
      </c>
      <c r="T114" s="11">
        <v>13369</v>
      </c>
      <c r="U114" s="11">
        <v>293371</v>
      </c>
      <c r="V114" s="11">
        <v>118369</v>
      </c>
      <c r="W114" s="11">
        <v>38885</v>
      </c>
      <c r="X114" s="11">
        <v>1611</v>
      </c>
      <c r="Y114" s="11">
        <v>65569</v>
      </c>
      <c r="Z114" s="11">
        <v>293382</v>
      </c>
      <c r="AA114" s="11"/>
      <c r="AB114" s="11">
        <v>1074</v>
      </c>
      <c r="AC114" s="11"/>
      <c r="AD114" s="11">
        <f t="shared" si="3"/>
        <v>825630</v>
      </c>
      <c r="AE114" s="10">
        <v>2762505</v>
      </c>
    </row>
    <row r="115" spans="1:31" ht="13.5">
      <c r="A115" s="28" t="s">
        <v>223</v>
      </c>
      <c r="B115" s="28">
        <v>2</v>
      </c>
      <c r="C115" s="6" t="s">
        <v>224</v>
      </c>
      <c r="D115" s="11">
        <v>15921</v>
      </c>
      <c r="E115" s="11">
        <v>170009</v>
      </c>
      <c r="F115" s="11">
        <v>34584</v>
      </c>
      <c r="G115" s="11"/>
      <c r="H115" s="11">
        <v>21935</v>
      </c>
      <c r="I115" s="11">
        <v>553</v>
      </c>
      <c r="J115" s="11"/>
      <c r="K115" s="11">
        <v>1216</v>
      </c>
      <c r="L115" s="11"/>
      <c r="M115" s="11">
        <v>1368</v>
      </c>
      <c r="N115" s="11"/>
      <c r="O115" s="11">
        <v>4323</v>
      </c>
      <c r="P115" s="11"/>
      <c r="Q115" s="11"/>
      <c r="R115" s="11"/>
      <c r="S115" s="11">
        <f t="shared" si="2"/>
        <v>249909</v>
      </c>
      <c r="T115" s="11">
        <v>71808</v>
      </c>
      <c r="U115" s="11">
        <v>22169</v>
      </c>
      <c r="V115" s="11">
        <v>6856</v>
      </c>
      <c r="W115" s="11">
        <v>9789</v>
      </c>
      <c r="X115" s="11"/>
      <c r="Y115" s="11">
        <v>1312</v>
      </c>
      <c r="Z115" s="11">
        <v>7221</v>
      </c>
      <c r="AA115" s="11"/>
      <c r="AB115" s="11"/>
      <c r="AC115" s="11"/>
      <c r="AD115" s="11">
        <f t="shared" si="3"/>
        <v>119155</v>
      </c>
      <c r="AE115" s="10">
        <v>369064</v>
      </c>
    </row>
    <row r="116" spans="1:31" ht="13.5">
      <c r="A116" s="28" t="s">
        <v>225</v>
      </c>
      <c r="B116" s="28">
        <v>3</v>
      </c>
      <c r="C116" s="6" t="s">
        <v>226</v>
      </c>
      <c r="D116" s="11"/>
      <c r="E116" s="11">
        <v>40990</v>
      </c>
      <c r="F116" s="11">
        <v>4881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>
        <f t="shared" si="2"/>
        <v>45871</v>
      </c>
      <c r="T116" s="11">
        <v>908</v>
      </c>
      <c r="U116" s="11">
        <v>724</v>
      </c>
      <c r="V116" s="11"/>
      <c r="W116" s="11">
        <v>882</v>
      </c>
      <c r="X116" s="11"/>
      <c r="Y116" s="11"/>
      <c r="Z116" s="11">
        <v>1219</v>
      </c>
      <c r="AA116" s="11"/>
      <c r="AB116" s="11"/>
      <c r="AC116" s="11"/>
      <c r="AD116" s="11">
        <f t="shared" si="3"/>
        <v>3733</v>
      </c>
      <c r="AE116" s="10">
        <v>49604</v>
      </c>
    </row>
    <row r="117" spans="1:31" ht="13.5">
      <c r="A117" s="28" t="s">
        <v>227</v>
      </c>
      <c r="B117" s="28">
        <v>4</v>
      </c>
      <c r="C117" s="6" t="s">
        <v>228</v>
      </c>
      <c r="D117" s="11"/>
      <c r="E117" s="11">
        <v>15053</v>
      </c>
      <c r="F117" s="11">
        <v>1414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>
        <f t="shared" si="2"/>
        <v>16467</v>
      </c>
      <c r="T117" s="11">
        <v>705</v>
      </c>
      <c r="U117" s="11">
        <v>724</v>
      </c>
      <c r="V117" s="11"/>
      <c r="W117" s="11"/>
      <c r="X117" s="11"/>
      <c r="Y117" s="11"/>
      <c r="Z117" s="11">
        <v>507</v>
      </c>
      <c r="AA117" s="11"/>
      <c r="AB117" s="11"/>
      <c r="AC117" s="11"/>
      <c r="AD117" s="11">
        <f t="shared" si="3"/>
        <v>1936</v>
      </c>
      <c r="AE117" s="10">
        <v>18403</v>
      </c>
    </row>
    <row r="118" spans="1:31" ht="13.5">
      <c r="A118" s="28" t="s">
        <v>229</v>
      </c>
      <c r="B118" s="28">
        <v>4</v>
      </c>
      <c r="C118" s="6" t="s">
        <v>230</v>
      </c>
      <c r="D118" s="11"/>
      <c r="E118" s="11">
        <v>21549</v>
      </c>
      <c r="F118" s="11">
        <v>1448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>
        <f t="shared" si="2"/>
        <v>22997</v>
      </c>
      <c r="T118" s="11"/>
      <c r="U118" s="11"/>
      <c r="V118" s="11"/>
      <c r="W118" s="11">
        <v>882</v>
      </c>
      <c r="X118" s="11"/>
      <c r="Y118" s="11"/>
      <c r="Z118" s="11"/>
      <c r="AA118" s="11"/>
      <c r="AB118" s="11"/>
      <c r="AC118" s="11"/>
      <c r="AD118" s="11">
        <f t="shared" si="3"/>
        <v>882</v>
      </c>
      <c r="AE118" s="10">
        <v>23879</v>
      </c>
    </row>
    <row r="119" spans="1:31" ht="13.5">
      <c r="A119" s="28" t="s">
        <v>231</v>
      </c>
      <c r="B119" s="28">
        <v>3</v>
      </c>
      <c r="C119" s="6" t="s">
        <v>232</v>
      </c>
      <c r="D119" s="11">
        <v>13579</v>
      </c>
      <c r="E119" s="11">
        <v>115086</v>
      </c>
      <c r="F119" s="11">
        <v>27477</v>
      </c>
      <c r="G119" s="11"/>
      <c r="H119" s="11">
        <v>21935</v>
      </c>
      <c r="I119" s="11">
        <v>553</v>
      </c>
      <c r="J119" s="11"/>
      <c r="K119" s="11">
        <v>1216</v>
      </c>
      <c r="L119" s="11"/>
      <c r="M119" s="11">
        <v>1368</v>
      </c>
      <c r="N119" s="11"/>
      <c r="O119" s="11">
        <v>4323</v>
      </c>
      <c r="P119" s="11"/>
      <c r="Q119" s="11"/>
      <c r="R119" s="11"/>
      <c r="S119" s="11">
        <f t="shared" si="2"/>
        <v>185537</v>
      </c>
      <c r="T119" s="11">
        <v>32467</v>
      </c>
      <c r="U119" s="11">
        <v>11765</v>
      </c>
      <c r="V119" s="11">
        <v>6856</v>
      </c>
      <c r="W119" s="11">
        <v>8907</v>
      </c>
      <c r="X119" s="11"/>
      <c r="Y119" s="11">
        <v>1312</v>
      </c>
      <c r="Z119" s="11">
        <v>5451</v>
      </c>
      <c r="AA119" s="11"/>
      <c r="AB119" s="11"/>
      <c r="AC119" s="11"/>
      <c r="AD119" s="11">
        <f t="shared" si="3"/>
        <v>66758</v>
      </c>
      <c r="AE119" s="10">
        <v>252295</v>
      </c>
    </row>
    <row r="120" spans="1:31" ht="13.5">
      <c r="A120" s="28" t="s">
        <v>233</v>
      </c>
      <c r="B120" s="28">
        <v>4</v>
      </c>
      <c r="C120" s="6" t="s">
        <v>234</v>
      </c>
      <c r="D120" s="11">
        <v>1966</v>
      </c>
      <c r="E120" s="11">
        <v>1650</v>
      </c>
      <c r="F120" s="11">
        <v>6176</v>
      </c>
      <c r="G120" s="11"/>
      <c r="H120" s="11">
        <v>8510</v>
      </c>
      <c r="I120" s="11"/>
      <c r="J120" s="11"/>
      <c r="K120" s="11"/>
      <c r="L120" s="11"/>
      <c r="M120" s="11"/>
      <c r="N120" s="11"/>
      <c r="O120" s="11">
        <v>3982</v>
      </c>
      <c r="P120" s="11"/>
      <c r="Q120" s="11"/>
      <c r="R120" s="11"/>
      <c r="S120" s="11">
        <f t="shared" si="2"/>
        <v>22284</v>
      </c>
      <c r="T120" s="11">
        <v>24810</v>
      </c>
      <c r="U120" s="11">
        <v>471</v>
      </c>
      <c r="V120" s="11">
        <v>3546</v>
      </c>
      <c r="W120" s="11"/>
      <c r="X120" s="11"/>
      <c r="Y120" s="11"/>
      <c r="Z120" s="11"/>
      <c r="AA120" s="11"/>
      <c r="AB120" s="11"/>
      <c r="AC120" s="11"/>
      <c r="AD120" s="11">
        <f t="shared" si="3"/>
        <v>28827</v>
      </c>
      <c r="AE120" s="10">
        <v>51111</v>
      </c>
    </row>
    <row r="121" spans="1:31" ht="13.5">
      <c r="A121" s="28" t="s">
        <v>235</v>
      </c>
      <c r="B121" s="28">
        <v>2</v>
      </c>
      <c r="C121" s="6" t="s">
        <v>236</v>
      </c>
      <c r="D121" s="11">
        <v>1621754</v>
      </c>
      <c r="E121" s="11">
        <v>5337098</v>
      </c>
      <c r="F121" s="11">
        <v>1181426</v>
      </c>
      <c r="G121" s="11"/>
      <c r="H121" s="11">
        <v>1088451</v>
      </c>
      <c r="I121" s="11">
        <v>65445</v>
      </c>
      <c r="J121" s="11">
        <v>7175</v>
      </c>
      <c r="K121" s="11">
        <v>5230</v>
      </c>
      <c r="L121" s="11">
        <v>960</v>
      </c>
      <c r="M121" s="11">
        <v>2467</v>
      </c>
      <c r="N121" s="11"/>
      <c r="O121" s="11">
        <v>25649</v>
      </c>
      <c r="P121" s="11"/>
      <c r="Q121" s="11">
        <v>613</v>
      </c>
      <c r="R121" s="11"/>
      <c r="S121" s="11">
        <f t="shared" si="2"/>
        <v>9336268</v>
      </c>
      <c r="T121" s="11">
        <v>209359</v>
      </c>
      <c r="U121" s="11">
        <v>2959038</v>
      </c>
      <c r="V121" s="11">
        <v>275288</v>
      </c>
      <c r="W121" s="11">
        <v>1075511</v>
      </c>
      <c r="X121" s="11"/>
      <c r="Y121" s="11">
        <v>424763</v>
      </c>
      <c r="Z121" s="11">
        <v>1260545</v>
      </c>
      <c r="AA121" s="11">
        <v>2162</v>
      </c>
      <c r="AB121" s="11">
        <v>236</v>
      </c>
      <c r="AC121" s="11">
        <v>13043</v>
      </c>
      <c r="AD121" s="11">
        <f t="shared" si="3"/>
        <v>6219945</v>
      </c>
      <c r="AE121" s="10">
        <v>15556213</v>
      </c>
    </row>
    <row r="122" spans="1:31" ht="13.5">
      <c r="A122" s="28" t="s">
        <v>237</v>
      </c>
      <c r="B122" s="28">
        <v>3</v>
      </c>
      <c r="C122" s="6" t="s">
        <v>238</v>
      </c>
      <c r="D122" s="11">
        <v>1464191</v>
      </c>
      <c r="E122" s="11">
        <v>3986966</v>
      </c>
      <c r="F122" s="11">
        <v>991628</v>
      </c>
      <c r="G122" s="11"/>
      <c r="H122" s="11">
        <v>349000</v>
      </c>
      <c r="I122" s="11">
        <v>15431</v>
      </c>
      <c r="J122" s="11">
        <v>4906</v>
      </c>
      <c r="K122" s="11">
        <v>275</v>
      </c>
      <c r="L122" s="11"/>
      <c r="M122" s="11"/>
      <c r="N122" s="11"/>
      <c r="O122" s="11"/>
      <c r="P122" s="11"/>
      <c r="Q122" s="11"/>
      <c r="R122" s="11"/>
      <c r="S122" s="11">
        <f t="shared" si="2"/>
        <v>6812397</v>
      </c>
      <c r="T122" s="11">
        <v>80687</v>
      </c>
      <c r="U122" s="11">
        <v>2731867</v>
      </c>
      <c r="V122" s="11">
        <v>172797</v>
      </c>
      <c r="W122" s="11">
        <v>854283</v>
      </c>
      <c r="X122" s="11"/>
      <c r="Y122" s="11">
        <v>77171</v>
      </c>
      <c r="Z122" s="11">
        <v>1157829</v>
      </c>
      <c r="AA122" s="11"/>
      <c r="AB122" s="11"/>
      <c r="AC122" s="11"/>
      <c r="AD122" s="11">
        <f t="shared" si="3"/>
        <v>5074634</v>
      </c>
      <c r="AE122" s="10">
        <v>11887031</v>
      </c>
    </row>
    <row r="123" spans="1:31" ht="13.5">
      <c r="A123" s="28" t="s">
        <v>239</v>
      </c>
      <c r="B123" s="28">
        <v>4</v>
      </c>
      <c r="C123" s="6" t="s">
        <v>240</v>
      </c>
      <c r="D123" s="11">
        <v>62814</v>
      </c>
      <c r="E123" s="11">
        <v>782279</v>
      </c>
      <c r="F123" s="11">
        <v>105051</v>
      </c>
      <c r="G123" s="11"/>
      <c r="H123" s="11">
        <v>69618</v>
      </c>
      <c r="I123" s="11">
        <v>4900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>
        <f t="shared" si="2"/>
        <v>1024662</v>
      </c>
      <c r="T123" s="11"/>
      <c r="U123" s="11">
        <v>234276</v>
      </c>
      <c r="V123" s="11"/>
      <c r="W123" s="11">
        <v>7746</v>
      </c>
      <c r="X123" s="11"/>
      <c r="Y123" s="11"/>
      <c r="Z123" s="11"/>
      <c r="AA123" s="11"/>
      <c r="AB123" s="11"/>
      <c r="AC123" s="11"/>
      <c r="AD123" s="11">
        <f t="shared" si="3"/>
        <v>242022</v>
      </c>
      <c r="AE123" s="10">
        <v>1266684</v>
      </c>
    </row>
    <row r="124" spans="1:31" ht="13.5">
      <c r="A124" s="28" t="s">
        <v>241</v>
      </c>
      <c r="B124" s="28">
        <v>4</v>
      </c>
      <c r="C124" s="6" t="s">
        <v>242</v>
      </c>
      <c r="D124" s="11">
        <v>989321</v>
      </c>
      <c r="E124" s="11">
        <v>1535054</v>
      </c>
      <c r="F124" s="11">
        <v>300764</v>
      </c>
      <c r="G124" s="11"/>
      <c r="H124" s="11">
        <v>55004</v>
      </c>
      <c r="I124" s="11">
        <v>1981</v>
      </c>
      <c r="J124" s="11"/>
      <c r="K124" s="11">
        <v>275</v>
      </c>
      <c r="L124" s="11"/>
      <c r="M124" s="11"/>
      <c r="N124" s="11"/>
      <c r="O124" s="11"/>
      <c r="P124" s="11"/>
      <c r="Q124" s="11"/>
      <c r="R124" s="11"/>
      <c r="S124" s="11">
        <f t="shared" si="2"/>
        <v>2882399</v>
      </c>
      <c r="T124" s="11">
        <v>45473</v>
      </c>
      <c r="U124" s="11">
        <v>440072</v>
      </c>
      <c r="V124" s="11">
        <v>29251</v>
      </c>
      <c r="W124" s="11">
        <v>121803</v>
      </c>
      <c r="X124" s="11"/>
      <c r="Y124" s="11">
        <v>19885</v>
      </c>
      <c r="Z124" s="11">
        <v>418142</v>
      </c>
      <c r="AA124" s="11"/>
      <c r="AB124" s="11"/>
      <c r="AC124" s="11"/>
      <c r="AD124" s="11">
        <f t="shared" si="3"/>
        <v>1074626</v>
      </c>
      <c r="AE124" s="10">
        <v>3957025</v>
      </c>
    </row>
    <row r="125" spans="1:31" ht="13.5">
      <c r="A125" s="28" t="s">
        <v>243</v>
      </c>
      <c r="B125" s="28">
        <v>5</v>
      </c>
      <c r="C125" s="6" t="s">
        <v>244</v>
      </c>
      <c r="D125" s="11">
        <v>989321</v>
      </c>
      <c r="E125" s="11">
        <v>1535054</v>
      </c>
      <c r="F125" s="11">
        <v>300764</v>
      </c>
      <c r="G125" s="11"/>
      <c r="H125" s="11">
        <v>55004</v>
      </c>
      <c r="I125" s="11">
        <v>1981</v>
      </c>
      <c r="J125" s="11"/>
      <c r="K125" s="11">
        <v>275</v>
      </c>
      <c r="L125" s="11"/>
      <c r="M125" s="11"/>
      <c r="N125" s="11"/>
      <c r="O125" s="11"/>
      <c r="P125" s="11"/>
      <c r="Q125" s="11"/>
      <c r="R125" s="11"/>
      <c r="S125" s="11">
        <f t="shared" si="2"/>
        <v>2882399</v>
      </c>
      <c r="T125" s="11">
        <v>45473</v>
      </c>
      <c r="U125" s="11">
        <v>440072</v>
      </c>
      <c r="V125" s="11">
        <v>28083</v>
      </c>
      <c r="W125" s="11">
        <v>121803</v>
      </c>
      <c r="X125" s="11"/>
      <c r="Y125" s="11">
        <v>19885</v>
      </c>
      <c r="Z125" s="11">
        <v>418142</v>
      </c>
      <c r="AA125" s="11"/>
      <c r="AB125" s="11"/>
      <c r="AC125" s="11"/>
      <c r="AD125" s="11">
        <f t="shared" si="3"/>
        <v>1073458</v>
      </c>
      <c r="AE125" s="10">
        <v>3955857</v>
      </c>
    </row>
    <row r="126" spans="1:31" ht="13.5">
      <c r="A126" s="28" t="s">
        <v>245</v>
      </c>
      <c r="B126" s="28">
        <v>4</v>
      </c>
      <c r="C126" s="6" t="s">
        <v>246</v>
      </c>
      <c r="D126" s="11">
        <v>36417</v>
      </c>
      <c r="E126" s="11">
        <v>49604</v>
      </c>
      <c r="F126" s="11">
        <v>93781</v>
      </c>
      <c r="G126" s="11"/>
      <c r="H126" s="11">
        <v>571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>
        <f t="shared" si="2"/>
        <v>180373</v>
      </c>
      <c r="T126" s="11"/>
      <c r="U126" s="11">
        <v>2579</v>
      </c>
      <c r="V126" s="11"/>
      <c r="W126" s="11">
        <v>2869</v>
      </c>
      <c r="X126" s="11"/>
      <c r="Y126" s="11">
        <v>935</v>
      </c>
      <c r="Z126" s="11">
        <v>1008</v>
      </c>
      <c r="AA126" s="11"/>
      <c r="AB126" s="11"/>
      <c r="AC126" s="11"/>
      <c r="AD126" s="11">
        <f t="shared" si="3"/>
        <v>7391</v>
      </c>
      <c r="AE126" s="10">
        <v>187764</v>
      </c>
    </row>
    <row r="127" spans="1:31" ht="13.5">
      <c r="A127" s="28" t="s">
        <v>247</v>
      </c>
      <c r="B127" s="28">
        <v>4</v>
      </c>
      <c r="C127" s="6" t="s">
        <v>248</v>
      </c>
      <c r="D127" s="11">
        <v>20321</v>
      </c>
      <c r="E127" s="11">
        <v>64373</v>
      </c>
      <c r="F127" s="11">
        <v>18467</v>
      </c>
      <c r="G127" s="11"/>
      <c r="H127" s="11">
        <v>3143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>
        <f t="shared" si="2"/>
        <v>106304</v>
      </c>
      <c r="T127" s="11"/>
      <c r="U127" s="11">
        <v>27301</v>
      </c>
      <c r="V127" s="11"/>
      <c r="W127" s="11">
        <v>6765</v>
      </c>
      <c r="X127" s="11"/>
      <c r="Y127" s="11"/>
      <c r="Z127" s="11">
        <v>10943</v>
      </c>
      <c r="AA127" s="11"/>
      <c r="AB127" s="11"/>
      <c r="AC127" s="11"/>
      <c r="AD127" s="11">
        <f t="shared" si="3"/>
        <v>45009</v>
      </c>
      <c r="AE127" s="10">
        <v>151313</v>
      </c>
    </row>
    <row r="128" spans="1:31" ht="13.5">
      <c r="A128" s="28" t="s">
        <v>249</v>
      </c>
      <c r="B128" s="28">
        <v>5</v>
      </c>
      <c r="C128" s="6" t="s">
        <v>244</v>
      </c>
      <c r="D128" s="11">
        <v>11606</v>
      </c>
      <c r="E128" s="11">
        <v>37346</v>
      </c>
      <c r="F128" s="11">
        <v>8532</v>
      </c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>
        <f t="shared" si="2"/>
        <v>57484</v>
      </c>
      <c r="T128" s="11"/>
      <c r="U128" s="11">
        <v>27301</v>
      </c>
      <c r="V128" s="11"/>
      <c r="W128" s="11"/>
      <c r="X128" s="11"/>
      <c r="Y128" s="11"/>
      <c r="Z128" s="11">
        <v>10943</v>
      </c>
      <c r="AA128" s="11"/>
      <c r="AB128" s="11"/>
      <c r="AC128" s="11"/>
      <c r="AD128" s="11">
        <f t="shared" si="3"/>
        <v>38244</v>
      </c>
      <c r="AE128" s="10">
        <v>95728</v>
      </c>
    </row>
    <row r="129" spans="1:31" ht="13.5">
      <c r="A129" s="28" t="s">
        <v>250</v>
      </c>
      <c r="B129" s="28">
        <v>4</v>
      </c>
      <c r="C129" s="6" t="s">
        <v>251</v>
      </c>
      <c r="D129" s="11">
        <v>2542</v>
      </c>
      <c r="E129" s="11">
        <v>50444</v>
      </c>
      <c r="F129" s="11">
        <v>354</v>
      </c>
      <c r="G129" s="11"/>
      <c r="H129" s="11">
        <v>6655</v>
      </c>
      <c r="I129" s="11">
        <v>5491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>
        <f t="shared" si="2"/>
        <v>65486</v>
      </c>
      <c r="T129" s="11">
        <v>922</v>
      </c>
      <c r="U129" s="11">
        <v>27565</v>
      </c>
      <c r="V129" s="11">
        <v>26902</v>
      </c>
      <c r="W129" s="11">
        <v>59874</v>
      </c>
      <c r="X129" s="11"/>
      <c r="Y129" s="11">
        <v>426</v>
      </c>
      <c r="Z129" s="11">
        <v>11697</v>
      </c>
      <c r="AA129" s="11"/>
      <c r="AB129" s="11"/>
      <c r="AC129" s="11"/>
      <c r="AD129" s="11">
        <f t="shared" si="3"/>
        <v>127386</v>
      </c>
      <c r="AE129" s="10">
        <v>192872</v>
      </c>
    </row>
    <row r="130" spans="1:31" ht="13.5">
      <c r="A130" s="28" t="s">
        <v>252</v>
      </c>
      <c r="B130" s="28">
        <v>3</v>
      </c>
      <c r="C130" s="6" t="s">
        <v>253</v>
      </c>
      <c r="D130" s="11">
        <v>230</v>
      </c>
      <c r="E130" s="11">
        <v>2509</v>
      </c>
      <c r="F130" s="11">
        <v>3032</v>
      </c>
      <c r="G130" s="11"/>
      <c r="H130" s="11">
        <v>2453</v>
      </c>
      <c r="I130" s="11">
        <v>344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>
        <f t="shared" si="2"/>
        <v>8568</v>
      </c>
      <c r="T130" s="11">
        <v>290</v>
      </c>
      <c r="U130" s="11">
        <v>4288</v>
      </c>
      <c r="V130" s="11">
        <v>1117</v>
      </c>
      <c r="W130" s="11">
        <v>1814</v>
      </c>
      <c r="X130" s="11"/>
      <c r="Y130" s="11">
        <v>2268</v>
      </c>
      <c r="Z130" s="11">
        <v>18819</v>
      </c>
      <c r="AA130" s="11"/>
      <c r="AB130" s="11"/>
      <c r="AC130" s="11"/>
      <c r="AD130" s="11">
        <f t="shared" si="3"/>
        <v>28596</v>
      </c>
      <c r="AE130" s="10">
        <v>37164</v>
      </c>
    </row>
    <row r="131" spans="1:31" ht="13.5">
      <c r="A131" s="28" t="s">
        <v>254</v>
      </c>
      <c r="B131" s="28">
        <v>3</v>
      </c>
      <c r="C131" s="6" t="s">
        <v>255</v>
      </c>
      <c r="D131" s="11">
        <v>125562</v>
      </c>
      <c r="E131" s="11">
        <v>553298</v>
      </c>
      <c r="F131" s="11">
        <v>131762</v>
      </c>
      <c r="G131" s="11"/>
      <c r="H131" s="11">
        <v>668748</v>
      </c>
      <c r="I131" s="11">
        <v>38263</v>
      </c>
      <c r="J131" s="11"/>
      <c r="K131" s="11">
        <v>2030</v>
      </c>
      <c r="L131" s="11">
        <v>960</v>
      </c>
      <c r="M131" s="11"/>
      <c r="N131" s="11"/>
      <c r="O131" s="11">
        <v>25056</v>
      </c>
      <c r="P131" s="11"/>
      <c r="Q131" s="11"/>
      <c r="R131" s="11"/>
      <c r="S131" s="11">
        <f t="shared" si="2"/>
        <v>1545679</v>
      </c>
      <c r="T131" s="11">
        <v>41633</v>
      </c>
      <c r="U131" s="11">
        <v>79688</v>
      </c>
      <c r="V131" s="11">
        <v>64612</v>
      </c>
      <c r="W131" s="11">
        <v>199020</v>
      </c>
      <c r="X131" s="11"/>
      <c r="Y131" s="11">
        <v>226295</v>
      </c>
      <c r="Z131" s="11">
        <v>3629</v>
      </c>
      <c r="AA131" s="11"/>
      <c r="AB131" s="11"/>
      <c r="AC131" s="11"/>
      <c r="AD131" s="11">
        <f t="shared" si="3"/>
        <v>614877</v>
      </c>
      <c r="AE131" s="10">
        <v>2160556</v>
      </c>
    </row>
    <row r="132" spans="1:31" ht="13.5">
      <c r="A132" s="28" t="s">
        <v>256</v>
      </c>
      <c r="B132" s="28">
        <v>2</v>
      </c>
      <c r="C132" s="6" t="s">
        <v>257</v>
      </c>
      <c r="D132" s="11">
        <v>1462269</v>
      </c>
      <c r="E132" s="11">
        <v>25345849</v>
      </c>
      <c r="F132" s="11">
        <v>1007117</v>
      </c>
      <c r="G132" s="11"/>
      <c r="H132" s="11">
        <v>6367158</v>
      </c>
      <c r="I132" s="11">
        <v>588003</v>
      </c>
      <c r="J132" s="11">
        <v>45103</v>
      </c>
      <c r="K132" s="11">
        <v>10562</v>
      </c>
      <c r="L132" s="11"/>
      <c r="M132" s="11">
        <v>528564</v>
      </c>
      <c r="N132" s="11"/>
      <c r="O132" s="11">
        <v>2186</v>
      </c>
      <c r="P132" s="11">
        <v>7166</v>
      </c>
      <c r="Q132" s="11"/>
      <c r="R132" s="11"/>
      <c r="S132" s="11">
        <f t="shared" si="2"/>
        <v>35363977</v>
      </c>
      <c r="T132" s="11">
        <v>3980609</v>
      </c>
      <c r="U132" s="11">
        <v>3744152</v>
      </c>
      <c r="V132" s="11">
        <v>295583</v>
      </c>
      <c r="W132" s="11">
        <v>982566</v>
      </c>
      <c r="X132" s="11"/>
      <c r="Y132" s="11">
        <v>1430641</v>
      </c>
      <c r="Z132" s="11">
        <v>1525364</v>
      </c>
      <c r="AA132" s="11">
        <v>11986</v>
      </c>
      <c r="AB132" s="11">
        <v>858</v>
      </c>
      <c r="AC132" s="11">
        <v>519994</v>
      </c>
      <c r="AD132" s="11">
        <f t="shared" si="3"/>
        <v>12491753</v>
      </c>
      <c r="AE132" s="10">
        <v>47855730</v>
      </c>
    </row>
    <row r="133" spans="1:31" ht="13.5">
      <c r="A133" s="28" t="s">
        <v>258</v>
      </c>
      <c r="B133" s="28">
        <v>3</v>
      </c>
      <c r="C133" s="6" t="s">
        <v>259</v>
      </c>
      <c r="D133" s="11">
        <v>100684</v>
      </c>
      <c r="E133" s="11">
        <v>2292834</v>
      </c>
      <c r="F133" s="11">
        <v>281413</v>
      </c>
      <c r="G133" s="11"/>
      <c r="H133" s="11">
        <v>3026796</v>
      </c>
      <c r="I133" s="11">
        <v>113124</v>
      </c>
      <c r="J133" s="11">
        <v>6135</v>
      </c>
      <c r="K133" s="11">
        <v>4177</v>
      </c>
      <c r="L133" s="11"/>
      <c r="M133" s="11">
        <v>411402</v>
      </c>
      <c r="N133" s="11"/>
      <c r="O133" s="11"/>
      <c r="P133" s="11"/>
      <c r="Q133" s="11"/>
      <c r="R133" s="11"/>
      <c r="S133" s="11">
        <f t="shared" si="2"/>
        <v>6236565</v>
      </c>
      <c r="T133" s="11">
        <v>1284689</v>
      </c>
      <c r="U133" s="11">
        <v>1517817</v>
      </c>
      <c r="V133" s="11">
        <v>852</v>
      </c>
      <c r="W133" s="11">
        <v>203770</v>
      </c>
      <c r="X133" s="11"/>
      <c r="Y133" s="11">
        <v>1322502</v>
      </c>
      <c r="Z133" s="11">
        <v>947293</v>
      </c>
      <c r="AA133" s="11"/>
      <c r="AB133" s="11">
        <v>241</v>
      </c>
      <c r="AC133" s="11">
        <v>51666</v>
      </c>
      <c r="AD133" s="11">
        <f t="shared" si="3"/>
        <v>5328830</v>
      </c>
      <c r="AE133" s="10">
        <v>11565395</v>
      </c>
    </row>
    <row r="134" spans="1:31" ht="13.5">
      <c r="A134" s="28" t="s">
        <v>260</v>
      </c>
      <c r="B134" s="28">
        <v>4</v>
      </c>
      <c r="C134" s="6" t="s">
        <v>261</v>
      </c>
      <c r="D134" s="11">
        <v>30235</v>
      </c>
      <c r="E134" s="11">
        <v>169658</v>
      </c>
      <c r="F134" s="11">
        <v>1862</v>
      </c>
      <c r="G134" s="11"/>
      <c r="H134" s="11">
        <v>16109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>
        <f t="shared" si="2"/>
        <v>217864</v>
      </c>
      <c r="T134" s="11">
        <v>4991</v>
      </c>
      <c r="U134" s="11"/>
      <c r="V134" s="11"/>
      <c r="W134" s="11">
        <v>726</v>
      </c>
      <c r="X134" s="11"/>
      <c r="Y134" s="11"/>
      <c r="Z134" s="11"/>
      <c r="AA134" s="11"/>
      <c r="AB134" s="11"/>
      <c r="AC134" s="11"/>
      <c r="AD134" s="11">
        <f t="shared" si="3"/>
        <v>5717</v>
      </c>
      <c r="AE134" s="10">
        <v>223581</v>
      </c>
    </row>
    <row r="135" spans="1:31" ht="13.5">
      <c r="A135" s="28" t="s">
        <v>262</v>
      </c>
      <c r="B135" s="28">
        <v>4</v>
      </c>
      <c r="C135" s="6" t="s">
        <v>263</v>
      </c>
      <c r="D135" s="11">
        <v>8875</v>
      </c>
      <c r="E135" s="11">
        <v>79016</v>
      </c>
      <c r="F135" s="11">
        <v>5660</v>
      </c>
      <c r="G135" s="11"/>
      <c r="H135" s="11">
        <v>15017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>
        <f t="shared" si="2"/>
        <v>108568</v>
      </c>
      <c r="T135" s="11">
        <v>49750</v>
      </c>
      <c r="U135" s="11">
        <v>651</v>
      </c>
      <c r="V135" s="11">
        <v>852</v>
      </c>
      <c r="W135" s="11"/>
      <c r="X135" s="11"/>
      <c r="Y135" s="11">
        <v>5717</v>
      </c>
      <c r="Z135" s="11">
        <v>9483</v>
      </c>
      <c r="AA135" s="11"/>
      <c r="AB135" s="11"/>
      <c r="AC135" s="11"/>
      <c r="AD135" s="11">
        <f t="shared" si="3"/>
        <v>66453</v>
      </c>
      <c r="AE135" s="10">
        <v>175021</v>
      </c>
    </row>
    <row r="136" spans="1:31" ht="13.5">
      <c r="A136" s="28" t="s">
        <v>264</v>
      </c>
      <c r="B136" s="28">
        <v>4</v>
      </c>
      <c r="C136" s="6" t="s">
        <v>265</v>
      </c>
      <c r="D136" s="11">
        <v>57153</v>
      </c>
      <c r="E136" s="11">
        <v>1896564</v>
      </c>
      <c r="F136" s="11">
        <v>273891</v>
      </c>
      <c r="G136" s="11"/>
      <c r="H136" s="11">
        <v>2847758</v>
      </c>
      <c r="I136" s="11">
        <v>110275</v>
      </c>
      <c r="J136" s="11">
        <v>6135</v>
      </c>
      <c r="K136" s="11">
        <v>4177</v>
      </c>
      <c r="L136" s="11"/>
      <c r="M136" s="11">
        <v>411402</v>
      </c>
      <c r="N136" s="11"/>
      <c r="O136" s="11"/>
      <c r="P136" s="11"/>
      <c r="Q136" s="11"/>
      <c r="R136" s="11"/>
      <c r="S136" s="11">
        <f aca="true" t="shared" si="4" ref="S136:S199">SUM(D136:R136)</f>
        <v>5607355</v>
      </c>
      <c r="T136" s="11">
        <v>1057704</v>
      </c>
      <c r="U136" s="11">
        <v>1510002</v>
      </c>
      <c r="V136" s="11"/>
      <c r="W136" s="11">
        <v>196899</v>
      </c>
      <c r="X136" s="11"/>
      <c r="Y136" s="11">
        <v>1316247</v>
      </c>
      <c r="Z136" s="11">
        <v>937810</v>
      </c>
      <c r="AA136" s="11"/>
      <c r="AB136" s="11">
        <v>241</v>
      </c>
      <c r="AC136" s="11">
        <v>51434</v>
      </c>
      <c r="AD136" s="11">
        <f aca="true" t="shared" si="5" ref="AD136:AD199">SUM(T136:AC136)</f>
        <v>5070337</v>
      </c>
      <c r="AE136" s="10">
        <v>10677692</v>
      </c>
    </row>
    <row r="137" spans="1:31" ht="13.5">
      <c r="A137" s="28" t="s">
        <v>266</v>
      </c>
      <c r="B137" s="28">
        <v>4</v>
      </c>
      <c r="C137" s="6" t="s">
        <v>267</v>
      </c>
      <c r="D137" s="11">
        <v>1040</v>
      </c>
      <c r="E137" s="11">
        <v>4440</v>
      </c>
      <c r="F137" s="11"/>
      <c r="G137" s="11"/>
      <c r="H137" s="11">
        <v>6072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>
        <f t="shared" si="4"/>
        <v>11552</v>
      </c>
      <c r="T137" s="11"/>
      <c r="U137" s="11"/>
      <c r="V137" s="11"/>
      <c r="W137" s="11">
        <v>6145</v>
      </c>
      <c r="X137" s="11"/>
      <c r="Y137" s="11"/>
      <c r="Z137" s="11"/>
      <c r="AA137" s="11"/>
      <c r="AB137" s="11"/>
      <c r="AC137" s="11">
        <v>232</v>
      </c>
      <c r="AD137" s="11">
        <f t="shared" si="5"/>
        <v>6377</v>
      </c>
      <c r="AE137" s="10">
        <v>17929</v>
      </c>
    </row>
    <row r="138" spans="1:31" ht="13.5">
      <c r="A138" s="28" t="s">
        <v>268</v>
      </c>
      <c r="B138" s="28">
        <v>3</v>
      </c>
      <c r="C138" s="6" t="s">
        <v>269</v>
      </c>
      <c r="D138" s="11">
        <v>660726</v>
      </c>
      <c r="E138" s="11">
        <v>15514695</v>
      </c>
      <c r="F138" s="11">
        <v>185410</v>
      </c>
      <c r="G138" s="11"/>
      <c r="H138" s="11">
        <v>680703</v>
      </c>
      <c r="I138" s="11">
        <v>326223</v>
      </c>
      <c r="J138" s="11">
        <v>2358</v>
      </c>
      <c r="K138" s="11">
        <v>4988</v>
      </c>
      <c r="L138" s="11"/>
      <c r="M138" s="11">
        <v>101312</v>
      </c>
      <c r="N138" s="11"/>
      <c r="O138" s="11">
        <v>476</v>
      </c>
      <c r="P138" s="11">
        <v>346</v>
      </c>
      <c r="Q138" s="11"/>
      <c r="R138" s="11"/>
      <c r="S138" s="11">
        <f t="shared" si="4"/>
        <v>17477237</v>
      </c>
      <c r="T138" s="11">
        <v>1709270</v>
      </c>
      <c r="U138" s="11">
        <v>327160</v>
      </c>
      <c r="V138" s="11">
        <v>26594</v>
      </c>
      <c r="W138" s="11">
        <v>57606</v>
      </c>
      <c r="X138" s="11"/>
      <c r="Y138" s="11">
        <v>11460</v>
      </c>
      <c r="Z138" s="11">
        <v>267646</v>
      </c>
      <c r="AA138" s="11">
        <v>11727</v>
      </c>
      <c r="AB138" s="11"/>
      <c r="AC138" s="11">
        <v>423182</v>
      </c>
      <c r="AD138" s="11">
        <f t="shared" si="5"/>
        <v>2834645</v>
      </c>
      <c r="AE138" s="10">
        <v>20311882</v>
      </c>
    </row>
    <row r="139" spans="1:31" ht="13.5">
      <c r="A139" s="28" t="s">
        <v>270</v>
      </c>
      <c r="B139" s="28">
        <v>4</v>
      </c>
      <c r="C139" s="6" t="s">
        <v>271</v>
      </c>
      <c r="D139" s="11">
        <v>47625</v>
      </c>
      <c r="E139" s="11">
        <v>1390697</v>
      </c>
      <c r="F139" s="11">
        <v>25655</v>
      </c>
      <c r="G139" s="11"/>
      <c r="H139" s="11">
        <v>147034</v>
      </c>
      <c r="I139" s="11">
        <v>23844</v>
      </c>
      <c r="J139" s="11"/>
      <c r="K139" s="11">
        <v>2548</v>
      </c>
      <c r="L139" s="11"/>
      <c r="M139" s="11">
        <v>6654</v>
      </c>
      <c r="N139" s="11"/>
      <c r="O139" s="11">
        <v>476</v>
      </c>
      <c r="P139" s="11">
        <v>346</v>
      </c>
      <c r="Q139" s="11"/>
      <c r="R139" s="11"/>
      <c r="S139" s="11">
        <f t="shared" si="4"/>
        <v>1644879</v>
      </c>
      <c r="T139" s="11">
        <v>69330</v>
      </c>
      <c r="U139" s="11">
        <v>49128</v>
      </c>
      <c r="V139" s="11">
        <v>995</v>
      </c>
      <c r="W139" s="11">
        <v>3642</v>
      </c>
      <c r="X139" s="11"/>
      <c r="Y139" s="11">
        <v>1172</v>
      </c>
      <c r="Z139" s="11">
        <v>29030</v>
      </c>
      <c r="AA139" s="11">
        <v>9757</v>
      </c>
      <c r="AB139" s="11"/>
      <c r="AC139" s="11">
        <v>7267</v>
      </c>
      <c r="AD139" s="11">
        <f t="shared" si="5"/>
        <v>170321</v>
      </c>
      <c r="AE139" s="10">
        <v>1815200</v>
      </c>
    </row>
    <row r="140" spans="1:31" ht="13.5">
      <c r="A140" s="28" t="s">
        <v>272</v>
      </c>
      <c r="B140" s="28">
        <v>4</v>
      </c>
      <c r="C140" s="6" t="s">
        <v>273</v>
      </c>
      <c r="D140" s="11">
        <v>394</v>
      </c>
      <c r="E140" s="11">
        <v>22303</v>
      </c>
      <c r="F140" s="11">
        <v>1545</v>
      </c>
      <c r="G140" s="11"/>
      <c r="H140" s="11">
        <v>6990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>
        <f t="shared" si="4"/>
        <v>31232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>
        <f t="shared" si="5"/>
        <v>0</v>
      </c>
      <c r="AE140" s="10">
        <v>31232</v>
      </c>
    </row>
    <row r="141" spans="1:31" ht="13.5">
      <c r="A141" s="28" t="s">
        <v>274</v>
      </c>
      <c r="B141" s="28">
        <v>4</v>
      </c>
      <c r="C141" s="6" t="s">
        <v>275</v>
      </c>
      <c r="D141" s="11">
        <v>125170</v>
      </c>
      <c r="E141" s="11">
        <v>4183421</v>
      </c>
      <c r="F141" s="11">
        <v>39140</v>
      </c>
      <c r="G141" s="11"/>
      <c r="H141" s="11">
        <v>101393</v>
      </c>
      <c r="I141" s="11">
        <v>126050</v>
      </c>
      <c r="J141" s="11"/>
      <c r="K141" s="11"/>
      <c r="L141" s="11"/>
      <c r="M141" s="11">
        <v>25874</v>
      </c>
      <c r="N141" s="11"/>
      <c r="O141" s="11"/>
      <c r="P141" s="11"/>
      <c r="Q141" s="11"/>
      <c r="R141" s="11"/>
      <c r="S141" s="11">
        <f t="shared" si="4"/>
        <v>4601048</v>
      </c>
      <c r="T141" s="11">
        <v>53137</v>
      </c>
      <c r="U141" s="11">
        <v>3110</v>
      </c>
      <c r="V141" s="11"/>
      <c r="W141" s="11"/>
      <c r="X141" s="11"/>
      <c r="Y141" s="11"/>
      <c r="Z141" s="11">
        <v>59654</v>
      </c>
      <c r="AA141" s="11">
        <v>1970</v>
      </c>
      <c r="AB141" s="11"/>
      <c r="AC141" s="11">
        <v>162552</v>
      </c>
      <c r="AD141" s="11">
        <f t="shared" si="5"/>
        <v>280423</v>
      </c>
      <c r="AE141" s="10">
        <v>4881471</v>
      </c>
    </row>
    <row r="142" spans="1:31" ht="13.5">
      <c r="A142" s="28" t="s">
        <v>276</v>
      </c>
      <c r="B142" s="28">
        <v>4</v>
      </c>
      <c r="C142" s="6" t="s">
        <v>277</v>
      </c>
      <c r="D142" s="11">
        <v>187479</v>
      </c>
      <c r="E142" s="11">
        <v>6217138</v>
      </c>
      <c r="F142" s="11">
        <v>66436</v>
      </c>
      <c r="G142" s="11"/>
      <c r="H142" s="11">
        <v>175237</v>
      </c>
      <c r="I142" s="11">
        <v>132249</v>
      </c>
      <c r="J142" s="11">
        <v>2358</v>
      </c>
      <c r="K142" s="11">
        <v>2440</v>
      </c>
      <c r="L142" s="11"/>
      <c r="M142" s="11">
        <v>21749</v>
      </c>
      <c r="N142" s="11"/>
      <c r="O142" s="11"/>
      <c r="P142" s="11"/>
      <c r="Q142" s="11"/>
      <c r="R142" s="11"/>
      <c r="S142" s="11">
        <f t="shared" si="4"/>
        <v>6805086</v>
      </c>
      <c r="T142" s="11">
        <v>1327545</v>
      </c>
      <c r="U142" s="11">
        <v>89137</v>
      </c>
      <c r="V142" s="11">
        <v>2408</v>
      </c>
      <c r="W142" s="11">
        <v>9574</v>
      </c>
      <c r="X142" s="11"/>
      <c r="Y142" s="11">
        <v>6214</v>
      </c>
      <c r="Z142" s="11">
        <v>138233</v>
      </c>
      <c r="AA142" s="11"/>
      <c r="AB142" s="11"/>
      <c r="AC142" s="11">
        <v>222925</v>
      </c>
      <c r="AD142" s="11">
        <f t="shared" si="5"/>
        <v>1796036</v>
      </c>
      <c r="AE142" s="10">
        <v>8601122</v>
      </c>
    </row>
    <row r="143" spans="1:31" ht="13.5">
      <c r="A143" s="28" t="s">
        <v>278</v>
      </c>
      <c r="B143" s="28">
        <v>4</v>
      </c>
      <c r="C143" s="6" t="s">
        <v>279</v>
      </c>
      <c r="D143" s="11">
        <v>101870</v>
      </c>
      <c r="E143" s="11">
        <v>2519061</v>
      </c>
      <c r="F143" s="11">
        <v>16034</v>
      </c>
      <c r="G143" s="11"/>
      <c r="H143" s="11">
        <v>101042</v>
      </c>
      <c r="I143" s="11">
        <v>506</v>
      </c>
      <c r="J143" s="11"/>
      <c r="K143" s="11"/>
      <c r="L143" s="11"/>
      <c r="M143" s="11">
        <v>1758</v>
      </c>
      <c r="N143" s="11"/>
      <c r="O143" s="11"/>
      <c r="P143" s="11"/>
      <c r="Q143" s="11"/>
      <c r="R143" s="11"/>
      <c r="S143" s="11">
        <f t="shared" si="4"/>
        <v>2740271</v>
      </c>
      <c r="T143" s="11">
        <v>217420</v>
      </c>
      <c r="U143" s="11">
        <v>77475</v>
      </c>
      <c r="V143" s="11"/>
      <c r="W143" s="11">
        <v>23669</v>
      </c>
      <c r="X143" s="11"/>
      <c r="Y143" s="11">
        <v>3695</v>
      </c>
      <c r="Z143" s="11">
        <v>25561</v>
      </c>
      <c r="AA143" s="11"/>
      <c r="AB143" s="11"/>
      <c r="AC143" s="11">
        <v>18990</v>
      </c>
      <c r="AD143" s="11">
        <f t="shared" si="5"/>
        <v>366810</v>
      </c>
      <c r="AE143" s="10">
        <v>3107081</v>
      </c>
    </row>
    <row r="144" spans="1:31" ht="13.5">
      <c r="A144" s="28" t="s">
        <v>280</v>
      </c>
      <c r="B144" s="28">
        <v>3</v>
      </c>
      <c r="C144" s="6" t="s">
        <v>281</v>
      </c>
      <c r="D144" s="11">
        <v>700859</v>
      </c>
      <c r="E144" s="11">
        <v>7538320</v>
      </c>
      <c r="F144" s="11">
        <v>540294</v>
      </c>
      <c r="G144" s="11"/>
      <c r="H144" s="11">
        <v>2659659</v>
      </c>
      <c r="I144" s="11">
        <v>148656</v>
      </c>
      <c r="J144" s="11">
        <v>36610</v>
      </c>
      <c r="K144" s="11">
        <v>1397</v>
      </c>
      <c r="L144" s="11"/>
      <c r="M144" s="11">
        <v>15850</v>
      </c>
      <c r="N144" s="11"/>
      <c r="O144" s="11">
        <v>1710</v>
      </c>
      <c r="P144" s="11">
        <v>6820</v>
      </c>
      <c r="Q144" s="11"/>
      <c r="R144" s="11"/>
      <c r="S144" s="11">
        <f t="shared" si="4"/>
        <v>11650175</v>
      </c>
      <c r="T144" s="11">
        <v>986650</v>
      </c>
      <c r="U144" s="11">
        <v>1899175</v>
      </c>
      <c r="V144" s="11">
        <v>268137</v>
      </c>
      <c r="W144" s="11">
        <v>721190</v>
      </c>
      <c r="X144" s="11"/>
      <c r="Y144" s="11">
        <v>96679</v>
      </c>
      <c r="Z144" s="11">
        <v>310425</v>
      </c>
      <c r="AA144" s="11">
        <v>259</v>
      </c>
      <c r="AB144" s="11">
        <v>617</v>
      </c>
      <c r="AC144" s="11">
        <v>45146</v>
      </c>
      <c r="AD144" s="11">
        <f t="shared" si="5"/>
        <v>4328278</v>
      </c>
      <c r="AE144" s="10">
        <v>15978453</v>
      </c>
    </row>
    <row r="145" spans="1:31" ht="13.5">
      <c r="A145" s="28" t="s">
        <v>282</v>
      </c>
      <c r="B145" s="28">
        <v>4</v>
      </c>
      <c r="C145" s="6" t="s">
        <v>283</v>
      </c>
      <c r="D145" s="11">
        <v>6584</v>
      </c>
      <c r="E145" s="11">
        <v>503232</v>
      </c>
      <c r="F145" s="11">
        <v>1317</v>
      </c>
      <c r="G145" s="11"/>
      <c r="H145" s="11">
        <v>50877</v>
      </c>
      <c r="I145" s="11">
        <v>17323</v>
      </c>
      <c r="J145" s="11"/>
      <c r="K145" s="11"/>
      <c r="L145" s="11"/>
      <c r="M145" s="11">
        <v>5535</v>
      </c>
      <c r="N145" s="11"/>
      <c r="O145" s="11"/>
      <c r="P145" s="11"/>
      <c r="Q145" s="11"/>
      <c r="R145" s="11"/>
      <c r="S145" s="11">
        <f t="shared" si="4"/>
        <v>584868</v>
      </c>
      <c r="T145" s="11">
        <v>35364</v>
      </c>
      <c r="U145" s="11">
        <v>16758</v>
      </c>
      <c r="V145" s="11"/>
      <c r="W145" s="11">
        <v>6967</v>
      </c>
      <c r="X145" s="11"/>
      <c r="Y145" s="11">
        <v>1584</v>
      </c>
      <c r="Z145" s="11">
        <v>10547</v>
      </c>
      <c r="AA145" s="11">
        <v>259</v>
      </c>
      <c r="AB145" s="11">
        <v>617</v>
      </c>
      <c r="AC145" s="11">
        <v>31385</v>
      </c>
      <c r="AD145" s="11">
        <f t="shared" si="5"/>
        <v>103481</v>
      </c>
      <c r="AE145" s="10">
        <v>688349</v>
      </c>
    </row>
    <row r="146" spans="1:31" ht="13.5">
      <c r="A146" s="28" t="s">
        <v>284</v>
      </c>
      <c r="B146" s="28">
        <v>5</v>
      </c>
      <c r="C146" s="6" t="s">
        <v>285</v>
      </c>
      <c r="D146" s="11"/>
      <c r="E146" s="11">
        <v>77927</v>
      </c>
      <c r="F146" s="11">
        <v>240</v>
      </c>
      <c r="G146" s="11"/>
      <c r="H146" s="11"/>
      <c r="I146" s="11"/>
      <c r="J146" s="11"/>
      <c r="K146" s="11"/>
      <c r="L146" s="11"/>
      <c r="M146" s="11">
        <v>1863</v>
      </c>
      <c r="N146" s="11"/>
      <c r="O146" s="11"/>
      <c r="P146" s="11"/>
      <c r="Q146" s="11"/>
      <c r="R146" s="11"/>
      <c r="S146" s="11">
        <f t="shared" si="4"/>
        <v>80030</v>
      </c>
      <c r="T146" s="11">
        <v>206</v>
      </c>
      <c r="U146" s="11"/>
      <c r="V146" s="11"/>
      <c r="W146" s="11"/>
      <c r="X146" s="11"/>
      <c r="Y146" s="11"/>
      <c r="Z146" s="11">
        <v>582</v>
      </c>
      <c r="AA146" s="11"/>
      <c r="AB146" s="11"/>
      <c r="AC146" s="11"/>
      <c r="AD146" s="11">
        <f t="shared" si="5"/>
        <v>788</v>
      </c>
      <c r="AE146" s="10">
        <v>80818</v>
      </c>
    </row>
    <row r="147" spans="1:31" ht="13.5">
      <c r="A147" s="28" t="s">
        <v>286</v>
      </c>
      <c r="B147" s="28">
        <v>4</v>
      </c>
      <c r="C147" s="6" t="s">
        <v>287</v>
      </c>
      <c r="D147" s="11"/>
      <c r="E147" s="11"/>
      <c r="F147" s="11">
        <v>317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>
        <f t="shared" si="4"/>
        <v>317</v>
      </c>
      <c r="T147" s="11">
        <v>750</v>
      </c>
      <c r="U147" s="11">
        <v>3538</v>
      </c>
      <c r="V147" s="11"/>
      <c r="W147" s="11"/>
      <c r="X147" s="11"/>
      <c r="Y147" s="11"/>
      <c r="Z147" s="11"/>
      <c r="AA147" s="11"/>
      <c r="AB147" s="11"/>
      <c r="AC147" s="11"/>
      <c r="AD147" s="11">
        <f t="shared" si="5"/>
        <v>4288</v>
      </c>
      <c r="AE147" s="10">
        <v>4605</v>
      </c>
    </row>
    <row r="148" spans="1:31" ht="13.5">
      <c r="A148" s="28" t="s">
        <v>288</v>
      </c>
      <c r="B148" s="28">
        <v>4</v>
      </c>
      <c r="C148" s="6" t="s">
        <v>289</v>
      </c>
      <c r="D148" s="11">
        <v>3076</v>
      </c>
      <c r="E148" s="11"/>
      <c r="F148" s="11">
        <v>220</v>
      </c>
      <c r="G148" s="11"/>
      <c r="H148" s="11">
        <v>1061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>
        <f t="shared" si="4"/>
        <v>4357</v>
      </c>
      <c r="T148" s="11"/>
      <c r="U148" s="11"/>
      <c r="V148" s="11"/>
      <c r="W148" s="11"/>
      <c r="X148" s="11"/>
      <c r="Y148" s="11"/>
      <c r="Z148" s="11">
        <v>2268</v>
      </c>
      <c r="AA148" s="11"/>
      <c r="AB148" s="11"/>
      <c r="AC148" s="11"/>
      <c r="AD148" s="11">
        <f t="shared" si="5"/>
        <v>2268</v>
      </c>
      <c r="AE148" s="10">
        <v>6625</v>
      </c>
    </row>
    <row r="149" spans="1:31" ht="13.5">
      <c r="A149" s="28" t="s">
        <v>290</v>
      </c>
      <c r="B149" s="28">
        <v>4</v>
      </c>
      <c r="C149" s="6" t="s">
        <v>291</v>
      </c>
      <c r="D149" s="11"/>
      <c r="E149" s="11">
        <v>77856</v>
      </c>
      <c r="F149" s="11">
        <v>533</v>
      </c>
      <c r="G149" s="11"/>
      <c r="H149" s="11">
        <v>2439</v>
      </c>
      <c r="I149" s="11">
        <v>271</v>
      </c>
      <c r="J149" s="11"/>
      <c r="K149" s="11"/>
      <c r="L149" s="11"/>
      <c r="M149" s="11"/>
      <c r="N149" s="11"/>
      <c r="O149" s="11">
        <v>1284</v>
      </c>
      <c r="P149" s="11"/>
      <c r="Q149" s="11"/>
      <c r="R149" s="11"/>
      <c r="S149" s="11">
        <f t="shared" si="4"/>
        <v>82383</v>
      </c>
      <c r="T149" s="11">
        <v>130858</v>
      </c>
      <c r="U149" s="11">
        <v>3907</v>
      </c>
      <c r="V149" s="11">
        <v>277</v>
      </c>
      <c r="W149" s="11">
        <v>203266</v>
      </c>
      <c r="X149" s="11"/>
      <c r="Y149" s="11"/>
      <c r="Z149" s="11">
        <v>52509</v>
      </c>
      <c r="AA149" s="11"/>
      <c r="AB149" s="11"/>
      <c r="AC149" s="11"/>
      <c r="AD149" s="11">
        <f t="shared" si="5"/>
        <v>390817</v>
      </c>
      <c r="AE149" s="10">
        <v>473200</v>
      </c>
    </row>
    <row r="150" spans="1:31" ht="13.5">
      <c r="A150" s="28" t="s">
        <v>292</v>
      </c>
      <c r="B150" s="28">
        <v>5</v>
      </c>
      <c r="C150" s="6" t="s">
        <v>293</v>
      </c>
      <c r="D150" s="11"/>
      <c r="E150" s="11">
        <v>74331</v>
      </c>
      <c r="F150" s="11">
        <v>533</v>
      </c>
      <c r="G150" s="11"/>
      <c r="H150" s="11">
        <v>2439</v>
      </c>
      <c r="I150" s="11">
        <v>271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>
        <f t="shared" si="4"/>
        <v>77574</v>
      </c>
      <c r="T150" s="11">
        <v>130858</v>
      </c>
      <c r="U150" s="11">
        <v>2518</v>
      </c>
      <c r="V150" s="11">
        <v>277</v>
      </c>
      <c r="W150" s="11">
        <v>202432</v>
      </c>
      <c r="X150" s="11"/>
      <c r="Y150" s="11"/>
      <c r="Z150" s="11">
        <v>52509</v>
      </c>
      <c r="AA150" s="11"/>
      <c r="AB150" s="11"/>
      <c r="AC150" s="11"/>
      <c r="AD150" s="11">
        <f t="shared" si="5"/>
        <v>388594</v>
      </c>
      <c r="AE150" s="10">
        <v>466168</v>
      </c>
    </row>
    <row r="151" spans="1:31" ht="13.5">
      <c r="A151" s="28" t="s">
        <v>294</v>
      </c>
      <c r="B151" s="28">
        <v>4</v>
      </c>
      <c r="C151" s="6" t="s">
        <v>295</v>
      </c>
      <c r="D151" s="11">
        <v>691199</v>
      </c>
      <c r="E151" s="11">
        <v>6957232</v>
      </c>
      <c r="F151" s="11">
        <v>537907</v>
      </c>
      <c r="G151" s="11"/>
      <c r="H151" s="11">
        <v>2605282</v>
      </c>
      <c r="I151" s="11">
        <v>131062</v>
      </c>
      <c r="J151" s="11">
        <v>36610</v>
      </c>
      <c r="K151" s="11">
        <v>1397</v>
      </c>
      <c r="L151" s="11"/>
      <c r="M151" s="11">
        <v>10315</v>
      </c>
      <c r="N151" s="11"/>
      <c r="O151" s="11">
        <v>426</v>
      </c>
      <c r="P151" s="11">
        <v>6820</v>
      </c>
      <c r="Q151" s="11"/>
      <c r="R151" s="11"/>
      <c r="S151" s="11">
        <f t="shared" si="4"/>
        <v>10978250</v>
      </c>
      <c r="T151" s="11">
        <v>819678</v>
      </c>
      <c r="U151" s="11">
        <v>1874972</v>
      </c>
      <c r="V151" s="11">
        <v>267860</v>
      </c>
      <c r="W151" s="11">
        <v>510957</v>
      </c>
      <c r="X151" s="11"/>
      <c r="Y151" s="11">
        <v>95095</v>
      </c>
      <c r="Z151" s="11">
        <v>245101</v>
      </c>
      <c r="AA151" s="11"/>
      <c r="AB151" s="11"/>
      <c r="AC151" s="11">
        <v>13761</v>
      </c>
      <c r="AD151" s="11">
        <f t="shared" si="5"/>
        <v>3827424</v>
      </c>
      <c r="AE151" s="10">
        <v>14805674</v>
      </c>
    </row>
    <row r="152" spans="1:31" ht="13.5">
      <c r="A152" s="28" t="s">
        <v>296</v>
      </c>
      <c r="B152" s="28">
        <v>5</v>
      </c>
      <c r="C152" s="6" t="s">
        <v>297</v>
      </c>
      <c r="D152" s="11">
        <v>18228</v>
      </c>
      <c r="E152" s="11">
        <v>148161</v>
      </c>
      <c r="F152" s="11"/>
      <c r="G152" s="11"/>
      <c r="H152" s="11">
        <v>1613</v>
      </c>
      <c r="I152" s="11">
        <v>292</v>
      </c>
      <c r="J152" s="11">
        <v>217</v>
      </c>
      <c r="K152" s="11"/>
      <c r="L152" s="11"/>
      <c r="M152" s="11"/>
      <c r="N152" s="11"/>
      <c r="O152" s="11"/>
      <c r="P152" s="11"/>
      <c r="Q152" s="11"/>
      <c r="R152" s="11"/>
      <c r="S152" s="11">
        <f t="shared" si="4"/>
        <v>168511</v>
      </c>
      <c r="T152" s="11">
        <v>40822</v>
      </c>
      <c r="U152" s="11">
        <v>2389</v>
      </c>
      <c r="V152" s="11"/>
      <c r="W152" s="11">
        <v>6579</v>
      </c>
      <c r="X152" s="11"/>
      <c r="Y152" s="11"/>
      <c r="Z152" s="11">
        <v>863</v>
      </c>
      <c r="AA152" s="11"/>
      <c r="AB152" s="11"/>
      <c r="AC152" s="11"/>
      <c r="AD152" s="11">
        <f t="shared" si="5"/>
        <v>50653</v>
      </c>
      <c r="AE152" s="10">
        <v>219164</v>
      </c>
    </row>
    <row r="153" spans="1:31" ht="13.5">
      <c r="A153" s="28" t="s">
        <v>298</v>
      </c>
      <c r="B153" s="28">
        <v>5</v>
      </c>
      <c r="C153" s="6" t="s">
        <v>299</v>
      </c>
      <c r="D153" s="11">
        <v>1613</v>
      </c>
      <c r="E153" s="11">
        <v>5415</v>
      </c>
      <c r="F153" s="11">
        <v>123166</v>
      </c>
      <c r="G153" s="11"/>
      <c r="H153" s="11">
        <v>36907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>
        <f t="shared" si="4"/>
        <v>167101</v>
      </c>
      <c r="T153" s="11">
        <v>21476</v>
      </c>
      <c r="U153" s="11">
        <v>388</v>
      </c>
      <c r="V153" s="11"/>
      <c r="W153" s="11"/>
      <c r="X153" s="11"/>
      <c r="Y153" s="11"/>
      <c r="Z153" s="11">
        <v>5152</v>
      </c>
      <c r="AA153" s="11"/>
      <c r="AB153" s="11"/>
      <c r="AC153" s="11"/>
      <c r="AD153" s="11">
        <f t="shared" si="5"/>
        <v>27016</v>
      </c>
      <c r="AE153" s="10">
        <v>194117</v>
      </c>
    </row>
    <row r="154" spans="1:31" ht="13.5">
      <c r="A154" s="28" t="s">
        <v>300</v>
      </c>
      <c r="B154" s="28">
        <v>2</v>
      </c>
      <c r="C154" s="6" t="s">
        <v>301</v>
      </c>
      <c r="D154" s="11">
        <v>8610101</v>
      </c>
      <c r="E154" s="11">
        <v>39885580</v>
      </c>
      <c r="F154" s="11">
        <v>36794305</v>
      </c>
      <c r="G154" s="11">
        <v>5943</v>
      </c>
      <c r="H154" s="11">
        <v>3480940</v>
      </c>
      <c r="I154" s="11">
        <v>2214518</v>
      </c>
      <c r="J154" s="11">
        <v>123613</v>
      </c>
      <c r="K154" s="11">
        <v>87310</v>
      </c>
      <c r="L154" s="11">
        <v>5058</v>
      </c>
      <c r="M154" s="11">
        <v>50794</v>
      </c>
      <c r="N154" s="11">
        <v>4157</v>
      </c>
      <c r="O154" s="11">
        <v>52027</v>
      </c>
      <c r="P154" s="11">
        <v>1802</v>
      </c>
      <c r="Q154" s="11">
        <v>1275</v>
      </c>
      <c r="R154" s="11">
        <v>3124</v>
      </c>
      <c r="S154" s="11">
        <f t="shared" si="4"/>
        <v>91320547</v>
      </c>
      <c r="T154" s="11">
        <v>461569</v>
      </c>
      <c r="U154" s="11">
        <v>5829268</v>
      </c>
      <c r="V154" s="11">
        <v>1061018</v>
      </c>
      <c r="W154" s="11">
        <v>2305627</v>
      </c>
      <c r="X154" s="11">
        <v>13795</v>
      </c>
      <c r="Y154" s="11">
        <v>1334818</v>
      </c>
      <c r="Z154" s="11">
        <v>4021263</v>
      </c>
      <c r="AA154" s="11">
        <v>211</v>
      </c>
      <c r="AB154" s="11">
        <v>13516</v>
      </c>
      <c r="AC154" s="11">
        <v>9777</v>
      </c>
      <c r="AD154" s="11">
        <f t="shared" si="5"/>
        <v>15050862</v>
      </c>
      <c r="AE154" s="10">
        <v>106371409</v>
      </c>
    </row>
    <row r="155" spans="1:31" ht="13.5">
      <c r="A155" s="28" t="s">
        <v>302</v>
      </c>
      <c r="B155" s="28">
        <v>3</v>
      </c>
      <c r="C155" s="6" t="s">
        <v>303</v>
      </c>
      <c r="D155" s="11">
        <v>227</v>
      </c>
      <c r="E155" s="11">
        <v>1265</v>
      </c>
      <c r="F155" s="11">
        <v>2314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>
        <f t="shared" si="4"/>
        <v>3806</v>
      </c>
      <c r="T155" s="11"/>
      <c r="U155" s="11">
        <v>5250</v>
      </c>
      <c r="V155" s="11">
        <v>4481</v>
      </c>
      <c r="W155" s="11"/>
      <c r="X155" s="11"/>
      <c r="Y155" s="11"/>
      <c r="Z155" s="11"/>
      <c r="AA155" s="11"/>
      <c r="AB155" s="11"/>
      <c r="AC155" s="11"/>
      <c r="AD155" s="11">
        <f t="shared" si="5"/>
        <v>9731</v>
      </c>
      <c r="AE155" s="10">
        <v>13537</v>
      </c>
    </row>
    <row r="156" spans="1:31" ht="13.5">
      <c r="A156" s="28" t="s">
        <v>304</v>
      </c>
      <c r="B156" s="28">
        <v>3</v>
      </c>
      <c r="C156" s="6" t="s">
        <v>305</v>
      </c>
      <c r="D156" s="11">
        <v>405850</v>
      </c>
      <c r="E156" s="11">
        <v>181814</v>
      </c>
      <c r="F156" s="11">
        <v>454071</v>
      </c>
      <c r="G156" s="11"/>
      <c r="H156" s="11">
        <v>507525</v>
      </c>
      <c r="I156" s="11">
        <v>568</v>
      </c>
      <c r="J156" s="11">
        <v>2655</v>
      </c>
      <c r="K156" s="11"/>
      <c r="L156" s="11"/>
      <c r="M156" s="11"/>
      <c r="N156" s="11"/>
      <c r="O156" s="11">
        <v>536</v>
      </c>
      <c r="P156" s="11"/>
      <c r="Q156" s="11"/>
      <c r="R156" s="11"/>
      <c r="S156" s="11">
        <f t="shared" si="4"/>
        <v>1553019</v>
      </c>
      <c r="T156" s="11">
        <v>23638</v>
      </c>
      <c r="U156" s="11">
        <v>1768</v>
      </c>
      <c r="V156" s="11">
        <v>204380</v>
      </c>
      <c r="W156" s="11">
        <v>2104</v>
      </c>
      <c r="X156" s="11">
        <v>359</v>
      </c>
      <c r="Y156" s="11">
        <v>81312</v>
      </c>
      <c r="Z156" s="11">
        <v>235</v>
      </c>
      <c r="AA156" s="11"/>
      <c r="AB156" s="11"/>
      <c r="AC156" s="11"/>
      <c r="AD156" s="11">
        <f t="shared" si="5"/>
        <v>313796</v>
      </c>
      <c r="AE156" s="10">
        <v>1866815</v>
      </c>
    </row>
    <row r="157" spans="1:31" ht="13.5">
      <c r="A157" s="28" t="s">
        <v>306</v>
      </c>
      <c r="B157" s="28">
        <v>3</v>
      </c>
      <c r="C157" s="6" t="s">
        <v>307</v>
      </c>
      <c r="D157" s="11">
        <v>251331</v>
      </c>
      <c r="E157" s="11">
        <v>24074527</v>
      </c>
      <c r="F157" s="11">
        <v>31380329</v>
      </c>
      <c r="G157" s="11">
        <v>481</v>
      </c>
      <c r="H157" s="11">
        <v>928512</v>
      </c>
      <c r="I157" s="11">
        <v>273810</v>
      </c>
      <c r="J157" s="11">
        <v>13285</v>
      </c>
      <c r="K157" s="11">
        <v>17290</v>
      </c>
      <c r="L157" s="11"/>
      <c r="M157" s="11">
        <v>13042</v>
      </c>
      <c r="N157" s="11">
        <v>2789</v>
      </c>
      <c r="O157" s="11">
        <v>4859</v>
      </c>
      <c r="P157" s="11">
        <v>225</v>
      </c>
      <c r="Q157" s="11"/>
      <c r="R157" s="11">
        <v>1712</v>
      </c>
      <c r="S157" s="11">
        <f t="shared" si="4"/>
        <v>56962192</v>
      </c>
      <c r="T157" s="11">
        <v>23932</v>
      </c>
      <c r="U157" s="11">
        <v>869883</v>
      </c>
      <c r="V157" s="11">
        <v>141168</v>
      </c>
      <c r="W157" s="11">
        <v>946510</v>
      </c>
      <c r="X157" s="11">
        <v>2308</v>
      </c>
      <c r="Y157" s="11">
        <v>643671</v>
      </c>
      <c r="Z157" s="11">
        <v>257435</v>
      </c>
      <c r="AA157" s="11"/>
      <c r="AB157" s="11"/>
      <c r="AC157" s="11">
        <v>4921</v>
      </c>
      <c r="AD157" s="11">
        <f t="shared" si="5"/>
        <v>2889828</v>
      </c>
      <c r="AE157" s="10">
        <v>59852020</v>
      </c>
    </row>
    <row r="158" spans="1:31" ht="13.5">
      <c r="A158" s="28" t="s">
        <v>308</v>
      </c>
      <c r="B158" s="28">
        <v>4</v>
      </c>
      <c r="C158" s="6" t="s">
        <v>309</v>
      </c>
      <c r="D158" s="11">
        <v>28870</v>
      </c>
      <c r="E158" s="11">
        <v>7683796</v>
      </c>
      <c r="F158" s="11">
        <v>30583501</v>
      </c>
      <c r="G158" s="11"/>
      <c r="H158" s="11">
        <v>288307</v>
      </c>
      <c r="I158" s="11">
        <v>2899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>
        <f t="shared" si="4"/>
        <v>38587373</v>
      </c>
      <c r="T158" s="11"/>
      <c r="U158" s="11">
        <v>232468</v>
      </c>
      <c r="V158" s="11"/>
      <c r="W158" s="11">
        <v>43236</v>
      </c>
      <c r="X158" s="11"/>
      <c r="Y158" s="11">
        <v>42010</v>
      </c>
      <c r="Z158" s="11">
        <v>21553</v>
      </c>
      <c r="AA158" s="11"/>
      <c r="AB158" s="11"/>
      <c r="AC158" s="11"/>
      <c r="AD158" s="11">
        <f t="shared" si="5"/>
        <v>339267</v>
      </c>
      <c r="AE158" s="10">
        <v>38926640</v>
      </c>
    </row>
    <row r="159" spans="1:31" ht="13.5">
      <c r="A159" s="28" t="s">
        <v>310</v>
      </c>
      <c r="B159" s="28">
        <v>5</v>
      </c>
      <c r="C159" s="6" t="s">
        <v>311</v>
      </c>
      <c r="D159" s="11">
        <v>4398</v>
      </c>
      <c r="E159" s="11">
        <v>6949150</v>
      </c>
      <c r="F159" s="11">
        <v>29641464</v>
      </c>
      <c r="G159" s="11"/>
      <c r="H159" s="11">
        <v>266860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>
        <f t="shared" si="4"/>
        <v>36861872</v>
      </c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>
        <f t="shared" si="5"/>
        <v>0</v>
      </c>
      <c r="AE159" s="10">
        <v>36861872</v>
      </c>
    </row>
    <row r="160" spans="1:31" ht="13.5">
      <c r="A160" s="28" t="s">
        <v>312</v>
      </c>
      <c r="B160" s="28">
        <v>5</v>
      </c>
      <c r="C160" s="6" t="s">
        <v>313</v>
      </c>
      <c r="D160" s="11">
        <v>12220</v>
      </c>
      <c r="E160" s="11">
        <v>734646</v>
      </c>
      <c r="F160" s="11">
        <v>942037</v>
      </c>
      <c r="G160" s="11"/>
      <c r="H160" s="11">
        <v>21447</v>
      </c>
      <c r="I160" s="11">
        <v>2899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>
        <f t="shared" si="4"/>
        <v>1713249</v>
      </c>
      <c r="T160" s="11"/>
      <c r="U160" s="11">
        <v>232468</v>
      </c>
      <c r="V160" s="11"/>
      <c r="W160" s="11">
        <v>43236</v>
      </c>
      <c r="X160" s="11"/>
      <c r="Y160" s="11">
        <v>42010</v>
      </c>
      <c r="Z160" s="11">
        <v>21553</v>
      </c>
      <c r="AA160" s="11"/>
      <c r="AB160" s="11"/>
      <c r="AC160" s="11"/>
      <c r="AD160" s="11">
        <f t="shared" si="5"/>
        <v>339267</v>
      </c>
      <c r="AE160" s="10">
        <v>2052516</v>
      </c>
    </row>
    <row r="161" spans="1:31" ht="13.5">
      <c r="A161" s="28" t="s">
        <v>314</v>
      </c>
      <c r="B161" s="28">
        <v>4</v>
      </c>
      <c r="C161" s="6" t="s">
        <v>315</v>
      </c>
      <c r="D161" s="11">
        <v>9612</v>
      </c>
      <c r="E161" s="11">
        <v>331017</v>
      </c>
      <c r="F161" s="11">
        <v>95462</v>
      </c>
      <c r="G161" s="11"/>
      <c r="H161" s="11">
        <v>3039</v>
      </c>
      <c r="I161" s="11">
        <v>236</v>
      </c>
      <c r="J161" s="11">
        <v>3351</v>
      </c>
      <c r="K161" s="11">
        <v>6444</v>
      </c>
      <c r="L161" s="11"/>
      <c r="M161" s="11">
        <v>1194</v>
      </c>
      <c r="N161" s="11">
        <v>888</v>
      </c>
      <c r="O161" s="11"/>
      <c r="P161" s="11"/>
      <c r="Q161" s="11"/>
      <c r="R161" s="11">
        <v>601</v>
      </c>
      <c r="S161" s="11">
        <f t="shared" si="4"/>
        <v>451844</v>
      </c>
      <c r="T161" s="11">
        <v>1145</v>
      </c>
      <c r="U161" s="11">
        <v>109874</v>
      </c>
      <c r="V161" s="11">
        <v>16248</v>
      </c>
      <c r="W161" s="11">
        <v>44601</v>
      </c>
      <c r="X161" s="11"/>
      <c r="Y161" s="11">
        <v>632</v>
      </c>
      <c r="Z161" s="11">
        <v>9413</v>
      </c>
      <c r="AA161" s="11"/>
      <c r="AB161" s="11"/>
      <c r="AC161" s="11"/>
      <c r="AD161" s="11">
        <f t="shared" si="5"/>
        <v>181913</v>
      </c>
      <c r="AE161" s="10">
        <v>633757</v>
      </c>
    </row>
    <row r="162" spans="1:31" ht="13.5">
      <c r="A162" s="28" t="s">
        <v>316</v>
      </c>
      <c r="B162" s="28">
        <v>4</v>
      </c>
      <c r="C162" s="6" t="s">
        <v>317</v>
      </c>
      <c r="D162" s="11">
        <v>92672</v>
      </c>
      <c r="E162" s="11">
        <v>14268537</v>
      </c>
      <c r="F162" s="11">
        <v>293748</v>
      </c>
      <c r="G162" s="11"/>
      <c r="H162" s="11">
        <v>502467</v>
      </c>
      <c r="I162" s="11">
        <v>21201</v>
      </c>
      <c r="J162" s="11"/>
      <c r="K162" s="11"/>
      <c r="L162" s="11"/>
      <c r="M162" s="11">
        <v>10957</v>
      </c>
      <c r="N162" s="11"/>
      <c r="O162" s="11">
        <v>4521</v>
      </c>
      <c r="P162" s="11"/>
      <c r="Q162" s="11"/>
      <c r="R162" s="11"/>
      <c r="S162" s="11">
        <f t="shared" si="4"/>
        <v>15194103</v>
      </c>
      <c r="T162" s="11">
        <v>7934</v>
      </c>
      <c r="U162" s="11">
        <v>176930</v>
      </c>
      <c r="V162" s="11">
        <v>100987</v>
      </c>
      <c r="W162" s="11">
        <v>295792</v>
      </c>
      <c r="X162" s="11">
        <v>2308</v>
      </c>
      <c r="Y162" s="11">
        <v>34116</v>
      </c>
      <c r="Z162" s="11">
        <v>82412</v>
      </c>
      <c r="AA162" s="11"/>
      <c r="AB162" s="11"/>
      <c r="AC162" s="11">
        <v>4921</v>
      </c>
      <c r="AD162" s="11">
        <f t="shared" si="5"/>
        <v>705400</v>
      </c>
      <c r="AE162" s="10">
        <v>15899503</v>
      </c>
    </row>
    <row r="163" spans="1:31" ht="13.5">
      <c r="A163" s="28" t="s">
        <v>318</v>
      </c>
      <c r="B163" s="28">
        <v>5</v>
      </c>
      <c r="C163" s="6" t="s">
        <v>319</v>
      </c>
      <c r="D163" s="11">
        <v>22723</v>
      </c>
      <c r="E163" s="11">
        <v>208818</v>
      </c>
      <c r="F163" s="11">
        <v>46715</v>
      </c>
      <c r="G163" s="11"/>
      <c r="H163" s="11">
        <v>39344</v>
      </c>
      <c r="I163" s="11">
        <v>15741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>
        <f t="shared" si="4"/>
        <v>333341</v>
      </c>
      <c r="T163" s="11">
        <v>1058</v>
      </c>
      <c r="U163" s="11">
        <v>14064</v>
      </c>
      <c r="V163" s="11">
        <v>27122</v>
      </c>
      <c r="W163" s="11">
        <v>7229</v>
      </c>
      <c r="X163" s="11">
        <v>2308</v>
      </c>
      <c r="Y163" s="11">
        <v>2039</v>
      </c>
      <c r="Z163" s="11">
        <v>36110</v>
      </c>
      <c r="AA163" s="11"/>
      <c r="AB163" s="11"/>
      <c r="AC163" s="11">
        <v>3653</v>
      </c>
      <c r="AD163" s="11">
        <f t="shared" si="5"/>
        <v>93583</v>
      </c>
      <c r="AE163" s="10">
        <v>426924</v>
      </c>
    </row>
    <row r="164" spans="1:31" ht="13.5">
      <c r="A164" s="28" t="s">
        <v>320</v>
      </c>
      <c r="B164" s="28">
        <v>5</v>
      </c>
      <c r="C164" s="6" t="s">
        <v>321</v>
      </c>
      <c r="D164" s="11"/>
      <c r="E164" s="11">
        <v>4401</v>
      </c>
      <c r="F164" s="11"/>
      <c r="G164" s="11"/>
      <c r="H164" s="11">
        <v>488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>
        <f t="shared" si="4"/>
        <v>4889</v>
      </c>
      <c r="T164" s="11">
        <v>234</v>
      </c>
      <c r="U164" s="11">
        <v>1310</v>
      </c>
      <c r="V164" s="11"/>
      <c r="W164" s="11"/>
      <c r="X164" s="11"/>
      <c r="Y164" s="11"/>
      <c r="Z164" s="11">
        <v>1158</v>
      </c>
      <c r="AA164" s="11"/>
      <c r="AB164" s="11"/>
      <c r="AC164" s="11"/>
      <c r="AD164" s="11">
        <f t="shared" si="5"/>
        <v>2702</v>
      </c>
      <c r="AE164" s="10">
        <v>7591</v>
      </c>
    </row>
    <row r="165" spans="1:31" ht="13.5">
      <c r="A165" s="28" t="s">
        <v>322</v>
      </c>
      <c r="B165" s="28">
        <v>4</v>
      </c>
      <c r="C165" s="6" t="s">
        <v>323</v>
      </c>
      <c r="D165" s="11"/>
      <c r="E165" s="11"/>
      <c r="F165" s="11"/>
      <c r="G165" s="11"/>
      <c r="H165" s="11">
        <v>566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>
        <f t="shared" si="4"/>
        <v>566</v>
      </c>
      <c r="T165" s="11"/>
      <c r="U165" s="11"/>
      <c r="V165" s="11"/>
      <c r="W165" s="11">
        <v>320641</v>
      </c>
      <c r="X165" s="11"/>
      <c r="Y165" s="11"/>
      <c r="Z165" s="11"/>
      <c r="AA165" s="11"/>
      <c r="AB165" s="11"/>
      <c r="AC165" s="11"/>
      <c r="AD165" s="11">
        <f t="shared" si="5"/>
        <v>320641</v>
      </c>
      <c r="AE165" s="10">
        <v>321207</v>
      </c>
    </row>
    <row r="166" spans="1:31" ht="13.5">
      <c r="A166" s="28" t="s">
        <v>324</v>
      </c>
      <c r="B166" s="28">
        <v>3</v>
      </c>
      <c r="C166" s="6" t="s">
        <v>325</v>
      </c>
      <c r="D166" s="11">
        <v>437626</v>
      </c>
      <c r="E166" s="11">
        <v>293538</v>
      </c>
      <c r="F166" s="11">
        <v>463114</v>
      </c>
      <c r="G166" s="11">
        <v>4436</v>
      </c>
      <c r="H166" s="11">
        <v>242272</v>
      </c>
      <c r="I166" s="11">
        <v>21911</v>
      </c>
      <c r="J166" s="11">
        <v>8153</v>
      </c>
      <c r="K166" s="11"/>
      <c r="L166" s="11">
        <v>5058</v>
      </c>
      <c r="M166" s="11"/>
      <c r="N166" s="11"/>
      <c r="O166" s="11">
        <v>26818</v>
      </c>
      <c r="P166" s="11"/>
      <c r="Q166" s="11"/>
      <c r="R166" s="11"/>
      <c r="S166" s="11">
        <f t="shared" si="4"/>
        <v>1502926</v>
      </c>
      <c r="T166" s="11">
        <v>1387</v>
      </c>
      <c r="U166" s="11">
        <v>5631</v>
      </c>
      <c r="V166" s="11">
        <v>72273</v>
      </c>
      <c r="W166" s="11">
        <v>27909</v>
      </c>
      <c r="X166" s="11"/>
      <c r="Y166" s="11">
        <v>51685</v>
      </c>
      <c r="Z166" s="11">
        <v>26002</v>
      </c>
      <c r="AA166" s="11"/>
      <c r="AB166" s="11">
        <v>13516</v>
      </c>
      <c r="AC166" s="11"/>
      <c r="AD166" s="11">
        <f t="shared" si="5"/>
        <v>198403</v>
      </c>
      <c r="AE166" s="10">
        <v>1701329</v>
      </c>
    </row>
    <row r="167" spans="1:31" ht="13.5">
      <c r="A167" s="28" t="s">
        <v>326</v>
      </c>
      <c r="B167" s="28">
        <v>4</v>
      </c>
      <c r="C167" s="6" t="s">
        <v>327</v>
      </c>
      <c r="D167" s="11">
        <v>350047</v>
      </c>
      <c r="E167" s="11">
        <v>205206</v>
      </c>
      <c r="F167" s="11">
        <v>384978</v>
      </c>
      <c r="G167" s="11">
        <v>4436</v>
      </c>
      <c r="H167" s="11">
        <v>194739</v>
      </c>
      <c r="I167" s="11">
        <v>21911</v>
      </c>
      <c r="J167" s="11">
        <v>8153</v>
      </c>
      <c r="K167" s="11"/>
      <c r="L167" s="11">
        <v>5058</v>
      </c>
      <c r="M167" s="11"/>
      <c r="N167" s="11"/>
      <c r="O167" s="11">
        <v>25368</v>
      </c>
      <c r="P167" s="11"/>
      <c r="Q167" s="11"/>
      <c r="R167" s="11"/>
      <c r="S167" s="11">
        <f t="shared" si="4"/>
        <v>1199896</v>
      </c>
      <c r="T167" s="11">
        <v>1012</v>
      </c>
      <c r="U167" s="11">
        <v>3290</v>
      </c>
      <c r="V167" s="11">
        <v>51258</v>
      </c>
      <c r="W167" s="11">
        <v>24535</v>
      </c>
      <c r="X167" s="11"/>
      <c r="Y167" s="11">
        <v>50571</v>
      </c>
      <c r="Z167" s="11">
        <v>26002</v>
      </c>
      <c r="AA167" s="11"/>
      <c r="AB167" s="11">
        <v>13516</v>
      </c>
      <c r="AC167" s="11"/>
      <c r="AD167" s="11">
        <f t="shared" si="5"/>
        <v>170184</v>
      </c>
      <c r="AE167" s="10">
        <v>1370080</v>
      </c>
    </row>
    <row r="168" spans="1:31" ht="13.5">
      <c r="A168" s="28" t="s">
        <v>328</v>
      </c>
      <c r="B168" s="28">
        <v>4</v>
      </c>
      <c r="C168" s="6" t="s">
        <v>329</v>
      </c>
      <c r="D168" s="11">
        <v>87579</v>
      </c>
      <c r="E168" s="11">
        <v>88332</v>
      </c>
      <c r="F168" s="11">
        <v>78136</v>
      </c>
      <c r="G168" s="11"/>
      <c r="H168" s="11">
        <v>47533</v>
      </c>
      <c r="I168" s="11"/>
      <c r="J168" s="11"/>
      <c r="K168" s="11"/>
      <c r="L168" s="11"/>
      <c r="M168" s="11"/>
      <c r="N168" s="11"/>
      <c r="O168" s="11">
        <v>1450</v>
      </c>
      <c r="P168" s="11"/>
      <c r="Q168" s="11"/>
      <c r="R168" s="11"/>
      <c r="S168" s="11">
        <f t="shared" si="4"/>
        <v>303030</v>
      </c>
      <c r="T168" s="11">
        <v>375</v>
      </c>
      <c r="U168" s="11">
        <v>2341</v>
      </c>
      <c r="V168" s="11">
        <v>21015</v>
      </c>
      <c r="W168" s="11">
        <v>3374</v>
      </c>
      <c r="X168" s="11"/>
      <c r="Y168" s="11">
        <v>1114</v>
      </c>
      <c r="Z168" s="11"/>
      <c r="AA168" s="11"/>
      <c r="AB168" s="11"/>
      <c r="AC168" s="11"/>
      <c r="AD168" s="11">
        <f t="shared" si="5"/>
        <v>28219</v>
      </c>
      <c r="AE168" s="10">
        <v>331249</v>
      </c>
    </row>
    <row r="169" spans="1:31" ht="13.5">
      <c r="A169" s="28" t="s">
        <v>330</v>
      </c>
      <c r="B169" s="28">
        <v>3</v>
      </c>
      <c r="C169" s="6" t="s">
        <v>331</v>
      </c>
      <c r="D169" s="11">
        <v>8436</v>
      </c>
      <c r="E169" s="11"/>
      <c r="F169" s="11">
        <v>5980</v>
      </c>
      <c r="G169" s="11"/>
      <c r="H169" s="11">
        <v>1993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>
        <f t="shared" si="4"/>
        <v>16409</v>
      </c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>
        <f t="shared" si="5"/>
        <v>0</v>
      </c>
      <c r="AE169" s="10">
        <v>16409</v>
      </c>
    </row>
    <row r="170" spans="1:31" ht="13.5">
      <c r="A170" s="28" t="s">
        <v>332</v>
      </c>
      <c r="B170" s="28">
        <v>2</v>
      </c>
      <c r="C170" s="6" t="s">
        <v>333</v>
      </c>
      <c r="D170" s="11">
        <v>46418798</v>
      </c>
      <c r="E170" s="11">
        <v>64952716</v>
      </c>
      <c r="F170" s="11">
        <v>14969880</v>
      </c>
      <c r="G170" s="11"/>
      <c r="H170" s="11">
        <v>3889335</v>
      </c>
      <c r="I170" s="11">
        <v>21971624</v>
      </c>
      <c r="J170" s="11">
        <v>631421</v>
      </c>
      <c r="K170" s="11">
        <v>3765</v>
      </c>
      <c r="L170" s="11"/>
      <c r="M170" s="11">
        <v>518712</v>
      </c>
      <c r="N170" s="11"/>
      <c r="O170" s="11">
        <v>1472</v>
      </c>
      <c r="P170" s="11">
        <v>7079</v>
      </c>
      <c r="Q170" s="11">
        <v>22738</v>
      </c>
      <c r="R170" s="11"/>
      <c r="S170" s="11">
        <f t="shared" si="4"/>
        <v>153387540</v>
      </c>
      <c r="T170" s="11">
        <v>4452835</v>
      </c>
      <c r="U170" s="11">
        <v>61312808</v>
      </c>
      <c r="V170" s="11">
        <v>8564621</v>
      </c>
      <c r="W170" s="11">
        <v>12027307</v>
      </c>
      <c r="X170" s="11"/>
      <c r="Y170" s="11">
        <v>3383006</v>
      </c>
      <c r="Z170" s="11">
        <v>27400839</v>
      </c>
      <c r="AA170" s="11"/>
      <c r="AB170" s="11"/>
      <c r="AC170" s="11">
        <v>5816</v>
      </c>
      <c r="AD170" s="11">
        <f t="shared" si="5"/>
        <v>117147232</v>
      </c>
      <c r="AE170" s="10">
        <v>270534772</v>
      </c>
    </row>
    <row r="171" spans="1:31" ht="13.5">
      <c r="A171" s="28" t="s">
        <v>334</v>
      </c>
      <c r="B171" s="28">
        <v>3</v>
      </c>
      <c r="C171" s="6" t="s">
        <v>335</v>
      </c>
      <c r="D171" s="11">
        <v>4160230</v>
      </c>
      <c r="E171" s="11">
        <v>523835</v>
      </c>
      <c r="F171" s="11">
        <v>400672</v>
      </c>
      <c r="G171" s="11"/>
      <c r="H171" s="11">
        <v>22286</v>
      </c>
      <c r="I171" s="11">
        <v>27004</v>
      </c>
      <c r="J171" s="11"/>
      <c r="K171" s="11">
        <v>3450</v>
      </c>
      <c r="L171" s="11"/>
      <c r="M171" s="11"/>
      <c r="N171" s="11"/>
      <c r="O171" s="11"/>
      <c r="P171" s="11"/>
      <c r="Q171" s="11"/>
      <c r="R171" s="11"/>
      <c r="S171" s="11">
        <f t="shared" si="4"/>
        <v>5137477</v>
      </c>
      <c r="T171" s="11">
        <v>88807</v>
      </c>
      <c r="U171" s="11">
        <v>1309324</v>
      </c>
      <c r="V171" s="11"/>
      <c r="W171" s="11">
        <v>16075</v>
      </c>
      <c r="X171" s="11"/>
      <c r="Y171" s="11">
        <v>26048</v>
      </c>
      <c r="Z171" s="11">
        <v>221975</v>
      </c>
      <c r="AA171" s="11"/>
      <c r="AB171" s="11"/>
      <c r="AC171" s="11"/>
      <c r="AD171" s="11">
        <f t="shared" si="5"/>
        <v>1662229</v>
      </c>
      <c r="AE171" s="10">
        <v>6799706</v>
      </c>
    </row>
    <row r="172" spans="1:31" ht="13.5">
      <c r="A172" s="28" t="s">
        <v>336</v>
      </c>
      <c r="B172" s="28">
        <v>4</v>
      </c>
      <c r="C172" s="6" t="s">
        <v>337</v>
      </c>
      <c r="D172" s="11">
        <v>1325237</v>
      </c>
      <c r="E172" s="11">
        <v>6321</v>
      </c>
      <c r="F172" s="11">
        <v>216692</v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>
        <f t="shared" si="4"/>
        <v>1548250</v>
      </c>
      <c r="T172" s="11">
        <v>7679</v>
      </c>
      <c r="U172" s="11">
        <v>954405</v>
      </c>
      <c r="V172" s="11"/>
      <c r="W172" s="11"/>
      <c r="X172" s="11"/>
      <c r="Y172" s="11">
        <v>11076</v>
      </c>
      <c r="Z172" s="11">
        <v>101924</v>
      </c>
      <c r="AA172" s="11"/>
      <c r="AB172" s="11"/>
      <c r="AC172" s="11"/>
      <c r="AD172" s="11">
        <f t="shared" si="5"/>
        <v>1075084</v>
      </c>
      <c r="AE172" s="10">
        <v>2623334</v>
      </c>
    </row>
    <row r="173" spans="1:31" ht="13.5">
      <c r="A173" s="28" t="s">
        <v>338</v>
      </c>
      <c r="B173" s="28">
        <v>3</v>
      </c>
      <c r="C173" s="6" t="s">
        <v>339</v>
      </c>
      <c r="D173" s="11">
        <v>4936324</v>
      </c>
      <c r="E173" s="11">
        <v>10450</v>
      </c>
      <c r="F173" s="11">
        <v>2840625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>
        <f t="shared" si="4"/>
        <v>7787399</v>
      </c>
      <c r="T173" s="11">
        <v>466665</v>
      </c>
      <c r="U173" s="11">
        <v>2933485</v>
      </c>
      <c r="V173" s="11"/>
      <c r="W173" s="11"/>
      <c r="X173" s="11"/>
      <c r="Y173" s="11"/>
      <c r="Z173" s="11"/>
      <c r="AA173" s="11"/>
      <c r="AB173" s="11"/>
      <c r="AC173" s="11"/>
      <c r="AD173" s="11">
        <f t="shared" si="5"/>
        <v>3400150</v>
      </c>
      <c r="AE173" s="10">
        <v>11187549</v>
      </c>
    </row>
    <row r="174" spans="1:31" ht="13.5">
      <c r="A174" s="28" t="s">
        <v>340</v>
      </c>
      <c r="B174" s="28">
        <v>4</v>
      </c>
      <c r="C174" s="6" t="s">
        <v>341</v>
      </c>
      <c r="D174" s="11">
        <v>2505513</v>
      </c>
      <c r="E174" s="11"/>
      <c r="F174" s="11">
        <v>2032248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>
        <f t="shared" si="4"/>
        <v>4537761</v>
      </c>
      <c r="T174" s="11">
        <v>35677</v>
      </c>
      <c r="U174" s="11">
        <v>2932992</v>
      </c>
      <c r="V174" s="11"/>
      <c r="W174" s="11"/>
      <c r="X174" s="11"/>
      <c r="Y174" s="11"/>
      <c r="Z174" s="11"/>
      <c r="AA174" s="11"/>
      <c r="AB174" s="11"/>
      <c r="AC174" s="11"/>
      <c r="AD174" s="11">
        <f t="shared" si="5"/>
        <v>2968669</v>
      </c>
      <c r="AE174" s="10">
        <v>7506430</v>
      </c>
    </row>
    <row r="175" spans="1:31" ht="13.5">
      <c r="A175" s="28" t="s">
        <v>342</v>
      </c>
      <c r="B175" s="28">
        <v>3</v>
      </c>
      <c r="C175" s="6" t="s">
        <v>343</v>
      </c>
      <c r="D175" s="11">
        <v>5179265</v>
      </c>
      <c r="E175" s="11">
        <v>9660395</v>
      </c>
      <c r="F175" s="11">
        <v>4082087</v>
      </c>
      <c r="G175" s="11"/>
      <c r="H175" s="11">
        <v>368347</v>
      </c>
      <c r="I175" s="11">
        <v>4003586</v>
      </c>
      <c r="J175" s="11">
        <v>13583</v>
      </c>
      <c r="K175" s="11"/>
      <c r="L175" s="11"/>
      <c r="M175" s="11">
        <v>297</v>
      </c>
      <c r="N175" s="11"/>
      <c r="O175" s="11"/>
      <c r="P175" s="11"/>
      <c r="Q175" s="11"/>
      <c r="R175" s="11"/>
      <c r="S175" s="11">
        <f t="shared" si="4"/>
        <v>23307560</v>
      </c>
      <c r="T175" s="11">
        <v>638113</v>
      </c>
      <c r="U175" s="11">
        <v>12796496</v>
      </c>
      <c r="V175" s="11">
        <v>427680</v>
      </c>
      <c r="W175" s="11">
        <v>2032958</v>
      </c>
      <c r="X175" s="11"/>
      <c r="Y175" s="11">
        <v>2728486</v>
      </c>
      <c r="Z175" s="11">
        <v>3775381</v>
      </c>
      <c r="AA175" s="11"/>
      <c r="AB175" s="11"/>
      <c r="AC175" s="11"/>
      <c r="AD175" s="11">
        <f t="shared" si="5"/>
        <v>22399114</v>
      </c>
      <c r="AE175" s="10">
        <v>45706674</v>
      </c>
    </row>
    <row r="176" spans="1:31" ht="13.5">
      <c r="A176" s="28" t="s">
        <v>344</v>
      </c>
      <c r="B176" s="28">
        <v>4</v>
      </c>
      <c r="C176" s="6" t="s">
        <v>345</v>
      </c>
      <c r="D176" s="11">
        <v>2541086</v>
      </c>
      <c r="E176" s="11">
        <v>8200341</v>
      </c>
      <c r="F176" s="11">
        <v>3040492</v>
      </c>
      <c r="G176" s="11"/>
      <c r="H176" s="11">
        <v>321917</v>
      </c>
      <c r="I176" s="11">
        <v>3878766</v>
      </c>
      <c r="J176" s="11">
        <v>13583</v>
      </c>
      <c r="K176" s="11"/>
      <c r="L176" s="11"/>
      <c r="M176" s="11"/>
      <c r="N176" s="11"/>
      <c r="O176" s="11"/>
      <c r="P176" s="11"/>
      <c r="Q176" s="11"/>
      <c r="R176" s="11"/>
      <c r="S176" s="11">
        <f t="shared" si="4"/>
        <v>17996185</v>
      </c>
      <c r="T176" s="11">
        <v>386022</v>
      </c>
      <c r="U176" s="11">
        <v>11491264</v>
      </c>
      <c r="V176" s="11">
        <v>362534</v>
      </c>
      <c r="W176" s="11">
        <v>1757724</v>
      </c>
      <c r="X176" s="11"/>
      <c r="Y176" s="11">
        <v>2694655</v>
      </c>
      <c r="Z176" s="11">
        <v>2538698</v>
      </c>
      <c r="AA176" s="11"/>
      <c r="AB176" s="11"/>
      <c r="AC176" s="11"/>
      <c r="AD176" s="11">
        <f t="shared" si="5"/>
        <v>19230897</v>
      </c>
      <c r="AE176" s="10">
        <v>37227082</v>
      </c>
    </row>
    <row r="177" spans="1:31" ht="13.5">
      <c r="A177" s="28" t="s">
        <v>346</v>
      </c>
      <c r="B177" s="28">
        <v>4</v>
      </c>
      <c r="C177" s="6" t="s">
        <v>347</v>
      </c>
      <c r="D177" s="11">
        <v>2633447</v>
      </c>
      <c r="E177" s="11">
        <v>17582</v>
      </c>
      <c r="F177" s="11">
        <v>392194</v>
      </c>
      <c r="G177" s="11"/>
      <c r="H177" s="11"/>
      <c r="I177" s="11">
        <v>103012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>
        <f t="shared" si="4"/>
        <v>3146235</v>
      </c>
      <c r="T177" s="11">
        <v>18830</v>
      </c>
      <c r="U177" s="11">
        <v>161823</v>
      </c>
      <c r="V177" s="11">
        <v>64704</v>
      </c>
      <c r="W177" s="11"/>
      <c r="X177" s="11"/>
      <c r="Y177" s="11">
        <v>24294</v>
      </c>
      <c r="Z177" s="11">
        <v>700681</v>
      </c>
      <c r="AA177" s="11"/>
      <c r="AB177" s="11"/>
      <c r="AC177" s="11"/>
      <c r="AD177" s="11">
        <f t="shared" si="5"/>
        <v>970332</v>
      </c>
      <c r="AE177" s="10">
        <v>4116567</v>
      </c>
    </row>
    <row r="178" spans="1:31" ht="13.5">
      <c r="A178" s="28" t="s">
        <v>348</v>
      </c>
      <c r="B178" s="28">
        <v>4</v>
      </c>
      <c r="C178" s="6" t="s">
        <v>349</v>
      </c>
      <c r="D178" s="11">
        <v>4732</v>
      </c>
      <c r="E178" s="11">
        <v>1442472</v>
      </c>
      <c r="F178" s="11">
        <v>649401</v>
      </c>
      <c r="G178" s="11"/>
      <c r="H178" s="11">
        <v>46430</v>
      </c>
      <c r="I178" s="11">
        <v>21808</v>
      </c>
      <c r="J178" s="11"/>
      <c r="K178" s="11"/>
      <c r="L178" s="11"/>
      <c r="M178" s="11">
        <v>297</v>
      </c>
      <c r="N178" s="11"/>
      <c r="O178" s="11"/>
      <c r="P178" s="11"/>
      <c r="Q178" s="11"/>
      <c r="R178" s="11"/>
      <c r="S178" s="11">
        <f t="shared" si="4"/>
        <v>2165140</v>
      </c>
      <c r="T178" s="11">
        <v>233261</v>
      </c>
      <c r="U178" s="11">
        <v>1143409</v>
      </c>
      <c r="V178" s="11">
        <v>442</v>
      </c>
      <c r="W178" s="11">
        <v>275234</v>
      </c>
      <c r="X178" s="11"/>
      <c r="Y178" s="11">
        <v>9537</v>
      </c>
      <c r="Z178" s="11">
        <v>536002</v>
      </c>
      <c r="AA178" s="11"/>
      <c r="AB178" s="11"/>
      <c r="AC178" s="11"/>
      <c r="AD178" s="11">
        <f t="shared" si="5"/>
        <v>2197885</v>
      </c>
      <c r="AE178" s="10">
        <v>4363025</v>
      </c>
    </row>
    <row r="179" spans="1:31" ht="13.5">
      <c r="A179" s="28" t="s">
        <v>350</v>
      </c>
      <c r="B179" s="28">
        <v>3</v>
      </c>
      <c r="C179" s="6" t="s">
        <v>351</v>
      </c>
      <c r="D179" s="11">
        <v>20187970</v>
      </c>
      <c r="E179" s="11">
        <v>44700121</v>
      </c>
      <c r="F179" s="11">
        <v>5943295</v>
      </c>
      <c r="G179" s="11"/>
      <c r="H179" s="11">
        <v>3449026</v>
      </c>
      <c r="I179" s="11">
        <v>10458959</v>
      </c>
      <c r="J179" s="11">
        <v>394626</v>
      </c>
      <c r="K179" s="11">
        <v>315</v>
      </c>
      <c r="L179" s="11"/>
      <c r="M179" s="11">
        <v>516833</v>
      </c>
      <c r="N179" s="11"/>
      <c r="O179" s="11">
        <v>1472</v>
      </c>
      <c r="P179" s="11">
        <v>7079</v>
      </c>
      <c r="Q179" s="11">
        <v>22738</v>
      </c>
      <c r="R179" s="11"/>
      <c r="S179" s="11">
        <f t="shared" si="4"/>
        <v>85682434</v>
      </c>
      <c r="T179" s="11">
        <v>1767670</v>
      </c>
      <c r="U179" s="11">
        <v>37750756</v>
      </c>
      <c r="V179" s="11">
        <v>1954114</v>
      </c>
      <c r="W179" s="11">
        <v>4020546</v>
      </c>
      <c r="X179" s="11"/>
      <c r="Y179" s="11">
        <v>475926</v>
      </c>
      <c r="Z179" s="11">
        <v>18034621</v>
      </c>
      <c r="AA179" s="11"/>
      <c r="AB179" s="11"/>
      <c r="AC179" s="11"/>
      <c r="AD179" s="11">
        <f t="shared" si="5"/>
        <v>64003633</v>
      </c>
      <c r="AE179" s="10">
        <v>149686067</v>
      </c>
    </row>
    <row r="180" spans="1:31" ht="13.5">
      <c r="A180" s="28" t="s">
        <v>352</v>
      </c>
      <c r="B180" s="28">
        <v>4</v>
      </c>
      <c r="C180" s="6" t="s">
        <v>353</v>
      </c>
      <c r="D180" s="11">
        <v>7377934</v>
      </c>
      <c r="E180" s="11">
        <v>9812505</v>
      </c>
      <c r="F180" s="11">
        <v>2568262</v>
      </c>
      <c r="G180" s="11"/>
      <c r="H180" s="11">
        <v>1477900</v>
      </c>
      <c r="I180" s="11">
        <v>98716</v>
      </c>
      <c r="J180" s="11">
        <v>31899</v>
      </c>
      <c r="K180" s="11">
        <v>315</v>
      </c>
      <c r="L180" s="11"/>
      <c r="M180" s="11">
        <v>656</v>
      </c>
      <c r="N180" s="11"/>
      <c r="O180" s="11">
        <v>1472</v>
      </c>
      <c r="P180" s="11"/>
      <c r="Q180" s="11">
        <v>22738</v>
      </c>
      <c r="R180" s="11"/>
      <c r="S180" s="11">
        <f t="shared" si="4"/>
        <v>21392397</v>
      </c>
      <c r="T180" s="11">
        <v>310801</v>
      </c>
      <c r="U180" s="11">
        <v>1615420</v>
      </c>
      <c r="V180" s="11">
        <v>496962</v>
      </c>
      <c r="W180" s="11">
        <v>459639</v>
      </c>
      <c r="X180" s="11"/>
      <c r="Y180" s="11">
        <v>153856</v>
      </c>
      <c r="Z180" s="11">
        <v>213435</v>
      </c>
      <c r="AA180" s="11"/>
      <c r="AB180" s="11"/>
      <c r="AC180" s="11"/>
      <c r="AD180" s="11">
        <f t="shared" si="5"/>
        <v>3250113</v>
      </c>
      <c r="AE180" s="10">
        <v>24642510</v>
      </c>
    </row>
    <row r="181" spans="1:31" ht="13.5">
      <c r="A181" s="28" t="s">
        <v>354</v>
      </c>
      <c r="B181" s="28">
        <v>5</v>
      </c>
      <c r="C181" s="6" t="s">
        <v>355</v>
      </c>
      <c r="D181" s="11">
        <v>237210</v>
      </c>
      <c r="E181" s="11">
        <v>4052390</v>
      </c>
      <c r="F181" s="11">
        <v>1200268</v>
      </c>
      <c r="G181" s="11"/>
      <c r="H181" s="11">
        <v>650022</v>
      </c>
      <c r="I181" s="11">
        <v>40984</v>
      </c>
      <c r="J181" s="11">
        <v>28083</v>
      </c>
      <c r="K181" s="11"/>
      <c r="L181" s="11"/>
      <c r="M181" s="11">
        <v>376</v>
      </c>
      <c r="N181" s="11"/>
      <c r="O181" s="11"/>
      <c r="P181" s="11"/>
      <c r="Q181" s="11">
        <v>22738</v>
      </c>
      <c r="R181" s="11"/>
      <c r="S181" s="11">
        <f t="shared" si="4"/>
        <v>6232071</v>
      </c>
      <c r="T181" s="11">
        <v>137096</v>
      </c>
      <c r="U181" s="11">
        <v>885501</v>
      </c>
      <c r="V181" s="11">
        <v>418769</v>
      </c>
      <c r="W181" s="11">
        <v>300835</v>
      </c>
      <c r="X181" s="11"/>
      <c r="Y181" s="11">
        <v>135752</v>
      </c>
      <c r="Z181" s="11">
        <v>150520</v>
      </c>
      <c r="AA181" s="11"/>
      <c r="AB181" s="11"/>
      <c r="AC181" s="11"/>
      <c r="AD181" s="11">
        <f t="shared" si="5"/>
        <v>2028473</v>
      </c>
      <c r="AE181" s="10">
        <v>8260544</v>
      </c>
    </row>
    <row r="182" spans="1:31" ht="13.5">
      <c r="A182" s="28" t="s">
        <v>356</v>
      </c>
      <c r="B182" s="28">
        <v>4</v>
      </c>
      <c r="C182" s="6" t="s">
        <v>357</v>
      </c>
      <c r="D182" s="11">
        <v>7685863</v>
      </c>
      <c r="E182" s="11">
        <v>16561978</v>
      </c>
      <c r="F182" s="11">
        <v>999164</v>
      </c>
      <c r="G182" s="11"/>
      <c r="H182" s="11">
        <v>1195501</v>
      </c>
      <c r="I182" s="11">
        <v>910584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>
        <f t="shared" si="4"/>
        <v>27353090</v>
      </c>
      <c r="T182" s="11">
        <v>37485</v>
      </c>
      <c r="U182" s="11">
        <v>3517923</v>
      </c>
      <c r="V182" s="11">
        <v>918821</v>
      </c>
      <c r="W182" s="11">
        <v>410505</v>
      </c>
      <c r="X182" s="11"/>
      <c r="Y182" s="11">
        <v>13010</v>
      </c>
      <c r="Z182" s="11">
        <v>1803633</v>
      </c>
      <c r="AA182" s="11"/>
      <c r="AB182" s="11"/>
      <c r="AC182" s="11"/>
      <c r="AD182" s="11">
        <f t="shared" si="5"/>
        <v>6701377</v>
      </c>
      <c r="AE182" s="10">
        <v>34054467</v>
      </c>
    </row>
    <row r="183" spans="1:31" ht="13.5">
      <c r="A183" s="28" t="s">
        <v>358</v>
      </c>
      <c r="B183" s="28">
        <v>5</v>
      </c>
      <c r="C183" s="6" t="s">
        <v>359</v>
      </c>
      <c r="D183" s="11">
        <v>457148</v>
      </c>
      <c r="E183" s="11">
        <v>133498</v>
      </c>
      <c r="F183" s="11">
        <v>1919</v>
      </c>
      <c r="G183" s="11"/>
      <c r="H183" s="11"/>
      <c r="I183" s="11">
        <v>94485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>
        <f t="shared" si="4"/>
        <v>687050</v>
      </c>
      <c r="T183" s="11">
        <v>13887</v>
      </c>
      <c r="U183" s="11">
        <v>2627</v>
      </c>
      <c r="V183" s="11">
        <v>2912</v>
      </c>
      <c r="W183" s="11">
        <v>1056</v>
      </c>
      <c r="X183" s="11"/>
      <c r="Y183" s="11"/>
      <c r="Z183" s="11">
        <v>28227</v>
      </c>
      <c r="AA183" s="11"/>
      <c r="AB183" s="11"/>
      <c r="AC183" s="11"/>
      <c r="AD183" s="11">
        <f t="shared" si="5"/>
        <v>48709</v>
      </c>
      <c r="AE183" s="10">
        <v>735759</v>
      </c>
    </row>
    <row r="184" spans="1:31" ht="13.5">
      <c r="A184" s="28" t="s">
        <v>360</v>
      </c>
      <c r="B184" s="28">
        <v>4</v>
      </c>
      <c r="C184" s="6" t="s">
        <v>361</v>
      </c>
      <c r="D184" s="11">
        <v>1953971</v>
      </c>
      <c r="E184" s="11">
        <v>6853952</v>
      </c>
      <c r="F184" s="11">
        <v>1479606</v>
      </c>
      <c r="G184" s="11"/>
      <c r="H184" s="11">
        <v>30802</v>
      </c>
      <c r="I184" s="11">
        <v>4205626</v>
      </c>
      <c r="J184" s="11">
        <v>345291</v>
      </c>
      <c r="K184" s="11"/>
      <c r="L184" s="11"/>
      <c r="M184" s="11">
        <v>370992</v>
      </c>
      <c r="N184" s="11"/>
      <c r="O184" s="11"/>
      <c r="P184" s="11">
        <v>7079</v>
      </c>
      <c r="Q184" s="11"/>
      <c r="R184" s="11"/>
      <c r="S184" s="11">
        <f t="shared" si="4"/>
        <v>15247319</v>
      </c>
      <c r="T184" s="11">
        <v>34335</v>
      </c>
      <c r="U184" s="11">
        <v>12012011</v>
      </c>
      <c r="V184" s="11">
        <v>47860</v>
      </c>
      <c r="W184" s="11">
        <v>1549502</v>
      </c>
      <c r="X184" s="11"/>
      <c r="Y184" s="11">
        <v>226256</v>
      </c>
      <c r="Z184" s="11">
        <v>3043720</v>
      </c>
      <c r="AA184" s="11"/>
      <c r="AB184" s="11"/>
      <c r="AC184" s="11"/>
      <c r="AD184" s="11">
        <f t="shared" si="5"/>
        <v>16913684</v>
      </c>
      <c r="AE184" s="10">
        <v>32161003</v>
      </c>
    </row>
    <row r="185" spans="1:31" ht="13.5">
      <c r="A185" s="28" t="s">
        <v>362</v>
      </c>
      <c r="B185" s="28">
        <v>5</v>
      </c>
      <c r="C185" s="6" t="s">
        <v>363</v>
      </c>
      <c r="D185" s="11">
        <v>671770</v>
      </c>
      <c r="E185" s="11">
        <v>6272111</v>
      </c>
      <c r="F185" s="11">
        <v>1193363</v>
      </c>
      <c r="G185" s="11"/>
      <c r="H185" s="11">
        <v>30005</v>
      </c>
      <c r="I185" s="11">
        <v>3109012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>
        <f t="shared" si="4"/>
        <v>11276261</v>
      </c>
      <c r="T185" s="11">
        <v>16410</v>
      </c>
      <c r="U185" s="11">
        <v>7561446</v>
      </c>
      <c r="V185" s="11"/>
      <c r="W185" s="11">
        <v>1549502</v>
      </c>
      <c r="X185" s="11"/>
      <c r="Y185" s="11">
        <v>79929</v>
      </c>
      <c r="Z185" s="11">
        <v>2091817</v>
      </c>
      <c r="AA185" s="11"/>
      <c r="AB185" s="11"/>
      <c r="AC185" s="11"/>
      <c r="AD185" s="11">
        <f t="shared" si="5"/>
        <v>11299104</v>
      </c>
      <c r="AE185" s="10">
        <v>22575365</v>
      </c>
    </row>
    <row r="186" spans="1:31" ht="13.5">
      <c r="A186" s="28" t="s">
        <v>364</v>
      </c>
      <c r="B186" s="28">
        <v>4</v>
      </c>
      <c r="C186" s="6" t="s">
        <v>365</v>
      </c>
      <c r="D186" s="11">
        <v>3170202</v>
      </c>
      <c r="E186" s="11">
        <v>11471686</v>
      </c>
      <c r="F186" s="11">
        <v>896263</v>
      </c>
      <c r="G186" s="11"/>
      <c r="H186" s="11">
        <v>744823</v>
      </c>
      <c r="I186" s="11">
        <v>5244033</v>
      </c>
      <c r="J186" s="11">
        <v>17436</v>
      </c>
      <c r="K186" s="11"/>
      <c r="L186" s="11"/>
      <c r="M186" s="11">
        <v>145185</v>
      </c>
      <c r="N186" s="11"/>
      <c r="O186" s="11"/>
      <c r="P186" s="11"/>
      <c r="Q186" s="11"/>
      <c r="R186" s="11"/>
      <c r="S186" s="11">
        <f t="shared" si="4"/>
        <v>21689628</v>
      </c>
      <c r="T186" s="11">
        <v>1385049</v>
      </c>
      <c r="U186" s="11">
        <v>20605402</v>
      </c>
      <c r="V186" s="11">
        <v>490471</v>
      </c>
      <c r="W186" s="11">
        <v>1600900</v>
      </c>
      <c r="X186" s="11"/>
      <c r="Y186" s="11">
        <v>82804</v>
      </c>
      <c r="Z186" s="11">
        <v>12973833</v>
      </c>
      <c r="AA186" s="11"/>
      <c r="AB186" s="11"/>
      <c r="AC186" s="11"/>
      <c r="AD186" s="11">
        <f t="shared" si="5"/>
        <v>37138459</v>
      </c>
      <c r="AE186" s="10">
        <v>58828087</v>
      </c>
    </row>
    <row r="187" spans="1:31" ht="13.5">
      <c r="A187" s="28" t="s">
        <v>366</v>
      </c>
      <c r="B187" s="28">
        <v>5</v>
      </c>
      <c r="C187" s="6" t="s">
        <v>367</v>
      </c>
      <c r="D187" s="11">
        <v>1594037</v>
      </c>
      <c r="E187" s="11">
        <v>9640197</v>
      </c>
      <c r="F187" s="11">
        <v>614273</v>
      </c>
      <c r="G187" s="11"/>
      <c r="H187" s="11">
        <v>737452</v>
      </c>
      <c r="I187" s="11">
        <v>5107800</v>
      </c>
      <c r="J187" s="11">
        <v>17436</v>
      </c>
      <c r="K187" s="11"/>
      <c r="L187" s="11"/>
      <c r="M187" s="11">
        <v>145185</v>
      </c>
      <c r="N187" s="11"/>
      <c r="O187" s="11"/>
      <c r="P187" s="11"/>
      <c r="Q187" s="11"/>
      <c r="R187" s="11"/>
      <c r="S187" s="11">
        <f t="shared" si="4"/>
        <v>17856380</v>
      </c>
      <c r="T187" s="11">
        <v>753020</v>
      </c>
      <c r="U187" s="11">
        <v>14473992</v>
      </c>
      <c r="V187" s="11">
        <v>112888</v>
      </c>
      <c r="W187" s="11">
        <v>1577952</v>
      </c>
      <c r="X187" s="11"/>
      <c r="Y187" s="11">
        <v>69263</v>
      </c>
      <c r="Z187" s="11">
        <v>7391244</v>
      </c>
      <c r="AA187" s="11"/>
      <c r="AB187" s="11"/>
      <c r="AC187" s="11"/>
      <c r="AD187" s="11">
        <f t="shared" si="5"/>
        <v>24378359</v>
      </c>
      <c r="AE187" s="10">
        <v>42234739</v>
      </c>
    </row>
    <row r="188" spans="1:31" ht="13.5">
      <c r="A188" s="28" t="s">
        <v>368</v>
      </c>
      <c r="B188" s="28">
        <v>3</v>
      </c>
      <c r="C188" s="6" t="s">
        <v>369</v>
      </c>
      <c r="D188" s="11"/>
      <c r="E188" s="11">
        <v>33586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>
        <f t="shared" si="4"/>
        <v>33586</v>
      </c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>
        <f t="shared" si="5"/>
        <v>0</v>
      </c>
      <c r="AE188" s="10">
        <v>33586</v>
      </c>
    </row>
    <row r="189" spans="1:31" ht="13.5">
      <c r="A189" s="28" t="s">
        <v>370</v>
      </c>
      <c r="B189" s="28">
        <v>4</v>
      </c>
      <c r="C189" s="6" t="s">
        <v>371</v>
      </c>
      <c r="D189" s="11"/>
      <c r="E189" s="11">
        <v>31596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>
        <f t="shared" si="4"/>
        <v>31596</v>
      </c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>
        <f t="shared" si="5"/>
        <v>0</v>
      </c>
      <c r="AE189" s="10">
        <v>31596</v>
      </c>
    </row>
    <row r="190" spans="1:31" ht="13.5">
      <c r="A190" s="28" t="s">
        <v>372</v>
      </c>
      <c r="B190" s="28">
        <v>3</v>
      </c>
      <c r="C190" s="6" t="s">
        <v>373</v>
      </c>
      <c r="D190" s="11">
        <v>11952922</v>
      </c>
      <c r="E190" s="11">
        <v>10007929</v>
      </c>
      <c r="F190" s="11">
        <v>1703201</v>
      </c>
      <c r="G190" s="11"/>
      <c r="H190" s="11">
        <v>49676</v>
      </c>
      <c r="I190" s="11">
        <v>7482075</v>
      </c>
      <c r="J190" s="11">
        <v>223212</v>
      </c>
      <c r="K190" s="11"/>
      <c r="L190" s="11"/>
      <c r="M190" s="11">
        <v>1582</v>
      </c>
      <c r="N190" s="11"/>
      <c r="O190" s="11"/>
      <c r="P190" s="11"/>
      <c r="Q190" s="11"/>
      <c r="R190" s="11"/>
      <c r="S190" s="11">
        <f t="shared" si="4"/>
        <v>31420597</v>
      </c>
      <c r="T190" s="11">
        <v>1491580</v>
      </c>
      <c r="U190" s="11">
        <v>6522747</v>
      </c>
      <c r="V190" s="11">
        <v>6182827</v>
      </c>
      <c r="W190" s="11">
        <v>5957728</v>
      </c>
      <c r="X190" s="11"/>
      <c r="Y190" s="11">
        <v>151592</v>
      </c>
      <c r="Z190" s="11">
        <v>5368862</v>
      </c>
      <c r="AA190" s="11"/>
      <c r="AB190" s="11"/>
      <c r="AC190" s="11">
        <v>5816</v>
      </c>
      <c r="AD190" s="11">
        <f t="shared" si="5"/>
        <v>25681152</v>
      </c>
      <c r="AE190" s="10">
        <v>57101749</v>
      </c>
    </row>
    <row r="191" spans="1:31" ht="13.5">
      <c r="A191" s="28" t="s">
        <v>374</v>
      </c>
      <c r="B191" s="28">
        <v>4</v>
      </c>
      <c r="C191" s="6" t="s">
        <v>375</v>
      </c>
      <c r="D191" s="11">
        <v>11878427</v>
      </c>
      <c r="E191" s="11">
        <v>8142949</v>
      </c>
      <c r="F191" s="11">
        <v>1640675</v>
      </c>
      <c r="G191" s="11"/>
      <c r="H191" s="11">
        <v>40048</v>
      </c>
      <c r="I191" s="11">
        <v>7317054</v>
      </c>
      <c r="J191" s="11">
        <v>207168</v>
      </c>
      <c r="K191" s="11"/>
      <c r="L191" s="11"/>
      <c r="M191" s="11"/>
      <c r="N191" s="11"/>
      <c r="O191" s="11"/>
      <c r="P191" s="11"/>
      <c r="Q191" s="11"/>
      <c r="R191" s="11"/>
      <c r="S191" s="11">
        <f t="shared" si="4"/>
        <v>29226321</v>
      </c>
      <c r="T191" s="11">
        <v>1444670</v>
      </c>
      <c r="U191" s="11">
        <v>5220434</v>
      </c>
      <c r="V191" s="11">
        <v>6153030</v>
      </c>
      <c r="W191" s="11">
        <v>5869659</v>
      </c>
      <c r="X191" s="11"/>
      <c r="Y191" s="11">
        <v>129398</v>
      </c>
      <c r="Z191" s="11">
        <v>4998790</v>
      </c>
      <c r="AA191" s="11"/>
      <c r="AB191" s="11"/>
      <c r="AC191" s="11">
        <v>350</v>
      </c>
      <c r="AD191" s="11">
        <f t="shared" si="5"/>
        <v>23816331</v>
      </c>
      <c r="AE191" s="10">
        <v>53042652</v>
      </c>
    </row>
    <row r="192" spans="1:31" ht="13.5">
      <c r="A192" s="28" t="s">
        <v>376</v>
      </c>
      <c r="B192" s="28">
        <v>2</v>
      </c>
      <c r="C192" s="6" t="s">
        <v>377</v>
      </c>
      <c r="D192" s="11">
        <v>4071329</v>
      </c>
      <c r="E192" s="11">
        <v>25744093</v>
      </c>
      <c r="F192" s="11">
        <v>6933649</v>
      </c>
      <c r="G192" s="11"/>
      <c r="H192" s="11">
        <v>9922379</v>
      </c>
      <c r="I192" s="11">
        <v>1038378</v>
      </c>
      <c r="J192" s="11">
        <v>35931</v>
      </c>
      <c r="K192" s="11">
        <v>1735</v>
      </c>
      <c r="L192" s="11"/>
      <c r="M192" s="11">
        <v>154116</v>
      </c>
      <c r="N192" s="11"/>
      <c r="O192" s="11">
        <v>7286</v>
      </c>
      <c r="P192" s="11"/>
      <c r="Q192" s="11"/>
      <c r="R192" s="11"/>
      <c r="S192" s="11">
        <f t="shared" si="4"/>
        <v>47908896</v>
      </c>
      <c r="T192" s="11">
        <v>2243630</v>
      </c>
      <c r="U192" s="11">
        <v>15141956</v>
      </c>
      <c r="V192" s="11">
        <v>1055286</v>
      </c>
      <c r="W192" s="11">
        <v>7357393</v>
      </c>
      <c r="X192" s="11"/>
      <c r="Y192" s="11">
        <v>1936342</v>
      </c>
      <c r="Z192" s="11">
        <v>4325006</v>
      </c>
      <c r="AA192" s="11"/>
      <c r="AB192" s="11"/>
      <c r="AC192" s="11"/>
      <c r="AD192" s="11">
        <f t="shared" si="5"/>
        <v>32059613</v>
      </c>
      <c r="AE192" s="10">
        <v>79968509</v>
      </c>
    </row>
    <row r="193" spans="1:31" ht="13.5">
      <c r="A193" s="28" t="s">
        <v>378</v>
      </c>
      <c r="B193" s="28">
        <v>3</v>
      </c>
      <c r="C193" s="6" t="s">
        <v>379</v>
      </c>
      <c r="D193" s="11">
        <v>1071602</v>
      </c>
      <c r="E193" s="11">
        <v>10885035</v>
      </c>
      <c r="F193" s="11">
        <v>2669794</v>
      </c>
      <c r="G193" s="11"/>
      <c r="H193" s="11">
        <v>1935162</v>
      </c>
      <c r="I193" s="11">
        <v>140999</v>
      </c>
      <c r="J193" s="11"/>
      <c r="K193" s="11"/>
      <c r="L193" s="11"/>
      <c r="M193" s="11"/>
      <c r="N193" s="11"/>
      <c r="O193" s="11">
        <v>1010</v>
      </c>
      <c r="P193" s="11"/>
      <c r="Q193" s="11"/>
      <c r="R193" s="11"/>
      <c r="S193" s="11">
        <f t="shared" si="4"/>
        <v>16703602</v>
      </c>
      <c r="T193" s="11">
        <v>340181</v>
      </c>
      <c r="U193" s="11">
        <v>2129049</v>
      </c>
      <c r="V193" s="11">
        <v>184375</v>
      </c>
      <c r="W193" s="11">
        <v>3694781</v>
      </c>
      <c r="X193" s="11"/>
      <c r="Y193" s="11">
        <v>1132593</v>
      </c>
      <c r="Z193" s="11">
        <v>1321311</v>
      </c>
      <c r="AA193" s="11"/>
      <c r="AB193" s="11"/>
      <c r="AC193" s="11"/>
      <c r="AD193" s="11">
        <f t="shared" si="5"/>
        <v>8802290</v>
      </c>
      <c r="AE193" s="10">
        <v>25505892</v>
      </c>
    </row>
    <row r="194" spans="1:31" ht="13.5">
      <c r="A194" s="28" t="s">
        <v>380</v>
      </c>
      <c r="B194" s="28">
        <v>4</v>
      </c>
      <c r="C194" s="6" t="s">
        <v>381</v>
      </c>
      <c r="D194" s="11">
        <v>779</v>
      </c>
      <c r="E194" s="11">
        <v>684000</v>
      </c>
      <c r="F194" s="11">
        <v>121066</v>
      </c>
      <c r="G194" s="11"/>
      <c r="H194" s="11">
        <v>641547</v>
      </c>
      <c r="I194" s="11">
        <v>64912</v>
      </c>
      <c r="J194" s="11"/>
      <c r="K194" s="11"/>
      <c r="L194" s="11"/>
      <c r="M194" s="11"/>
      <c r="N194" s="11"/>
      <c r="O194" s="11">
        <v>1010</v>
      </c>
      <c r="P194" s="11"/>
      <c r="Q194" s="11"/>
      <c r="R194" s="11"/>
      <c r="S194" s="11">
        <f t="shared" si="4"/>
        <v>1513314</v>
      </c>
      <c r="T194" s="11">
        <v>266676</v>
      </c>
      <c r="U194" s="11">
        <v>604140</v>
      </c>
      <c r="V194" s="11">
        <v>401</v>
      </c>
      <c r="W194" s="11">
        <v>977</v>
      </c>
      <c r="X194" s="11"/>
      <c r="Y194" s="11">
        <v>63471</v>
      </c>
      <c r="Z194" s="11">
        <v>440020</v>
      </c>
      <c r="AA194" s="11"/>
      <c r="AB194" s="11"/>
      <c r="AC194" s="11"/>
      <c r="AD194" s="11">
        <f t="shared" si="5"/>
        <v>1375685</v>
      </c>
      <c r="AE194" s="10">
        <v>2888999</v>
      </c>
    </row>
    <row r="195" spans="1:31" ht="13.5">
      <c r="A195" s="28" t="s">
        <v>382</v>
      </c>
      <c r="B195" s="28">
        <v>4</v>
      </c>
      <c r="C195" s="6" t="s">
        <v>383</v>
      </c>
      <c r="D195" s="11"/>
      <c r="E195" s="11">
        <v>905743</v>
      </c>
      <c r="F195" s="11">
        <v>613</v>
      </c>
      <c r="G195" s="11"/>
      <c r="H195" s="11">
        <v>855</v>
      </c>
      <c r="I195" s="11">
        <v>4331</v>
      </c>
      <c r="J195" s="11"/>
      <c r="K195" s="11"/>
      <c r="L195" s="11"/>
      <c r="M195" s="11"/>
      <c r="N195" s="11"/>
      <c r="O195" s="11"/>
      <c r="P195" s="11"/>
      <c r="Q195" s="11"/>
      <c r="R195" s="11"/>
      <c r="S195" s="11">
        <f t="shared" si="4"/>
        <v>911542</v>
      </c>
      <c r="T195" s="11">
        <v>3128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>
        <f t="shared" si="5"/>
        <v>3128</v>
      </c>
      <c r="AE195" s="10">
        <v>914670</v>
      </c>
    </row>
    <row r="196" spans="1:31" ht="13.5">
      <c r="A196" s="28" t="s">
        <v>384</v>
      </c>
      <c r="B196" s="28">
        <v>4</v>
      </c>
      <c r="C196" s="6" t="s">
        <v>385</v>
      </c>
      <c r="D196" s="11">
        <v>20339</v>
      </c>
      <c r="E196" s="11">
        <v>1869335</v>
      </c>
      <c r="F196" s="11">
        <v>103017</v>
      </c>
      <c r="G196" s="11"/>
      <c r="H196" s="11">
        <v>302244</v>
      </c>
      <c r="I196" s="11">
        <v>44275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>
        <f t="shared" si="4"/>
        <v>2339210</v>
      </c>
      <c r="T196" s="11">
        <v>29723</v>
      </c>
      <c r="U196" s="11">
        <v>940068</v>
      </c>
      <c r="V196" s="11">
        <v>111438</v>
      </c>
      <c r="W196" s="11">
        <v>52901</v>
      </c>
      <c r="X196" s="11"/>
      <c r="Y196" s="11">
        <v>1041</v>
      </c>
      <c r="Z196" s="11">
        <v>813398</v>
      </c>
      <c r="AA196" s="11"/>
      <c r="AB196" s="11"/>
      <c r="AC196" s="11"/>
      <c r="AD196" s="11">
        <f t="shared" si="5"/>
        <v>1948569</v>
      </c>
      <c r="AE196" s="10">
        <v>4287779</v>
      </c>
    </row>
    <row r="197" spans="1:31" ht="13.5">
      <c r="A197" s="28" t="s">
        <v>386</v>
      </c>
      <c r="B197" s="28">
        <v>4</v>
      </c>
      <c r="C197" s="6" t="s">
        <v>387</v>
      </c>
      <c r="D197" s="11">
        <v>15040</v>
      </c>
      <c r="E197" s="11">
        <v>5002620</v>
      </c>
      <c r="F197" s="11">
        <v>751897</v>
      </c>
      <c r="G197" s="11"/>
      <c r="H197" s="11">
        <v>23280</v>
      </c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>
        <f t="shared" si="4"/>
        <v>5792837</v>
      </c>
      <c r="T197" s="11">
        <v>258</v>
      </c>
      <c r="U197" s="11">
        <v>1315</v>
      </c>
      <c r="V197" s="11"/>
      <c r="W197" s="11">
        <v>3548179</v>
      </c>
      <c r="X197" s="11"/>
      <c r="Y197" s="11"/>
      <c r="Z197" s="11">
        <v>10418</v>
      </c>
      <c r="AA197" s="11"/>
      <c r="AB197" s="11"/>
      <c r="AC197" s="11"/>
      <c r="AD197" s="11">
        <f t="shared" si="5"/>
        <v>3560170</v>
      </c>
      <c r="AE197" s="10">
        <v>9353007</v>
      </c>
    </row>
    <row r="198" spans="1:31" ht="13.5">
      <c r="A198" s="28" t="s">
        <v>388</v>
      </c>
      <c r="B198" s="28">
        <v>3</v>
      </c>
      <c r="C198" s="6" t="s">
        <v>389</v>
      </c>
      <c r="D198" s="11">
        <v>529721</v>
      </c>
      <c r="E198" s="11">
        <v>12536054</v>
      </c>
      <c r="F198" s="11">
        <v>2474235</v>
      </c>
      <c r="G198" s="11"/>
      <c r="H198" s="11">
        <v>6025458</v>
      </c>
      <c r="I198" s="11">
        <v>352777</v>
      </c>
      <c r="J198" s="11">
        <v>35099</v>
      </c>
      <c r="K198" s="11"/>
      <c r="L198" s="11"/>
      <c r="M198" s="11"/>
      <c r="N198" s="11"/>
      <c r="O198" s="11">
        <v>5505</v>
      </c>
      <c r="P198" s="11"/>
      <c r="Q198" s="11"/>
      <c r="R198" s="11"/>
      <c r="S198" s="11">
        <f t="shared" si="4"/>
        <v>21958849</v>
      </c>
      <c r="T198" s="11">
        <v>1248862</v>
      </c>
      <c r="U198" s="11">
        <v>11309602</v>
      </c>
      <c r="V198" s="11">
        <v>456432</v>
      </c>
      <c r="W198" s="11">
        <v>3574040</v>
      </c>
      <c r="X198" s="11"/>
      <c r="Y198" s="11">
        <v>785149</v>
      </c>
      <c r="Z198" s="11">
        <v>1576950</v>
      </c>
      <c r="AA198" s="11"/>
      <c r="AB198" s="11"/>
      <c r="AC198" s="11"/>
      <c r="AD198" s="11">
        <f t="shared" si="5"/>
        <v>18951035</v>
      </c>
      <c r="AE198" s="10">
        <v>40909884</v>
      </c>
    </row>
    <row r="199" spans="1:31" ht="13.5">
      <c r="A199" s="28" t="s">
        <v>390</v>
      </c>
      <c r="B199" s="28">
        <v>4</v>
      </c>
      <c r="C199" s="6" t="s">
        <v>391</v>
      </c>
      <c r="D199" s="11">
        <v>31126</v>
      </c>
      <c r="E199" s="11">
        <v>70259</v>
      </c>
      <c r="F199" s="11">
        <v>3042</v>
      </c>
      <c r="G199" s="11"/>
      <c r="H199" s="11"/>
      <c r="I199" s="11">
        <v>12227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>
        <f t="shared" si="4"/>
        <v>116654</v>
      </c>
      <c r="T199" s="11">
        <v>359752</v>
      </c>
      <c r="U199" s="11">
        <v>423863</v>
      </c>
      <c r="V199" s="11"/>
      <c r="W199" s="11"/>
      <c r="X199" s="11"/>
      <c r="Y199" s="11">
        <v>6203</v>
      </c>
      <c r="Z199" s="11">
        <v>1549</v>
      </c>
      <c r="AA199" s="11"/>
      <c r="AB199" s="11"/>
      <c r="AC199" s="11"/>
      <c r="AD199" s="11">
        <f t="shared" si="5"/>
        <v>791367</v>
      </c>
      <c r="AE199" s="10">
        <v>908021</v>
      </c>
    </row>
    <row r="200" spans="1:31" ht="13.5">
      <c r="A200" s="28" t="s">
        <v>392</v>
      </c>
      <c r="B200" s="28">
        <v>4</v>
      </c>
      <c r="C200" s="6" t="s">
        <v>393</v>
      </c>
      <c r="D200" s="11">
        <v>486264</v>
      </c>
      <c r="E200" s="11">
        <v>6756435</v>
      </c>
      <c r="F200" s="11">
        <v>2190168</v>
      </c>
      <c r="G200" s="11"/>
      <c r="H200" s="11">
        <v>5935392</v>
      </c>
      <c r="I200" s="11">
        <v>129343</v>
      </c>
      <c r="J200" s="11">
        <v>3614</v>
      </c>
      <c r="K200" s="11"/>
      <c r="L200" s="11"/>
      <c r="M200" s="11"/>
      <c r="N200" s="11"/>
      <c r="O200" s="11">
        <v>5505</v>
      </c>
      <c r="P200" s="11"/>
      <c r="Q200" s="11"/>
      <c r="R200" s="11"/>
      <c r="S200" s="11">
        <f aca="true" t="shared" si="6" ref="S200:S263">SUM(D200:R200)</f>
        <v>15506721</v>
      </c>
      <c r="T200" s="11">
        <v>765135</v>
      </c>
      <c r="U200" s="11">
        <v>8038407</v>
      </c>
      <c r="V200" s="11">
        <v>450158</v>
      </c>
      <c r="W200" s="11">
        <v>2018463</v>
      </c>
      <c r="X200" s="11"/>
      <c r="Y200" s="11">
        <v>588317</v>
      </c>
      <c r="Z200" s="11">
        <v>400649</v>
      </c>
      <c r="AA200" s="11"/>
      <c r="AB200" s="11"/>
      <c r="AC200" s="11"/>
      <c r="AD200" s="11">
        <f aca="true" t="shared" si="7" ref="AD200:AD263">SUM(T200:AC200)</f>
        <v>12261129</v>
      </c>
      <c r="AE200" s="10">
        <v>27767850</v>
      </c>
    </row>
    <row r="201" spans="1:31" ht="13.5">
      <c r="A201" s="28" t="s">
        <v>394</v>
      </c>
      <c r="B201" s="28">
        <v>3</v>
      </c>
      <c r="C201" s="6" t="s">
        <v>395</v>
      </c>
      <c r="D201" s="11">
        <v>6343</v>
      </c>
      <c r="E201" s="11">
        <v>617747</v>
      </c>
      <c r="F201" s="11">
        <v>810049</v>
      </c>
      <c r="G201" s="11"/>
      <c r="H201" s="11">
        <v>946504</v>
      </c>
      <c r="I201" s="11">
        <v>2364</v>
      </c>
      <c r="J201" s="11"/>
      <c r="K201" s="11"/>
      <c r="L201" s="11"/>
      <c r="M201" s="11">
        <v>152910</v>
      </c>
      <c r="N201" s="11"/>
      <c r="O201" s="11"/>
      <c r="P201" s="11"/>
      <c r="Q201" s="11"/>
      <c r="R201" s="11"/>
      <c r="S201" s="11">
        <f t="shared" si="6"/>
        <v>2535917</v>
      </c>
      <c r="T201" s="11">
        <v>56496</v>
      </c>
      <c r="U201" s="11">
        <v>236940</v>
      </c>
      <c r="V201" s="11"/>
      <c r="W201" s="11">
        <v>215</v>
      </c>
      <c r="X201" s="11"/>
      <c r="Y201" s="11">
        <v>475</v>
      </c>
      <c r="Z201" s="11">
        <v>219321</v>
      </c>
      <c r="AA201" s="11"/>
      <c r="AB201" s="11"/>
      <c r="AC201" s="11"/>
      <c r="AD201" s="11">
        <f t="shared" si="7"/>
        <v>513447</v>
      </c>
      <c r="AE201" s="10">
        <v>3049364</v>
      </c>
    </row>
    <row r="202" spans="1:31" ht="13.5">
      <c r="A202" s="28" t="s">
        <v>396</v>
      </c>
      <c r="B202" s="28">
        <v>4</v>
      </c>
      <c r="C202" s="6" t="s">
        <v>397</v>
      </c>
      <c r="D202" s="11"/>
      <c r="E202" s="11">
        <v>590986</v>
      </c>
      <c r="F202" s="11">
        <v>809559</v>
      </c>
      <c r="G202" s="11"/>
      <c r="H202" s="11">
        <v>946504</v>
      </c>
      <c r="I202" s="11"/>
      <c r="J202" s="11"/>
      <c r="K202" s="11"/>
      <c r="L202" s="11"/>
      <c r="M202" s="11">
        <v>152910</v>
      </c>
      <c r="N202" s="11"/>
      <c r="O202" s="11"/>
      <c r="P202" s="11"/>
      <c r="Q202" s="11"/>
      <c r="R202" s="11"/>
      <c r="S202" s="11">
        <f t="shared" si="6"/>
        <v>2499959</v>
      </c>
      <c r="T202" s="11">
        <v>56496</v>
      </c>
      <c r="U202" s="11">
        <v>226427</v>
      </c>
      <c r="V202" s="11"/>
      <c r="W202" s="11"/>
      <c r="X202" s="11"/>
      <c r="Y202" s="11">
        <v>475</v>
      </c>
      <c r="Z202" s="11">
        <v>216383</v>
      </c>
      <c r="AA202" s="11"/>
      <c r="AB202" s="11"/>
      <c r="AC202" s="11"/>
      <c r="AD202" s="11">
        <f t="shared" si="7"/>
        <v>499781</v>
      </c>
      <c r="AE202" s="10">
        <v>2999740</v>
      </c>
    </row>
    <row r="203" spans="1:31" ht="13.5">
      <c r="A203" s="28" t="s">
        <v>398</v>
      </c>
      <c r="B203" s="28">
        <v>3</v>
      </c>
      <c r="C203" s="6" t="s">
        <v>399</v>
      </c>
      <c r="D203" s="11">
        <v>1567362</v>
      </c>
      <c r="E203" s="11">
        <v>765183</v>
      </c>
      <c r="F203" s="11">
        <v>8993</v>
      </c>
      <c r="G203" s="11"/>
      <c r="H203" s="11">
        <v>151998</v>
      </c>
      <c r="I203" s="11">
        <v>504210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1">
        <f t="shared" si="6"/>
        <v>2997746</v>
      </c>
      <c r="T203" s="11">
        <v>35570</v>
      </c>
      <c r="U203" s="11">
        <v>167916</v>
      </c>
      <c r="V203" s="11"/>
      <c r="W203" s="11">
        <v>4166</v>
      </c>
      <c r="X203" s="11"/>
      <c r="Y203" s="11">
        <v>327</v>
      </c>
      <c r="Z203" s="11">
        <v>982</v>
      </c>
      <c r="AA203" s="11"/>
      <c r="AB203" s="11"/>
      <c r="AC203" s="11"/>
      <c r="AD203" s="11">
        <f t="shared" si="7"/>
        <v>208961</v>
      </c>
      <c r="AE203" s="10">
        <v>3206707</v>
      </c>
    </row>
    <row r="204" spans="1:31" ht="13.5">
      <c r="A204" s="28" t="s">
        <v>400</v>
      </c>
      <c r="B204" s="28">
        <v>3</v>
      </c>
      <c r="C204" s="6" t="s">
        <v>401</v>
      </c>
      <c r="D204" s="11">
        <v>114506</v>
      </c>
      <c r="E204" s="11">
        <v>32995</v>
      </c>
      <c r="F204" s="11"/>
      <c r="G204" s="11"/>
      <c r="H204" s="11">
        <v>5735</v>
      </c>
      <c r="I204" s="11"/>
      <c r="J204" s="11"/>
      <c r="K204" s="11">
        <v>465</v>
      </c>
      <c r="L204" s="11"/>
      <c r="M204" s="11"/>
      <c r="N204" s="11"/>
      <c r="O204" s="11"/>
      <c r="P204" s="11"/>
      <c r="Q204" s="11"/>
      <c r="R204" s="11"/>
      <c r="S204" s="11">
        <f t="shared" si="6"/>
        <v>153701</v>
      </c>
      <c r="T204" s="11">
        <v>3118</v>
      </c>
      <c r="U204" s="11">
        <v>442876</v>
      </c>
      <c r="V204" s="11">
        <v>8656</v>
      </c>
      <c r="W204" s="11"/>
      <c r="X204" s="11"/>
      <c r="Y204" s="11"/>
      <c r="Z204" s="11">
        <v>2227</v>
      </c>
      <c r="AA204" s="11"/>
      <c r="AB204" s="11"/>
      <c r="AC204" s="11"/>
      <c r="AD204" s="11">
        <f t="shared" si="7"/>
        <v>456877</v>
      </c>
      <c r="AE204" s="10">
        <v>610578</v>
      </c>
    </row>
    <row r="205" spans="1:31" ht="13.5">
      <c r="A205" s="28" t="s">
        <v>402</v>
      </c>
      <c r="B205" s="28">
        <v>4</v>
      </c>
      <c r="C205" s="6" t="s">
        <v>403</v>
      </c>
      <c r="D205" s="11"/>
      <c r="E205" s="11">
        <v>32995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>
        <f t="shared" si="6"/>
        <v>32995</v>
      </c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>
        <f t="shared" si="7"/>
        <v>0</v>
      </c>
      <c r="AE205" s="10">
        <v>32995</v>
      </c>
    </row>
    <row r="206" spans="1:31" ht="13.5">
      <c r="A206" s="28" t="s">
        <v>404</v>
      </c>
      <c r="B206" s="28">
        <v>2</v>
      </c>
      <c r="C206" s="6" t="s">
        <v>405</v>
      </c>
      <c r="D206" s="11">
        <v>4053646</v>
      </c>
      <c r="E206" s="11">
        <v>38712905</v>
      </c>
      <c r="F206" s="11">
        <v>4880703</v>
      </c>
      <c r="G206" s="11">
        <v>335856</v>
      </c>
      <c r="H206" s="11">
        <v>2457312</v>
      </c>
      <c r="I206" s="11">
        <v>5011784</v>
      </c>
      <c r="J206" s="11">
        <v>618484</v>
      </c>
      <c r="K206" s="11">
        <v>42516</v>
      </c>
      <c r="L206" s="11">
        <v>2100</v>
      </c>
      <c r="M206" s="11">
        <v>17353</v>
      </c>
      <c r="N206" s="11">
        <v>354</v>
      </c>
      <c r="O206" s="11">
        <v>9066</v>
      </c>
      <c r="P206" s="11">
        <v>268</v>
      </c>
      <c r="Q206" s="11">
        <v>5075</v>
      </c>
      <c r="R206" s="11"/>
      <c r="S206" s="11">
        <f t="shared" si="6"/>
        <v>56147422</v>
      </c>
      <c r="T206" s="11">
        <v>5673162</v>
      </c>
      <c r="U206" s="11">
        <v>28151179</v>
      </c>
      <c r="V206" s="11">
        <v>2090997</v>
      </c>
      <c r="W206" s="11">
        <v>2371425</v>
      </c>
      <c r="X206" s="11"/>
      <c r="Y206" s="11">
        <v>2246269</v>
      </c>
      <c r="Z206" s="11">
        <v>11050451</v>
      </c>
      <c r="AA206" s="11">
        <v>29415</v>
      </c>
      <c r="AB206" s="11"/>
      <c r="AC206" s="11">
        <v>100721</v>
      </c>
      <c r="AD206" s="11">
        <f t="shared" si="7"/>
        <v>51713619</v>
      </c>
      <c r="AE206" s="10">
        <v>107861041</v>
      </c>
    </row>
    <row r="207" spans="1:31" ht="13.5">
      <c r="A207" s="28" t="s">
        <v>406</v>
      </c>
      <c r="B207" s="28">
        <v>3</v>
      </c>
      <c r="C207" s="6" t="s">
        <v>407</v>
      </c>
      <c r="D207" s="11">
        <v>45108</v>
      </c>
      <c r="E207" s="11">
        <v>154850</v>
      </c>
      <c r="F207" s="11">
        <v>316569</v>
      </c>
      <c r="G207" s="11">
        <v>333450</v>
      </c>
      <c r="H207" s="11">
        <v>8219</v>
      </c>
      <c r="I207" s="11">
        <v>648</v>
      </c>
      <c r="J207" s="11"/>
      <c r="K207" s="11">
        <v>2537</v>
      </c>
      <c r="L207" s="11"/>
      <c r="M207" s="11"/>
      <c r="N207" s="11"/>
      <c r="O207" s="11"/>
      <c r="P207" s="11"/>
      <c r="Q207" s="11"/>
      <c r="R207" s="11"/>
      <c r="S207" s="11">
        <f t="shared" si="6"/>
        <v>861381</v>
      </c>
      <c r="T207" s="11">
        <v>575478</v>
      </c>
      <c r="U207" s="11">
        <v>26596</v>
      </c>
      <c r="V207" s="11">
        <v>26234</v>
      </c>
      <c r="W207" s="11">
        <v>2103</v>
      </c>
      <c r="X207" s="11"/>
      <c r="Y207" s="11">
        <v>7422</v>
      </c>
      <c r="Z207" s="11">
        <v>69449</v>
      </c>
      <c r="AA207" s="11"/>
      <c r="AB207" s="11"/>
      <c r="AC207" s="11"/>
      <c r="AD207" s="11">
        <f t="shared" si="7"/>
        <v>707282</v>
      </c>
      <c r="AE207" s="10">
        <v>1568663</v>
      </c>
    </row>
    <row r="208" spans="1:31" ht="13.5">
      <c r="A208" s="28" t="s">
        <v>408</v>
      </c>
      <c r="B208" s="28">
        <v>4</v>
      </c>
      <c r="C208" s="6" t="s">
        <v>409</v>
      </c>
      <c r="D208" s="11">
        <v>45108</v>
      </c>
      <c r="E208" s="11">
        <v>75428</v>
      </c>
      <c r="F208" s="11">
        <v>237966</v>
      </c>
      <c r="G208" s="11">
        <v>333450</v>
      </c>
      <c r="H208" s="11">
        <v>7187</v>
      </c>
      <c r="I208" s="11">
        <v>648</v>
      </c>
      <c r="J208" s="11"/>
      <c r="K208" s="11">
        <v>2537</v>
      </c>
      <c r="L208" s="11"/>
      <c r="M208" s="11"/>
      <c r="N208" s="11"/>
      <c r="O208" s="11"/>
      <c r="P208" s="11"/>
      <c r="Q208" s="11"/>
      <c r="R208" s="11"/>
      <c r="S208" s="11">
        <f t="shared" si="6"/>
        <v>702324</v>
      </c>
      <c r="T208" s="11">
        <v>571996</v>
      </c>
      <c r="U208" s="11">
        <v>24634</v>
      </c>
      <c r="V208" s="11">
        <v>21574</v>
      </c>
      <c r="W208" s="11">
        <v>440</v>
      </c>
      <c r="X208" s="11"/>
      <c r="Y208" s="11">
        <v>4870</v>
      </c>
      <c r="Z208" s="11">
        <v>57047</v>
      </c>
      <c r="AA208" s="11"/>
      <c r="AB208" s="11"/>
      <c r="AC208" s="11"/>
      <c r="AD208" s="11">
        <f t="shared" si="7"/>
        <v>680561</v>
      </c>
      <c r="AE208" s="10">
        <v>1382885</v>
      </c>
    </row>
    <row r="209" spans="1:31" ht="13.5">
      <c r="A209" s="28" t="s">
        <v>410</v>
      </c>
      <c r="B209" s="28">
        <v>3</v>
      </c>
      <c r="C209" s="6" t="s">
        <v>411</v>
      </c>
      <c r="D209" s="11">
        <v>3970</v>
      </c>
      <c r="E209" s="11">
        <v>78787</v>
      </c>
      <c r="F209" s="11">
        <v>56656</v>
      </c>
      <c r="G209" s="11"/>
      <c r="H209" s="11"/>
      <c r="I209" s="11">
        <v>9620</v>
      </c>
      <c r="J209" s="11"/>
      <c r="K209" s="11">
        <v>1125</v>
      </c>
      <c r="L209" s="11"/>
      <c r="M209" s="11"/>
      <c r="N209" s="11"/>
      <c r="O209" s="11"/>
      <c r="P209" s="11"/>
      <c r="Q209" s="11"/>
      <c r="R209" s="11"/>
      <c r="S209" s="11">
        <f t="shared" si="6"/>
        <v>150158</v>
      </c>
      <c r="T209" s="11">
        <v>11128</v>
      </c>
      <c r="U209" s="11">
        <v>22032</v>
      </c>
      <c r="V209" s="11">
        <v>34072</v>
      </c>
      <c r="W209" s="11">
        <v>50116</v>
      </c>
      <c r="X209" s="11"/>
      <c r="Y209" s="11">
        <v>33980</v>
      </c>
      <c r="Z209" s="11">
        <v>33511</v>
      </c>
      <c r="AA209" s="11"/>
      <c r="AB209" s="11"/>
      <c r="AC209" s="11"/>
      <c r="AD209" s="11">
        <f t="shared" si="7"/>
        <v>184839</v>
      </c>
      <c r="AE209" s="10">
        <v>334997</v>
      </c>
    </row>
    <row r="210" spans="1:31" ht="13.5">
      <c r="A210" s="28" t="s">
        <v>412</v>
      </c>
      <c r="B210" s="28">
        <v>4</v>
      </c>
      <c r="C210" s="6" t="s">
        <v>413</v>
      </c>
      <c r="D210" s="11"/>
      <c r="E210" s="11">
        <v>52356</v>
      </c>
      <c r="F210" s="11">
        <v>34755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>
        <f t="shared" si="6"/>
        <v>87111</v>
      </c>
      <c r="T210" s="11">
        <v>6370</v>
      </c>
      <c r="U210" s="11">
        <v>6120</v>
      </c>
      <c r="V210" s="11">
        <v>27471</v>
      </c>
      <c r="W210" s="11"/>
      <c r="X210" s="11"/>
      <c r="Y210" s="11">
        <v>11556</v>
      </c>
      <c r="Z210" s="11">
        <v>15297</v>
      </c>
      <c r="AA210" s="11"/>
      <c r="AB210" s="11"/>
      <c r="AC210" s="11"/>
      <c r="AD210" s="11">
        <f t="shared" si="7"/>
        <v>66814</v>
      </c>
      <c r="AE210" s="10">
        <v>153925</v>
      </c>
    </row>
    <row r="211" spans="1:31" ht="13.5">
      <c r="A211" s="28" t="s">
        <v>414</v>
      </c>
      <c r="B211" s="28">
        <v>5</v>
      </c>
      <c r="C211" s="6" t="s">
        <v>415</v>
      </c>
      <c r="D211" s="11"/>
      <c r="E211" s="11">
        <v>52356</v>
      </c>
      <c r="F211" s="11">
        <v>34755</v>
      </c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>
        <f t="shared" si="6"/>
        <v>87111</v>
      </c>
      <c r="T211" s="11">
        <v>6370</v>
      </c>
      <c r="U211" s="11">
        <v>6120</v>
      </c>
      <c r="V211" s="11">
        <v>27471</v>
      </c>
      <c r="W211" s="11"/>
      <c r="X211" s="11"/>
      <c r="Y211" s="11">
        <v>11556</v>
      </c>
      <c r="Z211" s="11">
        <v>15297</v>
      </c>
      <c r="AA211" s="11"/>
      <c r="AB211" s="11"/>
      <c r="AC211" s="11"/>
      <c r="AD211" s="11">
        <f t="shared" si="7"/>
        <v>66814</v>
      </c>
      <c r="AE211" s="10">
        <v>153925</v>
      </c>
    </row>
    <row r="212" spans="1:31" ht="13.5">
      <c r="A212" s="28" t="s">
        <v>416</v>
      </c>
      <c r="B212" s="28">
        <v>3</v>
      </c>
      <c r="C212" s="6" t="s">
        <v>417</v>
      </c>
      <c r="D212" s="11">
        <v>75652</v>
      </c>
      <c r="E212" s="11">
        <v>152006</v>
      </c>
      <c r="F212" s="11">
        <v>37500</v>
      </c>
      <c r="G212" s="11"/>
      <c r="H212" s="11">
        <v>4609</v>
      </c>
      <c r="I212" s="11">
        <v>7632</v>
      </c>
      <c r="J212" s="11">
        <v>242</v>
      </c>
      <c r="K212" s="11">
        <v>1946</v>
      </c>
      <c r="L212" s="11"/>
      <c r="M212" s="11">
        <v>1203</v>
      </c>
      <c r="N212" s="11"/>
      <c r="O212" s="11"/>
      <c r="P212" s="11"/>
      <c r="Q212" s="11"/>
      <c r="R212" s="11"/>
      <c r="S212" s="11">
        <f t="shared" si="6"/>
        <v>280790</v>
      </c>
      <c r="T212" s="11">
        <v>183981</v>
      </c>
      <c r="U212" s="11">
        <v>150203</v>
      </c>
      <c r="V212" s="11">
        <v>28334</v>
      </c>
      <c r="W212" s="11">
        <v>7110</v>
      </c>
      <c r="X212" s="11"/>
      <c r="Y212" s="11">
        <v>30016</v>
      </c>
      <c r="Z212" s="11">
        <v>196738</v>
      </c>
      <c r="AA212" s="11"/>
      <c r="AB212" s="11"/>
      <c r="AC212" s="11"/>
      <c r="AD212" s="11">
        <f t="shared" si="7"/>
        <v>596382</v>
      </c>
      <c r="AE212" s="10">
        <v>877172</v>
      </c>
    </row>
    <row r="213" spans="1:31" ht="13.5">
      <c r="A213" s="28" t="s">
        <v>418</v>
      </c>
      <c r="B213" s="28">
        <v>4</v>
      </c>
      <c r="C213" s="6" t="s">
        <v>419</v>
      </c>
      <c r="D213" s="11">
        <v>11835</v>
      </c>
      <c r="E213" s="11">
        <v>66505</v>
      </c>
      <c r="F213" s="11">
        <v>36088</v>
      </c>
      <c r="G213" s="11"/>
      <c r="H213" s="11">
        <v>3435</v>
      </c>
      <c r="I213" s="11">
        <v>5668</v>
      </c>
      <c r="J213" s="11">
        <v>242</v>
      </c>
      <c r="K213" s="11">
        <v>1568</v>
      </c>
      <c r="L213" s="11"/>
      <c r="M213" s="11"/>
      <c r="N213" s="11"/>
      <c r="O213" s="11"/>
      <c r="P213" s="11"/>
      <c r="Q213" s="11"/>
      <c r="R213" s="11"/>
      <c r="S213" s="11">
        <f t="shared" si="6"/>
        <v>125341</v>
      </c>
      <c r="T213" s="11">
        <v>3215</v>
      </c>
      <c r="U213" s="11">
        <v>66660</v>
      </c>
      <c r="V213" s="11">
        <v>26739</v>
      </c>
      <c r="W213" s="11">
        <v>1138</v>
      </c>
      <c r="X213" s="11"/>
      <c r="Y213" s="11">
        <v>2020</v>
      </c>
      <c r="Z213" s="11">
        <v>12077</v>
      </c>
      <c r="AA213" s="11"/>
      <c r="AB213" s="11"/>
      <c r="AC213" s="11"/>
      <c r="AD213" s="11">
        <f t="shared" si="7"/>
        <v>111849</v>
      </c>
      <c r="AE213" s="10">
        <v>237190</v>
      </c>
    </row>
    <row r="214" spans="1:31" ht="13.5">
      <c r="A214" s="28" t="s">
        <v>420</v>
      </c>
      <c r="B214" s="28">
        <v>4</v>
      </c>
      <c r="C214" s="6" t="s">
        <v>421</v>
      </c>
      <c r="D214" s="11">
        <v>63817</v>
      </c>
      <c r="E214" s="11">
        <v>83525</v>
      </c>
      <c r="F214" s="11">
        <v>1412</v>
      </c>
      <c r="G214" s="11"/>
      <c r="H214" s="11">
        <v>426</v>
      </c>
      <c r="I214" s="11">
        <v>1590</v>
      </c>
      <c r="J214" s="11"/>
      <c r="K214" s="11">
        <v>378</v>
      </c>
      <c r="L214" s="11"/>
      <c r="M214" s="11">
        <v>1203</v>
      </c>
      <c r="N214" s="11"/>
      <c r="O214" s="11"/>
      <c r="P214" s="11"/>
      <c r="Q214" s="11"/>
      <c r="R214" s="11"/>
      <c r="S214" s="11">
        <f t="shared" si="6"/>
        <v>152351</v>
      </c>
      <c r="T214" s="11">
        <v>7792</v>
      </c>
      <c r="U214" s="11">
        <v>14447</v>
      </c>
      <c r="V214" s="11">
        <v>1595</v>
      </c>
      <c r="W214" s="11">
        <v>5972</v>
      </c>
      <c r="X214" s="11"/>
      <c r="Y214" s="11">
        <v>27996</v>
      </c>
      <c r="Z214" s="11">
        <v>184661</v>
      </c>
      <c r="AA214" s="11"/>
      <c r="AB214" s="11"/>
      <c r="AC214" s="11"/>
      <c r="AD214" s="11">
        <f t="shared" si="7"/>
        <v>242463</v>
      </c>
      <c r="AE214" s="10">
        <v>394814</v>
      </c>
    </row>
    <row r="215" spans="1:31" ht="13.5">
      <c r="A215" s="28" t="s">
        <v>422</v>
      </c>
      <c r="B215" s="28">
        <v>3</v>
      </c>
      <c r="C215" s="6" t="s">
        <v>423</v>
      </c>
      <c r="D215" s="11">
        <v>148144</v>
      </c>
      <c r="E215" s="11">
        <v>19051628</v>
      </c>
      <c r="F215" s="11">
        <v>1643195</v>
      </c>
      <c r="G215" s="11"/>
      <c r="H215" s="11">
        <v>496211</v>
      </c>
      <c r="I215" s="11">
        <v>1893958</v>
      </c>
      <c r="J215" s="11">
        <v>333068</v>
      </c>
      <c r="K215" s="11"/>
      <c r="L215" s="11"/>
      <c r="M215" s="11">
        <v>602</v>
      </c>
      <c r="N215" s="11"/>
      <c r="O215" s="11"/>
      <c r="P215" s="11"/>
      <c r="Q215" s="11"/>
      <c r="R215" s="11"/>
      <c r="S215" s="11">
        <f t="shared" si="6"/>
        <v>23566806</v>
      </c>
      <c r="T215" s="11">
        <v>791488</v>
      </c>
      <c r="U215" s="11">
        <v>13537962</v>
      </c>
      <c r="V215" s="11">
        <v>58896</v>
      </c>
      <c r="W215" s="11">
        <v>599429</v>
      </c>
      <c r="X215" s="11"/>
      <c r="Y215" s="11">
        <v>367520</v>
      </c>
      <c r="Z215" s="11">
        <v>3208225</v>
      </c>
      <c r="AA215" s="11"/>
      <c r="AB215" s="11"/>
      <c r="AC215" s="11"/>
      <c r="AD215" s="11">
        <f t="shared" si="7"/>
        <v>18563520</v>
      </c>
      <c r="AE215" s="10">
        <v>42130326</v>
      </c>
    </row>
    <row r="216" spans="1:31" ht="13.5">
      <c r="A216" s="28" t="s">
        <v>424</v>
      </c>
      <c r="B216" s="28">
        <v>4</v>
      </c>
      <c r="C216" s="6" t="s">
        <v>425</v>
      </c>
      <c r="D216" s="11">
        <v>2962</v>
      </c>
      <c r="E216" s="11">
        <v>11169</v>
      </c>
      <c r="F216" s="11"/>
      <c r="G216" s="11"/>
      <c r="H216" s="11">
        <v>19037</v>
      </c>
      <c r="I216" s="11"/>
      <c r="J216" s="11"/>
      <c r="K216" s="11"/>
      <c r="L216" s="11"/>
      <c r="M216" s="11">
        <v>347</v>
      </c>
      <c r="N216" s="11"/>
      <c r="O216" s="11"/>
      <c r="P216" s="11"/>
      <c r="Q216" s="11"/>
      <c r="R216" s="11"/>
      <c r="S216" s="11">
        <f t="shared" si="6"/>
        <v>33515</v>
      </c>
      <c r="T216" s="11"/>
      <c r="U216" s="11">
        <v>4610</v>
      </c>
      <c r="V216" s="11">
        <v>936</v>
      </c>
      <c r="W216" s="11">
        <v>324</v>
      </c>
      <c r="X216" s="11"/>
      <c r="Y216" s="11"/>
      <c r="Z216" s="11">
        <v>640</v>
      </c>
      <c r="AA216" s="11"/>
      <c r="AB216" s="11"/>
      <c r="AC216" s="11"/>
      <c r="AD216" s="11">
        <f t="shared" si="7"/>
        <v>6510</v>
      </c>
      <c r="AE216" s="10">
        <v>40025</v>
      </c>
    </row>
    <row r="217" spans="1:31" ht="13.5">
      <c r="A217" s="28" t="s">
        <v>426</v>
      </c>
      <c r="B217" s="28">
        <v>4</v>
      </c>
      <c r="C217" s="6" t="s">
        <v>427</v>
      </c>
      <c r="D217" s="11">
        <v>114578</v>
      </c>
      <c r="E217" s="11">
        <v>17119011</v>
      </c>
      <c r="F217" s="11">
        <v>1626575</v>
      </c>
      <c r="G217" s="11"/>
      <c r="H217" s="11">
        <v>327584</v>
      </c>
      <c r="I217" s="11">
        <v>1805547</v>
      </c>
      <c r="J217" s="11">
        <v>320348</v>
      </c>
      <c r="K217" s="11"/>
      <c r="L217" s="11"/>
      <c r="M217" s="11"/>
      <c r="N217" s="11"/>
      <c r="O217" s="11"/>
      <c r="P217" s="11"/>
      <c r="Q217" s="11"/>
      <c r="R217" s="11"/>
      <c r="S217" s="11">
        <f t="shared" si="6"/>
        <v>21313643</v>
      </c>
      <c r="T217" s="11">
        <v>604159</v>
      </c>
      <c r="U217" s="11">
        <v>12524414</v>
      </c>
      <c r="V217" s="11">
        <v>52433</v>
      </c>
      <c r="W217" s="11">
        <v>561372</v>
      </c>
      <c r="X217" s="11"/>
      <c r="Y217" s="11">
        <v>297797</v>
      </c>
      <c r="Z217" s="11">
        <v>2929347</v>
      </c>
      <c r="AA217" s="11"/>
      <c r="AB217" s="11"/>
      <c r="AC217" s="11"/>
      <c r="AD217" s="11">
        <f t="shared" si="7"/>
        <v>16969522</v>
      </c>
      <c r="AE217" s="10">
        <v>38283165</v>
      </c>
    </row>
    <row r="218" spans="1:31" ht="13.5">
      <c r="A218" s="28" t="s">
        <v>428</v>
      </c>
      <c r="B218" s="28">
        <v>4</v>
      </c>
      <c r="C218" s="6" t="s">
        <v>429</v>
      </c>
      <c r="D218" s="11">
        <v>230</v>
      </c>
      <c r="E218" s="11">
        <v>322678</v>
      </c>
      <c r="F218" s="11"/>
      <c r="G218" s="11"/>
      <c r="H218" s="11">
        <v>74043</v>
      </c>
      <c r="I218" s="11">
        <v>6837</v>
      </c>
      <c r="J218" s="11">
        <v>2895</v>
      </c>
      <c r="K218" s="11"/>
      <c r="L218" s="11"/>
      <c r="M218" s="11"/>
      <c r="N218" s="11"/>
      <c r="O218" s="11"/>
      <c r="P218" s="11"/>
      <c r="Q218" s="11"/>
      <c r="R218" s="11"/>
      <c r="S218" s="11">
        <f t="shared" si="6"/>
        <v>406683</v>
      </c>
      <c r="T218" s="11">
        <v>2070</v>
      </c>
      <c r="U218" s="11">
        <v>295410</v>
      </c>
      <c r="V218" s="11"/>
      <c r="W218" s="11">
        <v>575</v>
      </c>
      <c r="X218" s="11"/>
      <c r="Y218" s="11">
        <v>7041</v>
      </c>
      <c r="Z218" s="11">
        <v>30883</v>
      </c>
      <c r="AA218" s="11"/>
      <c r="AB218" s="11"/>
      <c r="AC218" s="11"/>
      <c r="AD218" s="11">
        <f t="shared" si="7"/>
        <v>335979</v>
      </c>
      <c r="AE218" s="10">
        <v>742662</v>
      </c>
    </row>
    <row r="219" spans="1:31" ht="13.5">
      <c r="A219" s="28" t="s">
        <v>430</v>
      </c>
      <c r="B219" s="28">
        <v>3</v>
      </c>
      <c r="C219" s="6" t="s">
        <v>431</v>
      </c>
      <c r="D219" s="11">
        <v>1965921</v>
      </c>
      <c r="E219" s="11">
        <v>6694685</v>
      </c>
      <c r="F219" s="11">
        <v>772305</v>
      </c>
      <c r="G219" s="11">
        <v>214</v>
      </c>
      <c r="H219" s="11">
        <v>396012</v>
      </c>
      <c r="I219" s="11">
        <v>2154011</v>
      </c>
      <c r="J219" s="11">
        <v>27256</v>
      </c>
      <c r="K219" s="11">
        <v>3765</v>
      </c>
      <c r="L219" s="11"/>
      <c r="M219" s="11">
        <v>12745</v>
      </c>
      <c r="N219" s="11"/>
      <c r="O219" s="11">
        <v>964</v>
      </c>
      <c r="P219" s="11"/>
      <c r="Q219" s="11"/>
      <c r="R219" s="11"/>
      <c r="S219" s="11">
        <f t="shared" si="6"/>
        <v>12027878</v>
      </c>
      <c r="T219" s="11">
        <v>789003</v>
      </c>
      <c r="U219" s="11">
        <v>6667308</v>
      </c>
      <c r="V219" s="11">
        <v>1586381</v>
      </c>
      <c r="W219" s="11">
        <v>1248661</v>
      </c>
      <c r="X219" s="11"/>
      <c r="Y219" s="11">
        <v>904424</v>
      </c>
      <c r="Z219" s="11">
        <v>4895974</v>
      </c>
      <c r="AA219" s="11">
        <v>4959</v>
      </c>
      <c r="AB219" s="11"/>
      <c r="AC219" s="11">
        <v>87252</v>
      </c>
      <c r="AD219" s="11">
        <f t="shared" si="7"/>
        <v>16183962</v>
      </c>
      <c r="AE219" s="10">
        <v>28211840</v>
      </c>
    </row>
    <row r="220" spans="1:31" ht="13.5">
      <c r="A220" s="28" t="s">
        <v>432</v>
      </c>
      <c r="B220" s="28">
        <v>4</v>
      </c>
      <c r="C220" s="6" t="s">
        <v>433</v>
      </c>
      <c r="D220" s="11">
        <v>67106</v>
      </c>
      <c r="E220" s="11">
        <v>13794</v>
      </c>
      <c r="F220" s="11">
        <v>1048</v>
      </c>
      <c r="G220" s="11"/>
      <c r="H220" s="11">
        <v>285</v>
      </c>
      <c r="I220" s="11">
        <v>5674</v>
      </c>
      <c r="J220" s="11"/>
      <c r="K220" s="11"/>
      <c r="L220" s="11"/>
      <c r="M220" s="11">
        <v>990</v>
      </c>
      <c r="N220" s="11"/>
      <c r="O220" s="11"/>
      <c r="P220" s="11"/>
      <c r="Q220" s="11"/>
      <c r="R220" s="11"/>
      <c r="S220" s="11">
        <f t="shared" si="6"/>
        <v>88897</v>
      </c>
      <c r="T220" s="11">
        <v>3733</v>
      </c>
      <c r="U220" s="11">
        <v>13084</v>
      </c>
      <c r="V220" s="11">
        <v>617</v>
      </c>
      <c r="W220" s="11">
        <v>344</v>
      </c>
      <c r="X220" s="11"/>
      <c r="Y220" s="11">
        <v>17736</v>
      </c>
      <c r="Z220" s="11">
        <v>4390</v>
      </c>
      <c r="AA220" s="11"/>
      <c r="AB220" s="11"/>
      <c r="AC220" s="11"/>
      <c r="AD220" s="11">
        <f t="shared" si="7"/>
        <v>39904</v>
      </c>
      <c r="AE220" s="10">
        <v>128801</v>
      </c>
    </row>
    <row r="221" spans="1:31" ht="13.5">
      <c r="A221" s="28" t="s">
        <v>434</v>
      </c>
      <c r="B221" s="28">
        <v>3</v>
      </c>
      <c r="C221" s="6" t="s">
        <v>435</v>
      </c>
      <c r="D221" s="11">
        <v>262629</v>
      </c>
      <c r="E221" s="11">
        <v>966493</v>
      </c>
      <c r="F221" s="11">
        <v>142603</v>
      </c>
      <c r="G221" s="11"/>
      <c r="H221" s="11">
        <v>116193</v>
      </c>
      <c r="I221" s="11"/>
      <c r="J221" s="11">
        <v>14310</v>
      </c>
      <c r="K221" s="11"/>
      <c r="L221" s="11"/>
      <c r="M221" s="11"/>
      <c r="N221" s="11"/>
      <c r="O221" s="11"/>
      <c r="P221" s="11"/>
      <c r="Q221" s="11"/>
      <c r="R221" s="11"/>
      <c r="S221" s="11">
        <f t="shared" si="6"/>
        <v>1502228</v>
      </c>
      <c r="T221" s="11">
        <v>66391</v>
      </c>
      <c r="U221" s="11">
        <v>246942</v>
      </c>
      <c r="V221" s="11">
        <v>63268</v>
      </c>
      <c r="W221" s="11">
        <v>6530</v>
      </c>
      <c r="X221" s="11"/>
      <c r="Y221" s="11">
        <v>2097</v>
      </c>
      <c r="Z221" s="11">
        <v>1773</v>
      </c>
      <c r="AA221" s="11"/>
      <c r="AB221" s="11"/>
      <c r="AC221" s="11"/>
      <c r="AD221" s="11">
        <f t="shared" si="7"/>
        <v>387001</v>
      </c>
      <c r="AE221" s="10">
        <v>1889229</v>
      </c>
    </row>
    <row r="222" spans="1:31" ht="13.5">
      <c r="A222" s="28" t="s">
        <v>436</v>
      </c>
      <c r="B222" s="28">
        <v>4</v>
      </c>
      <c r="C222" s="6" t="s">
        <v>437</v>
      </c>
      <c r="D222" s="11">
        <v>12912</v>
      </c>
      <c r="E222" s="11">
        <v>5593</v>
      </c>
      <c r="F222" s="11">
        <v>8288</v>
      </c>
      <c r="G222" s="11"/>
      <c r="H222" s="11">
        <v>3268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>
        <f t="shared" si="6"/>
        <v>30061</v>
      </c>
      <c r="T222" s="11"/>
      <c r="U222" s="11">
        <v>783</v>
      </c>
      <c r="V222" s="11">
        <v>16908</v>
      </c>
      <c r="W222" s="11">
        <v>1421</v>
      </c>
      <c r="X222" s="11"/>
      <c r="Y222" s="11">
        <v>609</v>
      </c>
      <c r="Z222" s="11">
        <v>1204</v>
      </c>
      <c r="AA222" s="11"/>
      <c r="AB222" s="11"/>
      <c r="AC222" s="11"/>
      <c r="AD222" s="11">
        <f t="shared" si="7"/>
        <v>20925</v>
      </c>
      <c r="AE222" s="10">
        <v>50986</v>
      </c>
    </row>
    <row r="223" spans="1:31" ht="13.5">
      <c r="A223" s="28" t="s">
        <v>438</v>
      </c>
      <c r="B223" s="28">
        <v>3</v>
      </c>
      <c r="C223" s="6" t="s">
        <v>439</v>
      </c>
      <c r="D223" s="11">
        <v>113071</v>
      </c>
      <c r="E223" s="11">
        <v>101130</v>
      </c>
      <c r="F223" s="11">
        <v>166347</v>
      </c>
      <c r="G223" s="11"/>
      <c r="H223" s="11">
        <v>882355</v>
      </c>
      <c r="I223" s="11">
        <v>15917</v>
      </c>
      <c r="J223" s="11">
        <v>48952</v>
      </c>
      <c r="K223" s="11">
        <v>2966</v>
      </c>
      <c r="L223" s="11"/>
      <c r="M223" s="11"/>
      <c r="N223" s="11"/>
      <c r="O223" s="11">
        <v>4112</v>
      </c>
      <c r="P223" s="11"/>
      <c r="Q223" s="11"/>
      <c r="R223" s="11"/>
      <c r="S223" s="11">
        <f t="shared" si="6"/>
        <v>1334850</v>
      </c>
      <c r="T223" s="11">
        <v>2586403</v>
      </c>
      <c r="U223" s="11">
        <v>11992</v>
      </c>
      <c r="V223" s="11">
        <v>63506</v>
      </c>
      <c r="W223" s="11">
        <v>5539</v>
      </c>
      <c r="X223" s="11"/>
      <c r="Y223" s="11">
        <v>1055</v>
      </c>
      <c r="Z223" s="11">
        <v>25822</v>
      </c>
      <c r="AA223" s="11"/>
      <c r="AB223" s="11"/>
      <c r="AC223" s="11">
        <v>1979</v>
      </c>
      <c r="AD223" s="11">
        <f t="shared" si="7"/>
        <v>2696296</v>
      </c>
      <c r="AE223" s="10">
        <v>4031146</v>
      </c>
    </row>
    <row r="224" spans="1:31" ht="13.5">
      <c r="A224" s="28" t="s">
        <v>440</v>
      </c>
      <c r="B224" s="28">
        <v>4</v>
      </c>
      <c r="C224" s="6" t="s">
        <v>441</v>
      </c>
      <c r="D224" s="11">
        <v>44677</v>
      </c>
      <c r="E224" s="11">
        <v>31299</v>
      </c>
      <c r="F224" s="11">
        <v>136809</v>
      </c>
      <c r="G224" s="11"/>
      <c r="H224" s="11">
        <v>804504</v>
      </c>
      <c r="I224" s="11">
        <v>15917</v>
      </c>
      <c r="J224" s="11">
        <v>48952</v>
      </c>
      <c r="K224" s="11">
        <v>2966</v>
      </c>
      <c r="L224" s="11"/>
      <c r="M224" s="11"/>
      <c r="N224" s="11"/>
      <c r="O224" s="11">
        <v>983</v>
      </c>
      <c r="P224" s="11"/>
      <c r="Q224" s="11"/>
      <c r="R224" s="11"/>
      <c r="S224" s="11">
        <f t="shared" si="6"/>
        <v>1086107</v>
      </c>
      <c r="T224" s="11">
        <v>2581158</v>
      </c>
      <c r="U224" s="11">
        <v>4225</v>
      </c>
      <c r="V224" s="11">
        <v>28100</v>
      </c>
      <c r="W224" s="11">
        <v>5083</v>
      </c>
      <c r="X224" s="11"/>
      <c r="Y224" s="11"/>
      <c r="Z224" s="11">
        <v>25522</v>
      </c>
      <c r="AA224" s="11"/>
      <c r="AB224" s="11"/>
      <c r="AC224" s="11">
        <v>1979</v>
      </c>
      <c r="AD224" s="11">
        <f t="shared" si="7"/>
        <v>2646067</v>
      </c>
      <c r="AE224" s="10">
        <v>3732174</v>
      </c>
    </row>
    <row r="225" spans="1:31" ht="13.5">
      <c r="A225" s="28" t="s">
        <v>442</v>
      </c>
      <c r="B225" s="28">
        <v>3</v>
      </c>
      <c r="C225" s="6" t="s">
        <v>443</v>
      </c>
      <c r="D225" s="11">
        <v>66867</v>
      </c>
      <c r="E225" s="11">
        <v>3914310</v>
      </c>
      <c r="F225" s="11">
        <v>544626</v>
      </c>
      <c r="G225" s="11">
        <v>1796</v>
      </c>
      <c r="H225" s="11">
        <v>57490</v>
      </c>
      <c r="I225" s="11">
        <v>119046</v>
      </c>
      <c r="J225" s="11">
        <v>42047</v>
      </c>
      <c r="K225" s="11"/>
      <c r="L225" s="11"/>
      <c r="M225" s="11">
        <v>223</v>
      </c>
      <c r="N225" s="11"/>
      <c r="O225" s="11"/>
      <c r="P225" s="11">
        <v>268</v>
      </c>
      <c r="Q225" s="11"/>
      <c r="R225" s="11"/>
      <c r="S225" s="11">
        <f t="shared" si="6"/>
        <v>4746673</v>
      </c>
      <c r="T225" s="11">
        <v>28764</v>
      </c>
      <c r="U225" s="11">
        <v>2211354</v>
      </c>
      <c r="V225" s="11">
        <v>60083</v>
      </c>
      <c r="W225" s="11">
        <v>121382</v>
      </c>
      <c r="X225" s="11"/>
      <c r="Y225" s="11">
        <v>19664</v>
      </c>
      <c r="Z225" s="11">
        <v>852657</v>
      </c>
      <c r="AA225" s="11"/>
      <c r="AB225" s="11"/>
      <c r="AC225" s="11"/>
      <c r="AD225" s="11">
        <f t="shared" si="7"/>
        <v>3293904</v>
      </c>
      <c r="AE225" s="10">
        <v>8040577</v>
      </c>
    </row>
    <row r="226" spans="1:31" ht="13.5">
      <c r="A226" s="28" t="s">
        <v>444</v>
      </c>
      <c r="B226" s="28">
        <v>3</v>
      </c>
      <c r="C226" s="6" t="s">
        <v>445</v>
      </c>
      <c r="D226" s="11">
        <v>494437</v>
      </c>
      <c r="E226" s="11">
        <v>484163</v>
      </c>
      <c r="F226" s="11">
        <v>54992</v>
      </c>
      <c r="G226" s="11"/>
      <c r="H226" s="11">
        <v>27689</v>
      </c>
      <c r="I226" s="11">
        <v>32588</v>
      </c>
      <c r="J226" s="11">
        <v>18588</v>
      </c>
      <c r="K226" s="11">
        <v>11026</v>
      </c>
      <c r="L226" s="11"/>
      <c r="M226" s="11">
        <v>298</v>
      </c>
      <c r="N226" s="11"/>
      <c r="O226" s="11"/>
      <c r="P226" s="11"/>
      <c r="Q226" s="11"/>
      <c r="R226" s="11"/>
      <c r="S226" s="11">
        <f t="shared" si="6"/>
        <v>1123781</v>
      </c>
      <c r="T226" s="11">
        <v>6289</v>
      </c>
      <c r="U226" s="11">
        <v>579501</v>
      </c>
      <c r="V226" s="11">
        <v>16477</v>
      </c>
      <c r="W226" s="11">
        <v>46380</v>
      </c>
      <c r="X226" s="11"/>
      <c r="Y226" s="11">
        <v>20455</v>
      </c>
      <c r="Z226" s="11">
        <v>78164</v>
      </c>
      <c r="AA226" s="11"/>
      <c r="AB226" s="11"/>
      <c r="AC226" s="11"/>
      <c r="AD226" s="11">
        <f t="shared" si="7"/>
        <v>747266</v>
      </c>
      <c r="AE226" s="10">
        <v>1871047</v>
      </c>
    </row>
    <row r="227" spans="1:31" ht="13.5">
      <c r="A227" s="28" t="s">
        <v>446</v>
      </c>
      <c r="B227" s="28">
        <v>3</v>
      </c>
      <c r="C227" s="6" t="s">
        <v>447</v>
      </c>
      <c r="D227" s="11">
        <v>30586</v>
      </c>
      <c r="E227" s="11">
        <v>107557</v>
      </c>
      <c r="F227" s="11">
        <v>14957</v>
      </c>
      <c r="G227" s="11"/>
      <c r="H227" s="11">
        <v>13513</v>
      </c>
      <c r="I227" s="11">
        <v>32915</v>
      </c>
      <c r="J227" s="11"/>
      <c r="K227" s="11"/>
      <c r="L227" s="11"/>
      <c r="M227" s="11">
        <v>228</v>
      </c>
      <c r="N227" s="11"/>
      <c r="O227" s="11"/>
      <c r="P227" s="11"/>
      <c r="Q227" s="11"/>
      <c r="R227" s="11"/>
      <c r="S227" s="11">
        <f t="shared" si="6"/>
        <v>199756</v>
      </c>
      <c r="T227" s="11">
        <v>7521</v>
      </c>
      <c r="U227" s="11">
        <v>149804</v>
      </c>
      <c r="V227" s="11">
        <v>201</v>
      </c>
      <c r="W227" s="11">
        <v>5947</v>
      </c>
      <c r="X227" s="11"/>
      <c r="Y227" s="11">
        <v>22855</v>
      </c>
      <c r="Z227" s="11">
        <v>13441</v>
      </c>
      <c r="AA227" s="11"/>
      <c r="AB227" s="11"/>
      <c r="AC227" s="11">
        <v>10948</v>
      </c>
      <c r="AD227" s="11">
        <f t="shared" si="7"/>
        <v>210717</v>
      </c>
      <c r="AE227" s="10">
        <v>410473</v>
      </c>
    </row>
    <row r="228" spans="1:31" ht="13.5">
      <c r="A228" s="7" t="s">
        <v>448</v>
      </c>
      <c r="B228" s="7">
        <v>1</v>
      </c>
      <c r="C228" s="8" t="s">
        <v>449</v>
      </c>
      <c r="D228" s="9">
        <v>170771447</v>
      </c>
      <c r="E228" s="9">
        <v>1353468896</v>
      </c>
      <c r="F228" s="9">
        <v>196367033</v>
      </c>
      <c r="G228" s="9">
        <v>4599220</v>
      </c>
      <c r="H228" s="9">
        <v>157387083</v>
      </c>
      <c r="I228" s="9">
        <v>116973637</v>
      </c>
      <c r="J228" s="9">
        <v>25534180</v>
      </c>
      <c r="K228" s="9">
        <v>13760538</v>
      </c>
      <c r="L228" s="9">
        <v>62285</v>
      </c>
      <c r="M228" s="9">
        <v>16040937</v>
      </c>
      <c r="N228" s="9">
        <v>152006</v>
      </c>
      <c r="O228" s="9">
        <v>938500</v>
      </c>
      <c r="P228" s="9">
        <v>2432054</v>
      </c>
      <c r="Q228" s="9">
        <v>321289</v>
      </c>
      <c r="R228" s="9">
        <v>662713</v>
      </c>
      <c r="S228" s="9">
        <f t="shared" si="6"/>
        <v>2059471818</v>
      </c>
      <c r="T228" s="9">
        <v>51141851</v>
      </c>
      <c r="U228" s="9">
        <v>437510619</v>
      </c>
      <c r="V228" s="9">
        <v>81242738</v>
      </c>
      <c r="W228" s="9">
        <v>169925402</v>
      </c>
      <c r="X228" s="9">
        <v>3048407</v>
      </c>
      <c r="Y228" s="9">
        <v>64223723</v>
      </c>
      <c r="Z228" s="9">
        <v>119065784</v>
      </c>
      <c r="AA228" s="9">
        <v>597815</v>
      </c>
      <c r="AB228" s="9">
        <v>2234657</v>
      </c>
      <c r="AC228" s="9">
        <v>3617905</v>
      </c>
      <c r="AD228" s="9">
        <f t="shared" si="7"/>
        <v>932608901</v>
      </c>
      <c r="AE228" s="9">
        <v>2992080719</v>
      </c>
    </row>
    <row r="229" spans="1:31" ht="13.5">
      <c r="A229" s="28" t="s">
        <v>450</v>
      </c>
      <c r="B229" s="28">
        <v>2</v>
      </c>
      <c r="C229" s="6" t="s">
        <v>451</v>
      </c>
      <c r="D229" s="11">
        <v>91518267</v>
      </c>
      <c r="E229" s="11">
        <v>552126556</v>
      </c>
      <c r="F229" s="11">
        <v>74604562</v>
      </c>
      <c r="G229" s="11">
        <v>109618</v>
      </c>
      <c r="H229" s="11">
        <v>59285263</v>
      </c>
      <c r="I229" s="11">
        <v>78253141</v>
      </c>
      <c r="J229" s="11">
        <v>10130604</v>
      </c>
      <c r="K229" s="11">
        <v>937999</v>
      </c>
      <c r="L229" s="11">
        <v>31558</v>
      </c>
      <c r="M229" s="11">
        <v>5274269</v>
      </c>
      <c r="N229" s="11">
        <v>14795</v>
      </c>
      <c r="O229" s="11">
        <v>43289</v>
      </c>
      <c r="P229" s="11">
        <v>380559</v>
      </c>
      <c r="Q229" s="11">
        <v>28179</v>
      </c>
      <c r="R229" s="11">
        <v>8436</v>
      </c>
      <c r="S229" s="11">
        <f t="shared" si="6"/>
        <v>872747095</v>
      </c>
      <c r="T229" s="11">
        <v>25726707</v>
      </c>
      <c r="U229" s="11">
        <v>195497045</v>
      </c>
      <c r="V229" s="11">
        <v>50220771</v>
      </c>
      <c r="W229" s="11">
        <v>31248284</v>
      </c>
      <c r="X229" s="11">
        <v>37145</v>
      </c>
      <c r="Y229" s="11">
        <v>16063418</v>
      </c>
      <c r="Z229" s="11">
        <v>65998993</v>
      </c>
      <c r="AA229" s="11">
        <v>138836</v>
      </c>
      <c r="AB229" s="11">
        <v>33027</v>
      </c>
      <c r="AC229" s="11">
        <v>144513</v>
      </c>
      <c r="AD229" s="11">
        <f t="shared" si="7"/>
        <v>385108739</v>
      </c>
      <c r="AE229" s="10">
        <v>1257855834</v>
      </c>
    </row>
    <row r="230" spans="1:31" ht="13.5">
      <c r="A230" s="28" t="s">
        <v>452</v>
      </c>
      <c r="B230" s="28">
        <v>3</v>
      </c>
      <c r="C230" s="6" t="s">
        <v>453</v>
      </c>
      <c r="D230" s="11">
        <v>22507793</v>
      </c>
      <c r="E230" s="11">
        <v>83440418</v>
      </c>
      <c r="F230" s="11">
        <v>10811102</v>
      </c>
      <c r="G230" s="11">
        <v>30367</v>
      </c>
      <c r="H230" s="11">
        <v>626361</v>
      </c>
      <c r="I230" s="11">
        <v>17990418</v>
      </c>
      <c r="J230" s="11">
        <v>2568493</v>
      </c>
      <c r="K230" s="11">
        <v>219028</v>
      </c>
      <c r="L230" s="11">
        <v>18414</v>
      </c>
      <c r="M230" s="11">
        <v>52743</v>
      </c>
      <c r="N230" s="11">
        <v>350</v>
      </c>
      <c r="O230" s="11">
        <v>336</v>
      </c>
      <c r="P230" s="11">
        <v>369050</v>
      </c>
      <c r="Q230" s="11"/>
      <c r="R230" s="11">
        <v>1167</v>
      </c>
      <c r="S230" s="11">
        <f t="shared" si="6"/>
        <v>138636040</v>
      </c>
      <c r="T230" s="11">
        <v>1177824</v>
      </c>
      <c r="U230" s="11">
        <v>58772535</v>
      </c>
      <c r="V230" s="11">
        <v>1738522</v>
      </c>
      <c r="W230" s="11">
        <v>1348837</v>
      </c>
      <c r="X230" s="11">
        <v>23627</v>
      </c>
      <c r="Y230" s="11">
        <v>1873830</v>
      </c>
      <c r="Z230" s="11">
        <v>7131839</v>
      </c>
      <c r="AA230" s="11">
        <v>2516</v>
      </c>
      <c r="AB230" s="11">
        <v>19319</v>
      </c>
      <c r="AC230" s="11">
        <v>8527</v>
      </c>
      <c r="AD230" s="11">
        <f t="shared" si="7"/>
        <v>72097376</v>
      </c>
      <c r="AE230" s="10">
        <v>210733416</v>
      </c>
    </row>
    <row r="231" spans="1:31" ht="13.5">
      <c r="A231" s="28" t="s">
        <v>454</v>
      </c>
      <c r="B231" s="28">
        <v>4</v>
      </c>
      <c r="C231" s="6" t="s">
        <v>455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>
        <v>482</v>
      </c>
      <c r="N231" s="11"/>
      <c r="O231" s="11"/>
      <c r="P231" s="11"/>
      <c r="Q231" s="11"/>
      <c r="R231" s="11"/>
      <c r="S231" s="11">
        <f t="shared" si="6"/>
        <v>482</v>
      </c>
      <c r="T231" s="11">
        <v>2873</v>
      </c>
      <c r="U231" s="11"/>
      <c r="V231" s="11"/>
      <c r="W231" s="11"/>
      <c r="X231" s="11"/>
      <c r="Y231" s="11"/>
      <c r="Z231" s="11">
        <v>959</v>
      </c>
      <c r="AA231" s="11"/>
      <c r="AB231" s="11"/>
      <c r="AC231" s="11"/>
      <c r="AD231" s="11">
        <f t="shared" si="7"/>
        <v>3832</v>
      </c>
      <c r="AE231" s="10">
        <v>4314</v>
      </c>
    </row>
    <row r="232" spans="1:31" ht="13.5">
      <c r="A232" s="28" t="s">
        <v>456</v>
      </c>
      <c r="B232" s="28">
        <v>4</v>
      </c>
      <c r="C232" s="6" t="s">
        <v>457</v>
      </c>
      <c r="D232" s="11">
        <v>21798461</v>
      </c>
      <c r="E232" s="11">
        <v>71670124</v>
      </c>
      <c r="F232" s="11">
        <v>10505772</v>
      </c>
      <c r="G232" s="11">
        <v>30367</v>
      </c>
      <c r="H232" s="11">
        <v>567574</v>
      </c>
      <c r="I232" s="11">
        <v>17064776</v>
      </c>
      <c r="J232" s="11">
        <v>2564999</v>
      </c>
      <c r="K232" s="11">
        <v>219028</v>
      </c>
      <c r="L232" s="11">
        <v>18414</v>
      </c>
      <c r="M232" s="11">
        <v>50538</v>
      </c>
      <c r="N232" s="11">
        <v>350</v>
      </c>
      <c r="O232" s="11"/>
      <c r="P232" s="11">
        <v>369050</v>
      </c>
      <c r="Q232" s="11"/>
      <c r="R232" s="11">
        <v>1167</v>
      </c>
      <c r="S232" s="11">
        <f t="shared" si="6"/>
        <v>124860620</v>
      </c>
      <c r="T232" s="11">
        <v>1162365</v>
      </c>
      <c r="U232" s="11">
        <v>58250179</v>
      </c>
      <c r="V232" s="11">
        <v>1539691</v>
      </c>
      <c r="W232" s="11">
        <v>1255856</v>
      </c>
      <c r="X232" s="11">
        <v>23627</v>
      </c>
      <c r="Y232" s="11">
        <v>1819086</v>
      </c>
      <c r="Z232" s="11">
        <v>5702506</v>
      </c>
      <c r="AA232" s="11">
        <v>2516</v>
      </c>
      <c r="AB232" s="11">
        <v>19319</v>
      </c>
      <c r="AC232" s="11">
        <v>8527</v>
      </c>
      <c r="AD232" s="11">
        <f t="shared" si="7"/>
        <v>69783672</v>
      </c>
      <c r="AE232" s="10">
        <v>194644292</v>
      </c>
    </row>
    <row r="233" spans="1:31" ht="13.5">
      <c r="A233" s="28" t="s">
        <v>458</v>
      </c>
      <c r="B233" s="28">
        <v>5</v>
      </c>
      <c r="C233" s="6" t="s">
        <v>459</v>
      </c>
      <c r="D233" s="11">
        <v>14253912</v>
      </c>
      <c r="E233" s="11">
        <v>56568393</v>
      </c>
      <c r="F233" s="11">
        <v>9327162</v>
      </c>
      <c r="G233" s="11">
        <v>30367</v>
      </c>
      <c r="H233" s="11">
        <v>104951</v>
      </c>
      <c r="I233" s="11">
        <v>16993585</v>
      </c>
      <c r="J233" s="11">
        <v>2555705</v>
      </c>
      <c r="K233" s="11">
        <v>161359</v>
      </c>
      <c r="L233" s="11">
        <v>540</v>
      </c>
      <c r="M233" s="11">
        <v>19728</v>
      </c>
      <c r="N233" s="11">
        <v>350</v>
      </c>
      <c r="O233" s="11"/>
      <c r="P233" s="11">
        <v>369050</v>
      </c>
      <c r="Q233" s="11"/>
      <c r="R233" s="11">
        <v>1167</v>
      </c>
      <c r="S233" s="11">
        <f t="shared" si="6"/>
        <v>100386269</v>
      </c>
      <c r="T233" s="11">
        <v>1078831</v>
      </c>
      <c r="U233" s="11">
        <v>55901454</v>
      </c>
      <c r="V233" s="11">
        <v>1320034</v>
      </c>
      <c r="W233" s="11">
        <v>500449</v>
      </c>
      <c r="X233" s="11">
        <v>3475</v>
      </c>
      <c r="Y233" s="11">
        <v>1699746</v>
      </c>
      <c r="Z233" s="11">
        <v>4964405</v>
      </c>
      <c r="AA233" s="11">
        <v>2031</v>
      </c>
      <c r="AB233" s="11">
        <v>19319</v>
      </c>
      <c r="AC233" s="11">
        <v>8527</v>
      </c>
      <c r="AD233" s="11">
        <f t="shared" si="7"/>
        <v>65498271</v>
      </c>
      <c r="AE233" s="10">
        <v>165884540</v>
      </c>
    </row>
    <row r="234" spans="1:31" ht="13.5">
      <c r="A234" s="28" t="s">
        <v>460</v>
      </c>
      <c r="B234" s="28">
        <v>5</v>
      </c>
      <c r="C234" s="6" t="s">
        <v>461</v>
      </c>
      <c r="D234" s="11">
        <v>7544549</v>
      </c>
      <c r="E234" s="11">
        <v>15101731</v>
      </c>
      <c r="F234" s="11">
        <v>1178610</v>
      </c>
      <c r="G234" s="11"/>
      <c r="H234" s="11">
        <v>462623</v>
      </c>
      <c r="I234" s="11">
        <v>71191</v>
      </c>
      <c r="J234" s="11">
        <v>9294</v>
      </c>
      <c r="K234" s="11">
        <v>57669</v>
      </c>
      <c r="L234" s="11">
        <v>17874</v>
      </c>
      <c r="M234" s="11">
        <v>30810</v>
      </c>
      <c r="N234" s="11"/>
      <c r="O234" s="11"/>
      <c r="P234" s="11"/>
      <c r="Q234" s="11"/>
      <c r="R234" s="11"/>
      <c r="S234" s="11">
        <f t="shared" si="6"/>
        <v>24474351</v>
      </c>
      <c r="T234" s="11">
        <v>83534</v>
      </c>
      <c r="U234" s="11">
        <v>2348725</v>
      </c>
      <c r="V234" s="11">
        <v>219657</v>
      </c>
      <c r="W234" s="11">
        <v>755407</v>
      </c>
      <c r="X234" s="11">
        <v>20152</v>
      </c>
      <c r="Y234" s="11">
        <v>119340</v>
      </c>
      <c r="Z234" s="11">
        <v>738101</v>
      </c>
      <c r="AA234" s="11">
        <v>485</v>
      </c>
      <c r="AB234" s="11"/>
      <c r="AC234" s="11"/>
      <c r="AD234" s="11">
        <f t="shared" si="7"/>
        <v>4285401</v>
      </c>
      <c r="AE234" s="10">
        <v>28759752</v>
      </c>
    </row>
    <row r="235" spans="1:31" ht="13.5">
      <c r="A235" s="28" t="s">
        <v>462</v>
      </c>
      <c r="B235" s="28">
        <v>4</v>
      </c>
      <c r="C235" s="6" t="s">
        <v>463</v>
      </c>
      <c r="D235" s="11">
        <v>479172</v>
      </c>
      <c r="E235" s="11">
        <v>9762042</v>
      </c>
      <c r="F235" s="11">
        <v>129105</v>
      </c>
      <c r="G235" s="11"/>
      <c r="H235" s="11">
        <v>36241</v>
      </c>
      <c r="I235" s="11">
        <v>896903</v>
      </c>
      <c r="J235" s="11">
        <v>880</v>
      </c>
      <c r="K235" s="11"/>
      <c r="L235" s="11"/>
      <c r="M235" s="11">
        <v>571</v>
      </c>
      <c r="N235" s="11"/>
      <c r="O235" s="11"/>
      <c r="P235" s="11"/>
      <c r="Q235" s="11"/>
      <c r="R235" s="11"/>
      <c r="S235" s="11">
        <f t="shared" si="6"/>
        <v>11304914</v>
      </c>
      <c r="T235" s="11">
        <v>3348</v>
      </c>
      <c r="U235" s="11">
        <v>191582</v>
      </c>
      <c r="V235" s="11">
        <v>60555</v>
      </c>
      <c r="W235" s="11">
        <v>10500</v>
      </c>
      <c r="X235" s="11"/>
      <c r="Y235" s="11">
        <v>47683</v>
      </c>
      <c r="Z235" s="11">
        <v>1352218</v>
      </c>
      <c r="AA235" s="11"/>
      <c r="AB235" s="11"/>
      <c r="AC235" s="11"/>
      <c r="AD235" s="11">
        <f t="shared" si="7"/>
        <v>1665886</v>
      </c>
      <c r="AE235" s="10">
        <v>12970800</v>
      </c>
    </row>
    <row r="236" spans="1:31" ht="13.5">
      <c r="A236" s="28" t="s">
        <v>464</v>
      </c>
      <c r="B236" s="28">
        <v>3</v>
      </c>
      <c r="C236" s="6" t="s">
        <v>465</v>
      </c>
      <c r="D236" s="11">
        <v>748902</v>
      </c>
      <c r="E236" s="11">
        <v>528697</v>
      </c>
      <c r="F236" s="11">
        <v>40639</v>
      </c>
      <c r="G236" s="11">
        <v>1052</v>
      </c>
      <c r="H236" s="11">
        <v>1008</v>
      </c>
      <c r="I236" s="11">
        <v>69474</v>
      </c>
      <c r="J236" s="11">
        <v>2356</v>
      </c>
      <c r="K236" s="11">
        <v>7033</v>
      </c>
      <c r="L236" s="11"/>
      <c r="M236" s="11"/>
      <c r="N236" s="11"/>
      <c r="O236" s="11"/>
      <c r="P236" s="11"/>
      <c r="Q236" s="11"/>
      <c r="R236" s="11"/>
      <c r="S236" s="11">
        <f t="shared" si="6"/>
        <v>1399161</v>
      </c>
      <c r="T236" s="11">
        <v>54631</v>
      </c>
      <c r="U236" s="11">
        <v>20273</v>
      </c>
      <c r="V236" s="11">
        <v>34718</v>
      </c>
      <c r="W236" s="11">
        <v>72954</v>
      </c>
      <c r="X236" s="11"/>
      <c r="Y236" s="11">
        <v>4814</v>
      </c>
      <c r="Z236" s="11">
        <v>22419</v>
      </c>
      <c r="AA236" s="11">
        <v>4915</v>
      </c>
      <c r="AB236" s="11"/>
      <c r="AC236" s="11"/>
      <c r="AD236" s="11">
        <f t="shared" si="7"/>
        <v>214724</v>
      </c>
      <c r="AE236" s="10">
        <v>1613885</v>
      </c>
    </row>
    <row r="237" spans="1:31" ht="13.5">
      <c r="A237" s="28" t="s">
        <v>466</v>
      </c>
      <c r="B237" s="28">
        <v>4</v>
      </c>
      <c r="C237" s="6" t="s">
        <v>467</v>
      </c>
      <c r="D237" s="11">
        <v>11990</v>
      </c>
      <c r="E237" s="11"/>
      <c r="F237" s="11">
        <v>25267</v>
      </c>
      <c r="G237" s="11">
        <v>1052</v>
      </c>
      <c r="H237" s="11">
        <v>1008</v>
      </c>
      <c r="I237" s="11">
        <v>62067</v>
      </c>
      <c r="J237" s="11"/>
      <c r="K237" s="11">
        <v>2560</v>
      </c>
      <c r="L237" s="11"/>
      <c r="M237" s="11"/>
      <c r="N237" s="11"/>
      <c r="O237" s="11"/>
      <c r="P237" s="11"/>
      <c r="Q237" s="11"/>
      <c r="R237" s="11"/>
      <c r="S237" s="11">
        <f t="shared" si="6"/>
        <v>103944</v>
      </c>
      <c r="T237" s="11">
        <v>45648</v>
      </c>
      <c r="U237" s="11">
        <v>17601</v>
      </c>
      <c r="V237" s="11">
        <v>6450</v>
      </c>
      <c r="W237" s="11">
        <v>70643</v>
      </c>
      <c r="X237" s="11"/>
      <c r="Y237" s="11">
        <v>4549</v>
      </c>
      <c r="Z237" s="11">
        <v>20193</v>
      </c>
      <c r="AA237" s="11">
        <v>1705</v>
      </c>
      <c r="AB237" s="11"/>
      <c r="AC237" s="11"/>
      <c r="AD237" s="11">
        <f t="shared" si="7"/>
        <v>166789</v>
      </c>
      <c r="AE237" s="10">
        <v>270733</v>
      </c>
    </row>
    <row r="238" spans="1:31" ht="13.5">
      <c r="A238" s="28" t="s">
        <v>468</v>
      </c>
      <c r="B238" s="28">
        <v>3</v>
      </c>
      <c r="C238" s="6" t="s">
        <v>469</v>
      </c>
      <c r="D238" s="11">
        <v>5026042</v>
      </c>
      <c r="E238" s="11">
        <v>35300748</v>
      </c>
      <c r="F238" s="11">
        <v>1365236</v>
      </c>
      <c r="G238" s="11">
        <v>341</v>
      </c>
      <c r="H238" s="11">
        <v>36082291</v>
      </c>
      <c r="I238" s="11">
        <v>651243</v>
      </c>
      <c r="J238" s="11">
        <v>49442</v>
      </c>
      <c r="K238" s="11">
        <v>222</v>
      </c>
      <c r="L238" s="11"/>
      <c r="M238" s="11">
        <v>7592</v>
      </c>
      <c r="N238" s="11"/>
      <c r="O238" s="11"/>
      <c r="P238" s="11"/>
      <c r="Q238" s="11"/>
      <c r="R238" s="11"/>
      <c r="S238" s="11">
        <f t="shared" si="6"/>
        <v>78483157</v>
      </c>
      <c r="T238" s="11">
        <v>254175</v>
      </c>
      <c r="U238" s="11">
        <v>5876521</v>
      </c>
      <c r="V238" s="11">
        <v>14707248</v>
      </c>
      <c r="W238" s="11">
        <v>808516</v>
      </c>
      <c r="X238" s="11">
        <v>386</v>
      </c>
      <c r="Y238" s="11">
        <v>1369706</v>
      </c>
      <c r="Z238" s="11">
        <v>4594373</v>
      </c>
      <c r="AA238" s="11"/>
      <c r="AB238" s="11">
        <v>1212</v>
      </c>
      <c r="AC238" s="11">
        <v>766</v>
      </c>
      <c r="AD238" s="11">
        <f t="shared" si="7"/>
        <v>27612903</v>
      </c>
      <c r="AE238" s="10">
        <v>106096060</v>
      </c>
    </row>
    <row r="239" spans="1:31" ht="13.5">
      <c r="A239" s="28" t="s">
        <v>470</v>
      </c>
      <c r="B239" s="28">
        <v>4</v>
      </c>
      <c r="C239" s="6" t="s">
        <v>471</v>
      </c>
      <c r="D239" s="11"/>
      <c r="E239" s="11">
        <v>10247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>
        <f t="shared" si="6"/>
        <v>10247</v>
      </c>
      <c r="T239" s="11">
        <v>1075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>
        <f t="shared" si="7"/>
        <v>1075</v>
      </c>
      <c r="AE239" s="10">
        <v>11322</v>
      </c>
    </row>
    <row r="240" spans="1:31" ht="13.5">
      <c r="A240" s="28" t="s">
        <v>472</v>
      </c>
      <c r="B240" s="28">
        <v>4</v>
      </c>
      <c r="C240" s="6" t="s">
        <v>473</v>
      </c>
      <c r="D240" s="11">
        <v>1026709</v>
      </c>
      <c r="E240" s="11">
        <v>3265274</v>
      </c>
      <c r="F240" s="11">
        <v>499661</v>
      </c>
      <c r="G240" s="11">
        <v>341</v>
      </c>
      <c r="H240" s="11">
        <v>344596</v>
      </c>
      <c r="I240" s="11">
        <v>351275</v>
      </c>
      <c r="J240" s="11">
        <v>48372</v>
      </c>
      <c r="K240" s="11"/>
      <c r="L240" s="11"/>
      <c r="M240" s="11">
        <v>7592</v>
      </c>
      <c r="N240" s="11"/>
      <c r="O240" s="11"/>
      <c r="P240" s="11"/>
      <c r="Q240" s="11"/>
      <c r="R240" s="11"/>
      <c r="S240" s="11">
        <f t="shared" si="6"/>
        <v>5543820</v>
      </c>
      <c r="T240" s="11">
        <v>194561</v>
      </c>
      <c r="U240" s="11">
        <v>351062</v>
      </c>
      <c r="V240" s="11">
        <v>427932</v>
      </c>
      <c r="W240" s="11">
        <v>96282</v>
      </c>
      <c r="X240" s="11"/>
      <c r="Y240" s="11">
        <v>114109</v>
      </c>
      <c r="Z240" s="11">
        <v>133325</v>
      </c>
      <c r="AA240" s="11"/>
      <c r="AB240" s="11">
        <v>1212</v>
      </c>
      <c r="AC240" s="11"/>
      <c r="AD240" s="11">
        <f t="shared" si="7"/>
        <v>1318483</v>
      </c>
      <c r="AE240" s="10">
        <v>6862303</v>
      </c>
    </row>
    <row r="241" spans="1:31" ht="13.5">
      <c r="A241" s="28" t="s">
        <v>474</v>
      </c>
      <c r="B241" s="28">
        <v>5</v>
      </c>
      <c r="C241" s="6" t="s">
        <v>475</v>
      </c>
      <c r="D241" s="11">
        <v>787056</v>
      </c>
      <c r="E241" s="11">
        <v>1809892</v>
      </c>
      <c r="F241" s="11">
        <v>141174</v>
      </c>
      <c r="G241" s="11"/>
      <c r="H241" s="11">
        <v>77895</v>
      </c>
      <c r="I241" s="11">
        <v>287441</v>
      </c>
      <c r="J241" s="11">
        <v>3322</v>
      </c>
      <c r="K241" s="11"/>
      <c r="L241" s="11"/>
      <c r="M241" s="11">
        <v>7592</v>
      </c>
      <c r="N241" s="11"/>
      <c r="O241" s="11"/>
      <c r="P241" s="11"/>
      <c r="Q241" s="11"/>
      <c r="R241" s="11"/>
      <c r="S241" s="11">
        <f t="shared" si="6"/>
        <v>3114372</v>
      </c>
      <c r="T241" s="11">
        <v>21988</v>
      </c>
      <c r="U241" s="11">
        <v>134578</v>
      </c>
      <c r="V241" s="11">
        <v>172706</v>
      </c>
      <c r="W241" s="11">
        <v>15544</v>
      </c>
      <c r="X241" s="11"/>
      <c r="Y241" s="11">
        <v>61731</v>
      </c>
      <c r="Z241" s="11">
        <v>82458</v>
      </c>
      <c r="AA241" s="11"/>
      <c r="AB241" s="11"/>
      <c r="AC241" s="11"/>
      <c r="AD241" s="11">
        <f t="shared" si="7"/>
        <v>489005</v>
      </c>
      <c r="AE241" s="10">
        <v>3603377</v>
      </c>
    </row>
    <row r="242" spans="1:31" ht="13.5">
      <c r="A242" s="28" t="s">
        <v>476</v>
      </c>
      <c r="B242" s="28">
        <v>5</v>
      </c>
      <c r="C242" s="6" t="s">
        <v>477</v>
      </c>
      <c r="D242" s="11">
        <v>6213</v>
      </c>
      <c r="E242" s="11">
        <v>525040</v>
      </c>
      <c r="F242" s="11">
        <v>17382</v>
      </c>
      <c r="G242" s="11"/>
      <c r="H242" s="11">
        <v>18431</v>
      </c>
      <c r="I242" s="11">
        <v>15012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11">
        <f t="shared" si="6"/>
        <v>582078</v>
      </c>
      <c r="T242" s="11">
        <v>7486</v>
      </c>
      <c r="U242" s="11">
        <v>3241</v>
      </c>
      <c r="V242" s="11">
        <v>10934</v>
      </c>
      <c r="W242" s="11">
        <v>4840</v>
      </c>
      <c r="X242" s="11"/>
      <c r="Y242" s="11">
        <v>1523</v>
      </c>
      <c r="Z242" s="11">
        <v>4045</v>
      </c>
      <c r="AA242" s="11"/>
      <c r="AB242" s="11"/>
      <c r="AC242" s="11"/>
      <c r="AD242" s="11">
        <f t="shared" si="7"/>
        <v>32069</v>
      </c>
      <c r="AE242" s="10">
        <v>614147</v>
      </c>
    </row>
    <row r="243" spans="1:31" ht="13.5">
      <c r="A243" s="28" t="s">
        <v>478</v>
      </c>
      <c r="B243" s="28">
        <v>4</v>
      </c>
      <c r="C243" s="6" t="s">
        <v>479</v>
      </c>
      <c r="D243" s="11">
        <v>2307815</v>
      </c>
      <c r="E243" s="11">
        <v>26000408</v>
      </c>
      <c r="F243" s="11">
        <v>404780</v>
      </c>
      <c r="G243" s="11"/>
      <c r="H243" s="11">
        <v>31585644</v>
      </c>
      <c r="I243" s="11">
        <v>216194</v>
      </c>
      <c r="J243" s="11">
        <v>1070</v>
      </c>
      <c r="K243" s="11">
        <v>222</v>
      </c>
      <c r="L243" s="11"/>
      <c r="M243" s="11"/>
      <c r="N243" s="11"/>
      <c r="O243" s="11"/>
      <c r="P243" s="11"/>
      <c r="Q243" s="11"/>
      <c r="R243" s="11"/>
      <c r="S243" s="11">
        <f t="shared" si="6"/>
        <v>60516133</v>
      </c>
      <c r="T243" s="11">
        <v>58336</v>
      </c>
      <c r="U243" s="11">
        <v>4731065</v>
      </c>
      <c r="V243" s="11">
        <v>13444328</v>
      </c>
      <c r="W243" s="11">
        <v>473550</v>
      </c>
      <c r="X243" s="11">
        <v>386</v>
      </c>
      <c r="Y243" s="11">
        <v>1110048</v>
      </c>
      <c r="Z243" s="11">
        <v>4332459</v>
      </c>
      <c r="AA243" s="11"/>
      <c r="AB243" s="11"/>
      <c r="AC243" s="11">
        <v>766</v>
      </c>
      <c r="AD243" s="11">
        <f t="shared" si="7"/>
        <v>24150938</v>
      </c>
      <c r="AE243" s="10">
        <v>84667071</v>
      </c>
    </row>
    <row r="244" spans="1:31" ht="13.5">
      <c r="A244" s="28" t="s">
        <v>480</v>
      </c>
      <c r="B244" s="28">
        <v>3</v>
      </c>
      <c r="C244" s="6" t="s">
        <v>481</v>
      </c>
      <c r="D244" s="11">
        <v>23620302</v>
      </c>
      <c r="E244" s="11">
        <v>122885612</v>
      </c>
      <c r="F244" s="11">
        <v>15753951</v>
      </c>
      <c r="G244" s="11">
        <v>29751</v>
      </c>
      <c r="H244" s="11">
        <v>6558075</v>
      </c>
      <c r="I244" s="11">
        <v>17495710</v>
      </c>
      <c r="J244" s="11">
        <v>173178</v>
      </c>
      <c r="K244" s="11">
        <v>26522</v>
      </c>
      <c r="L244" s="11"/>
      <c r="M244" s="11"/>
      <c r="N244" s="11"/>
      <c r="O244" s="11"/>
      <c r="P244" s="11"/>
      <c r="Q244" s="11"/>
      <c r="R244" s="11"/>
      <c r="S244" s="11">
        <f t="shared" si="6"/>
        <v>186543101</v>
      </c>
      <c r="T244" s="11">
        <v>6089559</v>
      </c>
      <c r="U244" s="11">
        <v>38581089</v>
      </c>
      <c r="V244" s="11">
        <v>2534794</v>
      </c>
      <c r="W244" s="11">
        <v>3568112</v>
      </c>
      <c r="X244" s="11"/>
      <c r="Y244" s="11">
        <v>1721857</v>
      </c>
      <c r="Z244" s="11">
        <v>12649502</v>
      </c>
      <c r="AA244" s="11">
        <v>1674</v>
      </c>
      <c r="AB244" s="11"/>
      <c r="AC244" s="11">
        <v>16524</v>
      </c>
      <c r="AD244" s="11">
        <f t="shared" si="7"/>
        <v>65163111</v>
      </c>
      <c r="AE244" s="10">
        <v>251706212</v>
      </c>
    </row>
    <row r="245" spans="1:31" ht="13.5">
      <c r="A245" s="28" t="s">
        <v>482</v>
      </c>
      <c r="B245" s="28">
        <v>4</v>
      </c>
      <c r="C245" s="6" t="s">
        <v>483</v>
      </c>
      <c r="D245" s="11">
        <v>20304720</v>
      </c>
      <c r="E245" s="11">
        <v>100582611</v>
      </c>
      <c r="F245" s="11">
        <v>14627216</v>
      </c>
      <c r="G245" s="11">
        <v>29751</v>
      </c>
      <c r="H245" s="11">
        <v>6029738</v>
      </c>
      <c r="I245" s="11">
        <v>14135049</v>
      </c>
      <c r="J245" s="11">
        <v>150549</v>
      </c>
      <c r="K245" s="11">
        <v>24855</v>
      </c>
      <c r="L245" s="11"/>
      <c r="M245" s="11"/>
      <c r="N245" s="11"/>
      <c r="O245" s="11"/>
      <c r="P245" s="11"/>
      <c r="Q245" s="11"/>
      <c r="R245" s="11"/>
      <c r="S245" s="11">
        <f t="shared" si="6"/>
        <v>155884489</v>
      </c>
      <c r="T245" s="11">
        <v>5300142</v>
      </c>
      <c r="U245" s="11">
        <v>29606227</v>
      </c>
      <c r="V245" s="11">
        <v>1975071</v>
      </c>
      <c r="W245" s="11">
        <v>2555769</v>
      </c>
      <c r="X245" s="11"/>
      <c r="Y245" s="11">
        <v>1180322</v>
      </c>
      <c r="Z245" s="11">
        <v>10192285</v>
      </c>
      <c r="AA245" s="11">
        <v>334</v>
      </c>
      <c r="AB245" s="11"/>
      <c r="AC245" s="11"/>
      <c r="AD245" s="11">
        <f t="shared" si="7"/>
        <v>50810150</v>
      </c>
      <c r="AE245" s="10">
        <v>206694639</v>
      </c>
    </row>
    <row r="246" spans="1:31" ht="13.5">
      <c r="A246" s="28" t="s">
        <v>484</v>
      </c>
      <c r="B246" s="28">
        <v>5</v>
      </c>
      <c r="C246" s="6" t="s">
        <v>485</v>
      </c>
      <c r="D246" s="11">
        <v>5256646</v>
      </c>
      <c r="E246" s="11">
        <v>14187426</v>
      </c>
      <c r="F246" s="11">
        <v>1551434</v>
      </c>
      <c r="G246" s="11"/>
      <c r="H246" s="11">
        <v>208571</v>
      </c>
      <c r="I246" s="11">
        <v>2965801</v>
      </c>
      <c r="J246" s="11"/>
      <c r="K246" s="11"/>
      <c r="L246" s="11"/>
      <c r="M246" s="11"/>
      <c r="N246" s="11"/>
      <c r="O246" s="11"/>
      <c r="P246" s="11"/>
      <c r="Q246" s="11"/>
      <c r="R246" s="11"/>
      <c r="S246" s="11">
        <f t="shared" si="6"/>
        <v>24169878</v>
      </c>
      <c r="T246" s="11">
        <v>773105</v>
      </c>
      <c r="U246" s="11">
        <v>6350313</v>
      </c>
      <c r="V246" s="11">
        <v>1102308</v>
      </c>
      <c r="W246" s="11">
        <v>417577</v>
      </c>
      <c r="X246" s="11"/>
      <c r="Y246" s="11">
        <v>148106</v>
      </c>
      <c r="Z246" s="11">
        <v>2675590</v>
      </c>
      <c r="AA246" s="11"/>
      <c r="AB246" s="11"/>
      <c r="AC246" s="11"/>
      <c r="AD246" s="11">
        <f t="shared" si="7"/>
        <v>11466999</v>
      </c>
      <c r="AE246" s="10">
        <v>35636877</v>
      </c>
    </row>
    <row r="247" spans="1:31" ht="13.5">
      <c r="A247" s="28" t="s">
        <v>486</v>
      </c>
      <c r="B247" s="28">
        <v>5</v>
      </c>
      <c r="C247" s="6" t="s">
        <v>487</v>
      </c>
      <c r="D247" s="11">
        <v>3017285</v>
      </c>
      <c r="E247" s="11">
        <v>8962789</v>
      </c>
      <c r="F247" s="11">
        <v>789956</v>
      </c>
      <c r="G247" s="11"/>
      <c r="H247" s="11">
        <v>386985</v>
      </c>
      <c r="I247" s="11">
        <v>1086542</v>
      </c>
      <c r="J247" s="11">
        <v>12906</v>
      </c>
      <c r="K247" s="11">
        <v>21655</v>
      </c>
      <c r="L247" s="11"/>
      <c r="M247" s="11"/>
      <c r="N247" s="11"/>
      <c r="O247" s="11"/>
      <c r="P247" s="11"/>
      <c r="Q247" s="11"/>
      <c r="R247" s="11"/>
      <c r="S247" s="11">
        <f t="shared" si="6"/>
        <v>14278118</v>
      </c>
      <c r="T247" s="11">
        <v>1325110</v>
      </c>
      <c r="U247" s="11">
        <v>3163102</v>
      </c>
      <c r="V247" s="11">
        <v>33370</v>
      </c>
      <c r="W247" s="11">
        <v>117572</v>
      </c>
      <c r="X247" s="11"/>
      <c r="Y247" s="11">
        <v>153180</v>
      </c>
      <c r="Z247" s="11">
        <v>1068443</v>
      </c>
      <c r="AA247" s="11">
        <v>334</v>
      </c>
      <c r="AB247" s="11"/>
      <c r="AC247" s="11"/>
      <c r="AD247" s="11">
        <f t="shared" si="7"/>
        <v>5861111</v>
      </c>
      <c r="AE247" s="10">
        <v>20139229</v>
      </c>
    </row>
    <row r="248" spans="1:31" ht="13.5">
      <c r="A248" s="28" t="s">
        <v>488</v>
      </c>
      <c r="B248" s="28">
        <v>4</v>
      </c>
      <c r="C248" s="6" t="s">
        <v>489</v>
      </c>
      <c r="D248" s="11">
        <v>131051</v>
      </c>
      <c r="E248" s="11">
        <v>559942</v>
      </c>
      <c r="F248" s="11">
        <v>110571</v>
      </c>
      <c r="G248" s="11"/>
      <c r="H248" s="11"/>
      <c r="I248" s="11">
        <v>3138</v>
      </c>
      <c r="J248" s="11"/>
      <c r="K248" s="11"/>
      <c r="L248" s="11"/>
      <c r="M248" s="11"/>
      <c r="N248" s="11"/>
      <c r="O248" s="11"/>
      <c r="P248" s="11"/>
      <c r="Q248" s="11"/>
      <c r="R248" s="11"/>
      <c r="S248" s="11">
        <f t="shared" si="6"/>
        <v>804702</v>
      </c>
      <c r="T248" s="11">
        <v>15990</v>
      </c>
      <c r="U248" s="11">
        <v>42409</v>
      </c>
      <c r="V248" s="11">
        <v>2626</v>
      </c>
      <c r="W248" s="11">
        <v>47420</v>
      </c>
      <c r="X248" s="11"/>
      <c r="Y248" s="11"/>
      <c r="Z248" s="11">
        <v>65695</v>
      </c>
      <c r="AA248" s="11"/>
      <c r="AB248" s="11"/>
      <c r="AC248" s="11"/>
      <c r="AD248" s="11">
        <f t="shared" si="7"/>
        <v>174140</v>
      </c>
      <c r="AE248" s="10">
        <v>978842</v>
      </c>
    </row>
    <row r="249" spans="1:31" ht="13.5">
      <c r="A249" s="28" t="s">
        <v>490</v>
      </c>
      <c r="B249" s="28">
        <v>3</v>
      </c>
      <c r="C249" s="6" t="s">
        <v>491</v>
      </c>
      <c r="D249" s="11">
        <v>2014320</v>
      </c>
      <c r="E249" s="11">
        <v>37492116</v>
      </c>
      <c r="F249" s="11">
        <v>2095834</v>
      </c>
      <c r="G249" s="11">
        <v>25125</v>
      </c>
      <c r="H249" s="11">
        <v>713839</v>
      </c>
      <c r="I249" s="11">
        <v>15971201</v>
      </c>
      <c r="J249" s="11">
        <v>4314092</v>
      </c>
      <c r="K249" s="11">
        <v>109444</v>
      </c>
      <c r="L249" s="11"/>
      <c r="M249" s="11">
        <v>4474538</v>
      </c>
      <c r="N249" s="11"/>
      <c r="O249" s="11">
        <v>6261</v>
      </c>
      <c r="P249" s="11"/>
      <c r="Q249" s="11"/>
      <c r="R249" s="11"/>
      <c r="S249" s="11">
        <f t="shared" si="6"/>
        <v>67216770</v>
      </c>
      <c r="T249" s="11">
        <v>878027</v>
      </c>
      <c r="U249" s="11">
        <v>2335643</v>
      </c>
      <c r="V249" s="11">
        <v>325674</v>
      </c>
      <c r="W249" s="11">
        <v>298304</v>
      </c>
      <c r="X249" s="11"/>
      <c r="Y249" s="11">
        <v>87056</v>
      </c>
      <c r="Z249" s="11">
        <v>2951621</v>
      </c>
      <c r="AA249" s="11">
        <v>57582</v>
      </c>
      <c r="AB249" s="11">
        <v>1571</v>
      </c>
      <c r="AC249" s="11">
        <v>2786</v>
      </c>
      <c r="AD249" s="11">
        <f t="shared" si="7"/>
        <v>6938264</v>
      </c>
      <c r="AE249" s="10">
        <v>74155034</v>
      </c>
    </row>
    <row r="250" spans="1:31" ht="13.5">
      <c r="A250" s="28" t="s">
        <v>492</v>
      </c>
      <c r="B250" s="28">
        <v>4</v>
      </c>
      <c r="C250" s="6" t="s">
        <v>493</v>
      </c>
      <c r="D250" s="11">
        <v>2860</v>
      </c>
      <c r="E250" s="11">
        <v>3800</v>
      </c>
      <c r="F250" s="11"/>
      <c r="G250" s="11"/>
      <c r="H250" s="11"/>
      <c r="I250" s="11"/>
      <c r="J250" s="11">
        <v>891</v>
      </c>
      <c r="K250" s="11"/>
      <c r="L250" s="11"/>
      <c r="M250" s="11"/>
      <c r="N250" s="11"/>
      <c r="O250" s="11"/>
      <c r="P250" s="11"/>
      <c r="Q250" s="11"/>
      <c r="R250" s="11"/>
      <c r="S250" s="11">
        <f t="shared" si="6"/>
        <v>7551</v>
      </c>
      <c r="T250" s="11"/>
      <c r="U250" s="11">
        <v>81726</v>
      </c>
      <c r="V250" s="11"/>
      <c r="W250" s="11"/>
      <c r="X250" s="11"/>
      <c r="Y250" s="11"/>
      <c r="Z250" s="11"/>
      <c r="AA250" s="11"/>
      <c r="AB250" s="11"/>
      <c r="AC250" s="11"/>
      <c r="AD250" s="11">
        <f t="shared" si="7"/>
        <v>81726</v>
      </c>
      <c r="AE250" s="10">
        <v>89277</v>
      </c>
    </row>
    <row r="251" spans="1:31" ht="13.5">
      <c r="A251" s="28" t="s">
        <v>494</v>
      </c>
      <c r="B251" s="28">
        <v>4</v>
      </c>
      <c r="C251" s="6" t="s">
        <v>495</v>
      </c>
      <c r="D251" s="11">
        <v>236960</v>
      </c>
      <c r="E251" s="11">
        <v>14300</v>
      </c>
      <c r="F251" s="11"/>
      <c r="G251" s="11"/>
      <c r="H251" s="11"/>
      <c r="I251" s="11"/>
      <c r="J251" s="11">
        <v>454656</v>
      </c>
      <c r="K251" s="11">
        <v>12035</v>
      </c>
      <c r="L251" s="11"/>
      <c r="M251" s="11">
        <v>882430</v>
      </c>
      <c r="N251" s="11"/>
      <c r="O251" s="11"/>
      <c r="P251" s="11"/>
      <c r="Q251" s="11"/>
      <c r="R251" s="11"/>
      <c r="S251" s="11">
        <f t="shared" si="6"/>
        <v>1600381</v>
      </c>
      <c r="T251" s="11">
        <v>62580</v>
      </c>
      <c r="U251" s="11">
        <v>130192</v>
      </c>
      <c r="V251" s="11"/>
      <c r="W251" s="11"/>
      <c r="X251" s="11"/>
      <c r="Y251" s="11"/>
      <c r="Z251" s="11">
        <v>135099</v>
      </c>
      <c r="AA251" s="11"/>
      <c r="AB251" s="11"/>
      <c r="AC251" s="11"/>
      <c r="AD251" s="11">
        <f t="shared" si="7"/>
        <v>327871</v>
      </c>
      <c r="AE251" s="10">
        <v>1928252</v>
      </c>
    </row>
    <row r="252" spans="1:31" ht="13.5">
      <c r="A252" s="28" t="s">
        <v>496</v>
      </c>
      <c r="B252" s="28">
        <v>4</v>
      </c>
      <c r="C252" s="6" t="s">
        <v>497</v>
      </c>
      <c r="D252" s="11">
        <v>206743</v>
      </c>
      <c r="E252" s="11">
        <v>2948103</v>
      </c>
      <c r="F252" s="11">
        <v>62000</v>
      </c>
      <c r="G252" s="11">
        <v>1255</v>
      </c>
      <c r="H252" s="11"/>
      <c r="I252" s="11">
        <v>524721</v>
      </c>
      <c r="J252" s="11">
        <v>1570014</v>
      </c>
      <c r="K252" s="11"/>
      <c r="L252" s="11"/>
      <c r="M252" s="11">
        <v>1862525</v>
      </c>
      <c r="N252" s="11"/>
      <c r="O252" s="11"/>
      <c r="P252" s="11"/>
      <c r="Q252" s="11"/>
      <c r="R252" s="11"/>
      <c r="S252" s="11">
        <f t="shared" si="6"/>
        <v>7175361</v>
      </c>
      <c r="T252" s="11"/>
      <c r="U252" s="11">
        <v>249746</v>
      </c>
      <c r="V252" s="11"/>
      <c r="W252" s="11">
        <v>667</v>
      </c>
      <c r="X252" s="11"/>
      <c r="Y252" s="11"/>
      <c r="Z252" s="11">
        <v>324485</v>
      </c>
      <c r="AA252" s="11"/>
      <c r="AB252" s="11"/>
      <c r="AC252" s="11"/>
      <c r="AD252" s="11">
        <f t="shared" si="7"/>
        <v>574898</v>
      </c>
      <c r="AE252" s="10">
        <v>7750259</v>
      </c>
    </row>
    <row r="253" spans="1:31" ht="13.5">
      <c r="A253" s="28" t="s">
        <v>498</v>
      </c>
      <c r="B253" s="28">
        <v>4</v>
      </c>
      <c r="C253" s="6" t="s">
        <v>499</v>
      </c>
      <c r="D253" s="11">
        <v>585624</v>
      </c>
      <c r="E253" s="11">
        <v>13816959</v>
      </c>
      <c r="F253" s="11">
        <v>779040</v>
      </c>
      <c r="G253" s="11">
        <v>23870</v>
      </c>
      <c r="H253" s="11">
        <v>55429</v>
      </c>
      <c r="I253" s="11">
        <v>9270869</v>
      </c>
      <c r="J253" s="11">
        <v>760520</v>
      </c>
      <c r="K253" s="11">
        <v>43583</v>
      </c>
      <c r="L253" s="11"/>
      <c r="M253" s="11">
        <v>1109354</v>
      </c>
      <c r="N253" s="11"/>
      <c r="O253" s="11"/>
      <c r="P253" s="11"/>
      <c r="Q253" s="11"/>
      <c r="R253" s="11"/>
      <c r="S253" s="11">
        <f t="shared" si="6"/>
        <v>26445248</v>
      </c>
      <c r="T253" s="11">
        <v>32529</v>
      </c>
      <c r="U253" s="11">
        <v>56058</v>
      </c>
      <c r="V253" s="11"/>
      <c r="W253" s="11"/>
      <c r="X253" s="11"/>
      <c r="Y253" s="11"/>
      <c r="Z253" s="11">
        <v>346901</v>
      </c>
      <c r="AA253" s="11"/>
      <c r="AB253" s="11"/>
      <c r="AC253" s="11">
        <v>247</v>
      </c>
      <c r="AD253" s="11">
        <f t="shared" si="7"/>
        <v>435735</v>
      </c>
      <c r="AE253" s="10">
        <v>26880983</v>
      </c>
    </row>
    <row r="254" spans="1:31" ht="13.5">
      <c r="A254" s="28" t="s">
        <v>500</v>
      </c>
      <c r="B254" s="28">
        <v>4</v>
      </c>
      <c r="C254" s="6" t="s">
        <v>501</v>
      </c>
      <c r="D254" s="11">
        <v>682827</v>
      </c>
      <c r="E254" s="11">
        <v>15361870</v>
      </c>
      <c r="F254" s="11">
        <v>794879</v>
      </c>
      <c r="G254" s="11"/>
      <c r="H254" s="11">
        <v>29323</v>
      </c>
      <c r="I254" s="11">
        <v>4627711</v>
      </c>
      <c r="J254" s="11">
        <v>1089265</v>
      </c>
      <c r="K254" s="11"/>
      <c r="L254" s="11"/>
      <c r="M254" s="11">
        <v>92470</v>
      </c>
      <c r="N254" s="11"/>
      <c r="O254" s="11"/>
      <c r="P254" s="11"/>
      <c r="Q254" s="11"/>
      <c r="R254" s="11"/>
      <c r="S254" s="11">
        <f t="shared" si="6"/>
        <v>22678345</v>
      </c>
      <c r="T254" s="11">
        <v>37414</v>
      </c>
      <c r="U254" s="11">
        <v>1255173</v>
      </c>
      <c r="V254" s="11"/>
      <c r="W254" s="11"/>
      <c r="X254" s="11"/>
      <c r="Y254" s="11">
        <v>36200</v>
      </c>
      <c r="Z254" s="11">
        <v>1507193</v>
      </c>
      <c r="AA254" s="11"/>
      <c r="AB254" s="11"/>
      <c r="AC254" s="11">
        <v>2539</v>
      </c>
      <c r="AD254" s="11">
        <f t="shared" si="7"/>
        <v>2838519</v>
      </c>
      <c r="AE254" s="10">
        <v>25516864</v>
      </c>
    </row>
    <row r="255" spans="1:31" ht="13.5">
      <c r="A255" s="28" t="s">
        <v>502</v>
      </c>
      <c r="B255" s="28">
        <v>4</v>
      </c>
      <c r="C255" s="6" t="s">
        <v>503</v>
      </c>
      <c r="D255" s="11">
        <v>857</v>
      </c>
      <c r="E255" s="11">
        <v>10210</v>
      </c>
      <c r="F255" s="11">
        <v>8435</v>
      </c>
      <c r="G255" s="11"/>
      <c r="H255" s="11">
        <v>549</v>
      </c>
      <c r="I255" s="11">
        <v>300</v>
      </c>
      <c r="J255" s="11"/>
      <c r="K255" s="11">
        <v>884</v>
      </c>
      <c r="L255" s="11"/>
      <c r="M255" s="11"/>
      <c r="N255" s="11"/>
      <c r="O255" s="11"/>
      <c r="P255" s="11"/>
      <c r="Q255" s="11"/>
      <c r="R255" s="11"/>
      <c r="S255" s="11">
        <f t="shared" si="6"/>
        <v>21235</v>
      </c>
      <c r="T255" s="11">
        <v>103827</v>
      </c>
      <c r="U255" s="11">
        <v>6067</v>
      </c>
      <c r="V255" s="11">
        <v>1221</v>
      </c>
      <c r="W255" s="11">
        <v>351</v>
      </c>
      <c r="X255" s="11"/>
      <c r="Y255" s="11"/>
      <c r="Z255" s="11">
        <v>3594</v>
      </c>
      <c r="AA255" s="11"/>
      <c r="AB255" s="11">
        <v>1126</v>
      </c>
      <c r="AC255" s="11"/>
      <c r="AD255" s="11">
        <f t="shared" si="7"/>
        <v>116186</v>
      </c>
      <c r="AE255" s="10">
        <v>137421</v>
      </c>
    </row>
    <row r="256" spans="1:31" ht="13.5">
      <c r="A256" s="28" t="s">
        <v>504</v>
      </c>
      <c r="B256" s="28">
        <v>3</v>
      </c>
      <c r="C256" s="6" t="s">
        <v>505</v>
      </c>
      <c r="D256" s="11">
        <v>304545</v>
      </c>
      <c r="E256" s="11">
        <v>2963718</v>
      </c>
      <c r="F256" s="11">
        <v>222887</v>
      </c>
      <c r="G256" s="11"/>
      <c r="H256" s="11">
        <v>2773127</v>
      </c>
      <c r="I256" s="11">
        <v>325916</v>
      </c>
      <c r="J256" s="11">
        <v>11864</v>
      </c>
      <c r="K256" s="11"/>
      <c r="L256" s="11"/>
      <c r="M256" s="11">
        <v>49687</v>
      </c>
      <c r="N256" s="11"/>
      <c r="O256" s="11"/>
      <c r="P256" s="11">
        <v>1632</v>
      </c>
      <c r="Q256" s="11">
        <v>1836</v>
      </c>
      <c r="R256" s="11"/>
      <c r="S256" s="11">
        <f t="shared" si="6"/>
        <v>6655212</v>
      </c>
      <c r="T256" s="11">
        <v>579428</v>
      </c>
      <c r="U256" s="11">
        <v>30114</v>
      </c>
      <c r="V256" s="11">
        <v>900718</v>
      </c>
      <c r="W256" s="11">
        <v>1904</v>
      </c>
      <c r="X256" s="11"/>
      <c r="Y256" s="11">
        <v>4466</v>
      </c>
      <c r="Z256" s="11">
        <v>172310</v>
      </c>
      <c r="AA256" s="11">
        <v>4930</v>
      </c>
      <c r="AB256" s="11">
        <v>10925</v>
      </c>
      <c r="AC256" s="11">
        <v>3922</v>
      </c>
      <c r="AD256" s="11">
        <f t="shared" si="7"/>
        <v>1708717</v>
      </c>
      <c r="AE256" s="10">
        <v>8363929</v>
      </c>
    </row>
    <row r="257" spans="1:31" ht="13.5">
      <c r="A257" s="28" t="s">
        <v>506</v>
      </c>
      <c r="B257" s="28">
        <v>4</v>
      </c>
      <c r="C257" s="6" t="s">
        <v>507</v>
      </c>
      <c r="D257" s="11"/>
      <c r="E257" s="11"/>
      <c r="F257" s="11"/>
      <c r="G257" s="11"/>
      <c r="H257" s="11"/>
      <c r="I257" s="11"/>
      <c r="J257" s="11">
        <v>3203</v>
      </c>
      <c r="K257" s="11"/>
      <c r="L257" s="11"/>
      <c r="M257" s="11"/>
      <c r="N257" s="11"/>
      <c r="O257" s="11"/>
      <c r="P257" s="11">
        <v>1070</v>
      </c>
      <c r="Q257" s="11"/>
      <c r="R257" s="11"/>
      <c r="S257" s="11">
        <f t="shared" si="6"/>
        <v>4273</v>
      </c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>
        <f t="shared" si="7"/>
        <v>0</v>
      </c>
      <c r="AE257" s="10">
        <v>4273</v>
      </c>
    </row>
    <row r="258" spans="1:31" ht="13.5">
      <c r="A258" s="28" t="s">
        <v>508</v>
      </c>
      <c r="B258" s="28">
        <v>4</v>
      </c>
      <c r="C258" s="6" t="s">
        <v>509</v>
      </c>
      <c r="D258" s="11">
        <v>298498</v>
      </c>
      <c r="E258" s="11">
        <v>1351543</v>
      </c>
      <c r="F258" s="11">
        <v>8919</v>
      </c>
      <c r="G258" s="11"/>
      <c r="H258" s="11">
        <v>2154901</v>
      </c>
      <c r="I258" s="11">
        <v>121572</v>
      </c>
      <c r="J258" s="11"/>
      <c r="K258" s="11"/>
      <c r="L258" s="11"/>
      <c r="M258" s="11">
        <v>27279</v>
      </c>
      <c r="N258" s="11"/>
      <c r="O258" s="11"/>
      <c r="P258" s="11"/>
      <c r="Q258" s="11"/>
      <c r="R258" s="11"/>
      <c r="S258" s="11">
        <f t="shared" si="6"/>
        <v>3962712</v>
      </c>
      <c r="T258" s="11">
        <v>299490</v>
      </c>
      <c r="U258" s="11">
        <v>19672</v>
      </c>
      <c r="V258" s="11">
        <v>657337</v>
      </c>
      <c r="W258" s="11">
        <v>1671</v>
      </c>
      <c r="X258" s="11"/>
      <c r="Y258" s="11">
        <v>4466</v>
      </c>
      <c r="Z258" s="11">
        <v>171936</v>
      </c>
      <c r="AA258" s="11">
        <v>4930</v>
      </c>
      <c r="AB258" s="11">
        <v>10925</v>
      </c>
      <c r="AC258" s="11">
        <v>3922</v>
      </c>
      <c r="AD258" s="11">
        <f t="shared" si="7"/>
        <v>1174349</v>
      </c>
      <c r="AE258" s="10">
        <v>5137061</v>
      </c>
    </row>
    <row r="259" spans="1:31" ht="13.5">
      <c r="A259" s="28" t="s">
        <v>510</v>
      </c>
      <c r="B259" s="28">
        <v>4</v>
      </c>
      <c r="C259" s="6" t="s">
        <v>511</v>
      </c>
      <c r="D259" s="11">
        <v>6047</v>
      </c>
      <c r="E259" s="11">
        <v>1612175</v>
      </c>
      <c r="F259" s="11">
        <v>213968</v>
      </c>
      <c r="G259" s="11"/>
      <c r="H259" s="11">
        <v>618226</v>
      </c>
      <c r="I259" s="11">
        <v>204344</v>
      </c>
      <c r="J259" s="11">
        <v>8661</v>
      </c>
      <c r="K259" s="11"/>
      <c r="L259" s="11"/>
      <c r="M259" s="11">
        <v>22408</v>
      </c>
      <c r="N259" s="11"/>
      <c r="O259" s="11"/>
      <c r="P259" s="11"/>
      <c r="Q259" s="11">
        <v>1836</v>
      </c>
      <c r="R259" s="11"/>
      <c r="S259" s="11">
        <f t="shared" si="6"/>
        <v>2687665</v>
      </c>
      <c r="T259" s="11">
        <v>279938</v>
      </c>
      <c r="U259" s="11">
        <v>10442</v>
      </c>
      <c r="V259" s="11">
        <v>243381</v>
      </c>
      <c r="W259" s="11">
        <v>233</v>
      </c>
      <c r="X259" s="11"/>
      <c r="Y259" s="11"/>
      <c r="Z259" s="11">
        <v>374</v>
      </c>
      <c r="AA259" s="11"/>
      <c r="AB259" s="11"/>
      <c r="AC259" s="11"/>
      <c r="AD259" s="11">
        <f t="shared" si="7"/>
        <v>534368</v>
      </c>
      <c r="AE259" s="10">
        <v>3222033</v>
      </c>
    </row>
    <row r="260" spans="1:31" ht="13.5">
      <c r="A260" s="28" t="s">
        <v>512</v>
      </c>
      <c r="B260" s="28">
        <v>3</v>
      </c>
      <c r="C260" s="6" t="s">
        <v>513</v>
      </c>
      <c r="D260" s="11">
        <v>46104</v>
      </c>
      <c r="E260" s="11">
        <v>282990</v>
      </c>
      <c r="F260" s="11">
        <v>52582</v>
      </c>
      <c r="G260" s="11"/>
      <c r="H260" s="11"/>
      <c r="I260" s="11">
        <v>717033</v>
      </c>
      <c r="J260" s="11"/>
      <c r="K260" s="11">
        <v>5503</v>
      </c>
      <c r="L260" s="11"/>
      <c r="M260" s="11">
        <v>1066</v>
      </c>
      <c r="N260" s="11"/>
      <c r="O260" s="11"/>
      <c r="P260" s="11"/>
      <c r="Q260" s="11"/>
      <c r="R260" s="11"/>
      <c r="S260" s="11">
        <f t="shared" si="6"/>
        <v>1105278</v>
      </c>
      <c r="T260" s="11">
        <v>88031</v>
      </c>
      <c r="U260" s="11">
        <v>344959</v>
      </c>
      <c r="V260" s="11">
        <v>36261</v>
      </c>
      <c r="W260" s="11">
        <v>20405</v>
      </c>
      <c r="X260" s="11"/>
      <c r="Y260" s="11">
        <v>104104</v>
      </c>
      <c r="Z260" s="11">
        <v>75575</v>
      </c>
      <c r="AA260" s="11">
        <v>3651</v>
      </c>
      <c r="AB260" s="11"/>
      <c r="AC260" s="11"/>
      <c r="AD260" s="11">
        <f t="shared" si="7"/>
        <v>672986</v>
      </c>
      <c r="AE260" s="10">
        <v>1778264</v>
      </c>
    </row>
    <row r="261" spans="1:31" ht="13.5">
      <c r="A261" s="28" t="s">
        <v>514</v>
      </c>
      <c r="B261" s="28">
        <v>3</v>
      </c>
      <c r="C261" s="6" t="s">
        <v>515</v>
      </c>
      <c r="D261" s="11">
        <v>315286</v>
      </c>
      <c r="E261" s="11">
        <v>2815296</v>
      </c>
      <c r="F261" s="11">
        <v>1255073</v>
      </c>
      <c r="G261" s="11"/>
      <c r="H261" s="11">
        <v>129527</v>
      </c>
      <c r="I261" s="11">
        <v>117369</v>
      </c>
      <c r="J261" s="11">
        <v>2340</v>
      </c>
      <c r="K261" s="11">
        <v>8075</v>
      </c>
      <c r="L261" s="11"/>
      <c r="M261" s="11">
        <v>130185</v>
      </c>
      <c r="N261" s="11"/>
      <c r="O261" s="11"/>
      <c r="P261" s="11"/>
      <c r="Q261" s="11">
        <v>23321</v>
      </c>
      <c r="R261" s="11"/>
      <c r="S261" s="11">
        <f t="shared" si="6"/>
        <v>4796472</v>
      </c>
      <c r="T261" s="11">
        <v>995290</v>
      </c>
      <c r="U261" s="11">
        <v>505610</v>
      </c>
      <c r="V261" s="11">
        <v>81324</v>
      </c>
      <c r="W261" s="11">
        <v>127211</v>
      </c>
      <c r="X261" s="11"/>
      <c r="Y261" s="11">
        <v>33650</v>
      </c>
      <c r="Z261" s="11">
        <v>122812</v>
      </c>
      <c r="AA261" s="11"/>
      <c r="AB261" s="11"/>
      <c r="AC261" s="11">
        <v>20372</v>
      </c>
      <c r="AD261" s="11">
        <f t="shared" si="7"/>
        <v>1886269</v>
      </c>
      <c r="AE261" s="10">
        <v>6682741</v>
      </c>
    </row>
    <row r="262" spans="1:31" ht="13.5">
      <c r="A262" s="28" t="s">
        <v>516</v>
      </c>
      <c r="B262" s="28">
        <v>3</v>
      </c>
      <c r="C262" s="6" t="s">
        <v>517</v>
      </c>
      <c r="D262" s="11">
        <v>316056</v>
      </c>
      <c r="E262" s="11">
        <v>902854</v>
      </c>
      <c r="F262" s="11">
        <v>104633</v>
      </c>
      <c r="G262" s="11"/>
      <c r="H262" s="11">
        <v>22915</v>
      </c>
      <c r="I262" s="11">
        <v>4401</v>
      </c>
      <c r="J262" s="11"/>
      <c r="K262" s="11"/>
      <c r="L262" s="11"/>
      <c r="M262" s="11"/>
      <c r="N262" s="11"/>
      <c r="O262" s="11">
        <v>2050</v>
      </c>
      <c r="P262" s="11"/>
      <c r="Q262" s="11"/>
      <c r="R262" s="11"/>
      <c r="S262" s="11">
        <f t="shared" si="6"/>
        <v>1352909</v>
      </c>
      <c r="T262" s="11">
        <v>7319</v>
      </c>
      <c r="U262" s="11">
        <v>72046</v>
      </c>
      <c r="V262" s="11">
        <v>73683</v>
      </c>
      <c r="W262" s="11">
        <v>6165</v>
      </c>
      <c r="X262" s="11"/>
      <c r="Y262" s="11">
        <v>7286</v>
      </c>
      <c r="Z262" s="11">
        <v>55956</v>
      </c>
      <c r="AA262" s="11"/>
      <c r="AB262" s="11"/>
      <c r="AC262" s="11">
        <v>692</v>
      </c>
      <c r="AD262" s="11">
        <f t="shared" si="7"/>
        <v>223147</v>
      </c>
      <c r="AE262" s="10">
        <v>1576056</v>
      </c>
    </row>
    <row r="263" spans="1:31" ht="13.5">
      <c r="A263" s="28" t="s">
        <v>518</v>
      </c>
      <c r="B263" s="28">
        <v>3</v>
      </c>
      <c r="C263" s="6" t="s">
        <v>519</v>
      </c>
      <c r="D263" s="11">
        <v>1162438</v>
      </c>
      <c r="E263" s="11">
        <v>4893487</v>
      </c>
      <c r="F263" s="11">
        <v>267756</v>
      </c>
      <c r="G263" s="11">
        <v>1664</v>
      </c>
      <c r="H263" s="11">
        <v>1230919</v>
      </c>
      <c r="I263" s="11">
        <v>193619</v>
      </c>
      <c r="J263" s="11">
        <v>159534</v>
      </c>
      <c r="K263" s="11">
        <v>249076</v>
      </c>
      <c r="L263" s="11"/>
      <c r="M263" s="11">
        <v>108488</v>
      </c>
      <c r="N263" s="11">
        <v>5850</v>
      </c>
      <c r="O263" s="11"/>
      <c r="P263" s="11">
        <v>2000</v>
      </c>
      <c r="Q263" s="11"/>
      <c r="R263" s="11"/>
      <c r="S263" s="11">
        <f t="shared" si="6"/>
        <v>8274831</v>
      </c>
      <c r="T263" s="11">
        <v>497056</v>
      </c>
      <c r="U263" s="11">
        <v>1100949</v>
      </c>
      <c r="V263" s="11">
        <v>363201</v>
      </c>
      <c r="W263" s="11">
        <v>743536</v>
      </c>
      <c r="X263" s="11"/>
      <c r="Y263" s="11">
        <v>460224</v>
      </c>
      <c r="Z263" s="11">
        <v>1800377</v>
      </c>
      <c r="AA263" s="11">
        <v>38477</v>
      </c>
      <c r="AB263" s="11"/>
      <c r="AC263" s="11">
        <v>6248</v>
      </c>
      <c r="AD263" s="11">
        <f t="shared" si="7"/>
        <v>5010068</v>
      </c>
      <c r="AE263" s="10">
        <v>13284899</v>
      </c>
    </row>
    <row r="264" spans="1:31" ht="13.5">
      <c r="A264" s="28" t="s">
        <v>520</v>
      </c>
      <c r="B264" s="28">
        <v>4</v>
      </c>
      <c r="C264" s="6" t="s">
        <v>521</v>
      </c>
      <c r="D264" s="11">
        <v>523621</v>
      </c>
      <c r="E264" s="11">
        <v>724511</v>
      </c>
      <c r="F264" s="11">
        <v>104236</v>
      </c>
      <c r="G264" s="11"/>
      <c r="H264" s="11">
        <v>1035633</v>
      </c>
      <c r="I264" s="11">
        <v>1050</v>
      </c>
      <c r="J264" s="11">
        <v>59787</v>
      </c>
      <c r="K264" s="11">
        <v>105259</v>
      </c>
      <c r="L264" s="11"/>
      <c r="M264" s="11">
        <v>53386</v>
      </c>
      <c r="N264" s="11">
        <v>1000</v>
      </c>
      <c r="O264" s="11"/>
      <c r="P264" s="11"/>
      <c r="Q264" s="11"/>
      <c r="R264" s="11"/>
      <c r="S264" s="11">
        <f aca="true" t="shared" si="8" ref="S264:S327">SUM(D264:R264)</f>
        <v>2608483</v>
      </c>
      <c r="T264" s="11">
        <v>211478</v>
      </c>
      <c r="U264" s="11">
        <v>427846</v>
      </c>
      <c r="V264" s="11">
        <v>81647</v>
      </c>
      <c r="W264" s="11">
        <v>472824</v>
      </c>
      <c r="X264" s="11"/>
      <c r="Y264" s="11">
        <v>246205</v>
      </c>
      <c r="Z264" s="11">
        <v>627257</v>
      </c>
      <c r="AA264" s="11">
        <v>26130</v>
      </c>
      <c r="AB264" s="11"/>
      <c r="AC264" s="11"/>
      <c r="AD264" s="11">
        <f aca="true" t="shared" si="9" ref="AD264:AD327">SUM(T264:AC264)</f>
        <v>2093387</v>
      </c>
      <c r="AE264" s="10">
        <v>4701870</v>
      </c>
    </row>
    <row r="265" spans="1:31" ht="13.5">
      <c r="A265" s="28" t="s">
        <v>522</v>
      </c>
      <c r="B265" s="28">
        <v>4</v>
      </c>
      <c r="C265" s="6" t="s">
        <v>523</v>
      </c>
      <c r="D265" s="11"/>
      <c r="E265" s="11"/>
      <c r="F265" s="11">
        <v>2180</v>
      </c>
      <c r="G265" s="11"/>
      <c r="H265" s="11">
        <v>8895</v>
      </c>
      <c r="I265" s="11"/>
      <c r="J265" s="11">
        <v>98335</v>
      </c>
      <c r="K265" s="11">
        <v>33976</v>
      </c>
      <c r="L265" s="11"/>
      <c r="M265" s="11">
        <v>46375</v>
      </c>
      <c r="N265" s="11"/>
      <c r="O265" s="11"/>
      <c r="P265" s="11">
        <v>450</v>
      </c>
      <c r="Q265" s="11"/>
      <c r="R265" s="11"/>
      <c r="S265" s="11">
        <f t="shared" si="8"/>
        <v>190211</v>
      </c>
      <c r="T265" s="11">
        <v>143343</v>
      </c>
      <c r="U265" s="11">
        <v>42473</v>
      </c>
      <c r="V265" s="11">
        <v>3203</v>
      </c>
      <c r="W265" s="11">
        <v>54889</v>
      </c>
      <c r="X265" s="11"/>
      <c r="Y265" s="11">
        <v>159201</v>
      </c>
      <c r="Z265" s="11">
        <v>697729</v>
      </c>
      <c r="AA265" s="11">
        <v>8046</v>
      </c>
      <c r="AB265" s="11"/>
      <c r="AC265" s="11"/>
      <c r="AD265" s="11">
        <f t="shared" si="9"/>
        <v>1108884</v>
      </c>
      <c r="AE265" s="10">
        <v>1299095</v>
      </c>
    </row>
    <row r="266" spans="1:31" ht="13.5">
      <c r="A266" s="28" t="s">
        <v>524</v>
      </c>
      <c r="B266" s="28">
        <v>3</v>
      </c>
      <c r="C266" s="6" t="s">
        <v>525</v>
      </c>
      <c r="D266" s="11">
        <v>1181368</v>
      </c>
      <c r="E266" s="11">
        <v>12563871</v>
      </c>
      <c r="F266" s="11">
        <v>1408765</v>
      </c>
      <c r="G266" s="11">
        <v>1334</v>
      </c>
      <c r="H266" s="11">
        <v>1277945</v>
      </c>
      <c r="I266" s="11">
        <v>2116723</v>
      </c>
      <c r="J266" s="11">
        <v>253406</v>
      </c>
      <c r="K266" s="11">
        <v>11214</v>
      </c>
      <c r="L266" s="11"/>
      <c r="M266" s="11">
        <v>2839</v>
      </c>
      <c r="N266" s="11">
        <v>4343</v>
      </c>
      <c r="O266" s="11">
        <v>11202</v>
      </c>
      <c r="P266" s="11">
        <v>948</v>
      </c>
      <c r="Q266" s="11"/>
      <c r="R266" s="11"/>
      <c r="S266" s="11">
        <f t="shared" si="8"/>
        <v>18833958</v>
      </c>
      <c r="T266" s="11">
        <v>802096</v>
      </c>
      <c r="U266" s="11">
        <v>4434128</v>
      </c>
      <c r="V266" s="11">
        <v>772216</v>
      </c>
      <c r="W266" s="11">
        <v>1157863</v>
      </c>
      <c r="X266" s="11"/>
      <c r="Y266" s="11">
        <v>397693</v>
      </c>
      <c r="Z266" s="11">
        <v>1602580</v>
      </c>
      <c r="AA266" s="11">
        <v>216</v>
      </c>
      <c r="AB266" s="11"/>
      <c r="AC266" s="11">
        <v>2930</v>
      </c>
      <c r="AD266" s="11">
        <f t="shared" si="9"/>
        <v>9169722</v>
      </c>
      <c r="AE266" s="10">
        <v>28003680</v>
      </c>
    </row>
    <row r="267" spans="1:31" ht="13.5">
      <c r="A267" s="28" t="s">
        <v>526</v>
      </c>
      <c r="B267" s="28">
        <v>4</v>
      </c>
      <c r="C267" s="6" t="s">
        <v>527</v>
      </c>
      <c r="D267" s="11">
        <v>143301</v>
      </c>
      <c r="E267" s="11">
        <v>2052533</v>
      </c>
      <c r="F267" s="11">
        <v>250957</v>
      </c>
      <c r="G267" s="11"/>
      <c r="H267" s="11">
        <v>29327</v>
      </c>
      <c r="I267" s="11">
        <v>233288</v>
      </c>
      <c r="J267" s="11">
        <v>47354</v>
      </c>
      <c r="K267" s="11">
        <v>5308</v>
      </c>
      <c r="L267" s="11"/>
      <c r="M267" s="11"/>
      <c r="N267" s="11"/>
      <c r="O267" s="11"/>
      <c r="P267" s="11"/>
      <c r="Q267" s="11"/>
      <c r="R267" s="11"/>
      <c r="S267" s="11">
        <f t="shared" si="8"/>
        <v>2762068</v>
      </c>
      <c r="T267" s="11">
        <v>192686</v>
      </c>
      <c r="U267" s="11">
        <v>954620</v>
      </c>
      <c r="V267" s="11">
        <v>86731</v>
      </c>
      <c r="W267" s="11">
        <v>11554</v>
      </c>
      <c r="X267" s="11"/>
      <c r="Y267" s="11">
        <v>25923</v>
      </c>
      <c r="Z267" s="11">
        <v>275266</v>
      </c>
      <c r="AA267" s="11"/>
      <c r="AB267" s="11"/>
      <c r="AC267" s="11">
        <v>2350</v>
      </c>
      <c r="AD267" s="11">
        <f t="shared" si="9"/>
        <v>1549130</v>
      </c>
      <c r="AE267" s="10">
        <v>4311198</v>
      </c>
    </row>
    <row r="268" spans="1:31" ht="13.5">
      <c r="A268" s="28" t="s">
        <v>528</v>
      </c>
      <c r="B268" s="28">
        <v>4</v>
      </c>
      <c r="C268" s="6" t="s">
        <v>529</v>
      </c>
      <c r="D268" s="11">
        <v>25408</v>
      </c>
      <c r="E268" s="11">
        <v>5236</v>
      </c>
      <c r="F268" s="11">
        <v>1114</v>
      </c>
      <c r="G268" s="11"/>
      <c r="H268" s="11">
        <v>31000</v>
      </c>
      <c r="I268" s="11">
        <v>3472</v>
      </c>
      <c r="J268" s="11"/>
      <c r="K268" s="11"/>
      <c r="L268" s="11"/>
      <c r="M268" s="11"/>
      <c r="N268" s="11"/>
      <c r="O268" s="11"/>
      <c r="P268" s="11"/>
      <c r="Q268" s="11"/>
      <c r="R268" s="11"/>
      <c r="S268" s="11">
        <f t="shared" si="8"/>
        <v>66230</v>
      </c>
      <c r="T268" s="11">
        <v>286</v>
      </c>
      <c r="U268" s="11">
        <v>67287</v>
      </c>
      <c r="V268" s="11">
        <v>64262</v>
      </c>
      <c r="W268" s="11">
        <v>1033</v>
      </c>
      <c r="X268" s="11"/>
      <c r="Y268" s="11">
        <v>41622</v>
      </c>
      <c r="Z268" s="11">
        <v>7086</v>
      </c>
      <c r="AA268" s="11"/>
      <c r="AB268" s="11"/>
      <c r="AC268" s="11"/>
      <c r="AD268" s="11">
        <f t="shared" si="9"/>
        <v>181576</v>
      </c>
      <c r="AE268" s="10">
        <v>247806</v>
      </c>
    </row>
    <row r="269" spans="1:31" ht="13.5">
      <c r="A269" s="28" t="s">
        <v>530</v>
      </c>
      <c r="B269" s="28">
        <v>4</v>
      </c>
      <c r="C269" s="6" t="s">
        <v>531</v>
      </c>
      <c r="D269" s="11">
        <v>659043</v>
      </c>
      <c r="E269" s="11">
        <v>3166758</v>
      </c>
      <c r="F269" s="11">
        <v>396917</v>
      </c>
      <c r="G269" s="11">
        <v>311</v>
      </c>
      <c r="H269" s="11">
        <v>189923</v>
      </c>
      <c r="I269" s="11">
        <v>606271</v>
      </c>
      <c r="J269" s="11">
        <v>121213</v>
      </c>
      <c r="K269" s="11">
        <v>738</v>
      </c>
      <c r="L269" s="11"/>
      <c r="M269" s="11">
        <v>625</v>
      </c>
      <c r="N269" s="11">
        <v>4343</v>
      </c>
      <c r="O269" s="11">
        <v>606</v>
      </c>
      <c r="P269" s="11">
        <v>512</v>
      </c>
      <c r="Q269" s="11"/>
      <c r="R269" s="11"/>
      <c r="S269" s="11">
        <f t="shared" si="8"/>
        <v>5147260</v>
      </c>
      <c r="T269" s="11">
        <v>166580</v>
      </c>
      <c r="U269" s="11">
        <v>964570</v>
      </c>
      <c r="V269" s="11">
        <v>170109</v>
      </c>
      <c r="W269" s="11">
        <v>825245</v>
      </c>
      <c r="X269" s="11"/>
      <c r="Y269" s="11">
        <v>213945</v>
      </c>
      <c r="Z269" s="11">
        <v>730741</v>
      </c>
      <c r="AA269" s="11">
        <v>216</v>
      </c>
      <c r="AB269" s="11"/>
      <c r="AC269" s="11"/>
      <c r="AD269" s="11">
        <f t="shared" si="9"/>
        <v>3071406</v>
      </c>
      <c r="AE269" s="10">
        <v>8218666</v>
      </c>
    </row>
    <row r="270" spans="1:31" ht="13.5">
      <c r="A270" s="28" t="s">
        <v>532</v>
      </c>
      <c r="B270" s="28">
        <v>3</v>
      </c>
      <c r="C270" s="6" t="s">
        <v>533</v>
      </c>
      <c r="D270" s="11">
        <v>7373119</v>
      </c>
      <c r="E270" s="11">
        <v>37028383</v>
      </c>
      <c r="F270" s="11">
        <v>6329937</v>
      </c>
      <c r="G270" s="11">
        <v>17543</v>
      </c>
      <c r="H270" s="11">
        <v>1000783</v>
      </c>
      <c r="I270" s="11">
        <v>4709830</v>
      </c>
      <c r="J270" s="11">
        <v>1461183</v>
      </c>
      <c r="K270" s="11">
        <v>71769</v>
      </c>
      <c r="L270" s="11">
        <v>2251</v>
      </c>
      <c r="M270" s="11">
        <v>36126</v>
      </c>
      <c r="N270" s="11">
        <v>2831</v>
      </c>
      <c r="O270" s="11">
        <v>19878</v>
      </c>
      <c r="P270" s="11">
        <v>3600</v>
      </c>
      <c r="Q270" s="11">
        <v>1859</v>
      </c>
      <c r="R270" s="11">
        <v>3936</v>
      </c>
      <c r="S270" s="11">
        <f t="shared" si="8"/>
        <v>58063028</v>
      </c>
      <c r="T270" s="11">
        <v>514797</v>
      </c>
      <c r="U270" s="11">
        <v>28055469</v>
      </c>
      <c r="V270" s="11">
        <v>2969865</v>
      </c>
      <c r="W270" s="11">
        <v>1166622</v>
      </c>
      <c r="X270" s="11">
        <v>12244</v>
      </c>
      <c r="Y270" s="11">
        <v>2510061</v>
      </c>
      <c r="Z270" s="11">
        <v>7710173</v>
      </c>
      <c r="AA270" s="11">
        <v>2686</v>
      </c>
      <c r="AB270" s="11"/>
      <c r="AC270" s="11">
        <v>8378</v>
      </c>
      <c r="AD270" s="11">
        <f t="shared" si="9"/>
        <v>42950295</v>
      </c>
      <c r="AE270" s="10">
        <v>101013323</v>
      </c>
    </row>
    <row r="271" spans="1:31" ht="13.5">
      <c r="A271" s="28" t="s">
        <v>534</v>
      </c>
      <c r="B271" s="28">
        <v>4</v>
      </c>
      <c r="C271" s="6" t="s">
        <v>535</v>
      </c>
      <c r="D271" s="11">
        <v>5338619</v>
      </c>
      <c r="E271" s="11">
        <v>12974549</v>
      </c>
      <c r="F271" s="11">
        <v>814846</v>
      </c>
      <c r="G271" s="11">
        <v>14120</v>
      </c>
      <c r="H271" s="11">
        <v>316262</v>
      </c>
      <c r="I271" s="11">
        <v>1284230</v>
      </c>
      <c r="J271" s="11">
        <v>126420</v>
      </c>
      <c r="K271" s="11">
        <v>6468</v>
      </c>
      <c r="L271" s="11">
        <v>885</v>
      </c>
      <c r="M271" s="11">
        <v>15386</v>
      </c>
      <c r="N271" s="11">
        <v>579</v>
      </c>
      <c r="O271" s="11"/>
      <c r="P271" s="11">
        <v>1679</v>
      </c>
      <c r="Q271" s="11"/>
      <c r="R271" s="11">
        <v>508</v>
      </c>
      <c r="S271" s="11">
        <f t="shared" si="8"/>
        <v>20894551</v>
      </c>
      <c r="T271" s="11">
        <v>88892</v>
      </c>
      <c r="U271" s="11">
        <v>13538413</v>
      </c>
      <c r="V271" s="11">
        <v>1241534</v>
      </c>
      <c r="W271" s="11">
        <v>471312</v>
      </c>
      <c r="X271" s="11">
        <v>1447</v>
      </c>
      <c r="Y271" s="11">
        <v>1352931</v>
      </c>
      <c r="Z271" s="11">
        <v>917021</v>
      </c>
      <c r="AA271" s="11">
        <v>1849</v>
      </c>
      <c r="AB271" s="11"/>
      <c r="AC271" s="11">
        <v>2241</v>
      </c>
      <c r="AD271" s="11">
        <f t="shared" si="9"/>
        <v>17615640</v>
      </c>
      <c r="AE271" s="10">
        <v>38510191</v>
      </c>
    </row>
    <row r="272" spans="1:31" ht="13.5">
      <c r="A272" s="28" t="s">
        <v>536</v>
      </c>
      <c r="B272" s="28">
        <v>4</v>
      </c>
      <c r="C272" s="6" t="s">
        <v>537</v>
      </c>
      <c r="D272" s="11">
        <v>130885</v>
      </c>
      <c r="E272" s="11">
        <v>4350883</v>
      </c>
      <c r="F272" s="11">
        <v>2208595</v>
      </c>
      <c r="G272" s="11"/>
      <c r="H272" s="11">
        <v>135124</v>
      </c>
      <c r="I272" s="11">
        <v>1018660</v>
      </c>
      <c r="J272" s="11">
        <v>723028</v>
      </c>
      <c r="K272" s="11">
        <v>4365</v>
      </c>
      <c r="L272" s="11"/>
      <c r="M272" s="11">
        <v>462</v>
      </c>
      <c r="N272" s="11"/>
      <c r="O272" s="11">
        <v>18196</v>
      </c>
      <c r="P272" s="11">
        <v>523</v>
      </c>
      <c r="Q272" s="11"/>
      <c r="R272" s="11"/>
      <c r="S272" s="11">
        <f t="shared" si="8"/>
        <v>8590721</v>
      </c>
      <c r="T272" s="11">
        <v>20477</v>
      </c>
      <c r="U272" s="11">
        <v>1203317</v>
      </c>
      <c r="V272" s="11">
        <v>1038017</v>
      </c>
      <c r="W272" s="11">
        <v>161930</v>
      </c>
      <c r="X272" s="11"/>
      <c r="Y272" s="11">
        <v>121948</v>
      </c>
      <c r="Z272" s="11">
        <v>926830</v>
      </c>
      <c r="AA272" s="11"/>
      <c r="AB272" s="11"/>
      <c r="AC272" s="11"/>
      <c r="AD272" s="11">
        <f t="shared" si="9"/>
        <v>3472519</v>
      </c>
      <c r="AE272" s="10">
        <v>12063240</v>
      </c>
    </row>
    <row r="273" spans="1:31" ht="13.5">
      <c r="A273" s="28" t="s">
        <v>538</v>
      </c>
      <c r="B273" s="28">
        <v>3</v>
      </c>
      <c r="C273" s="6" t="s">
        <v>539</v>
      </c>
      <c r="D273" s="11">
        <v>2696431</v>
      </c>
      <c r="E273" s="11">
        <v>26328993</v>
      </c>
      <c r="F273" s="11">
        <v>5195718</v>
      </c>
      <c r="G273" s="11">
        <v>2122</v>
      </c>
      <c r="H273" s="11">
        <v>1705542</v>
      </c>
      <c r="I273" s="11">
        <v>3125634</v>
      </c>
      <c r="J273" s="11">
        <v>122859</v>
      </c>
      <c r="K273" s="11">
        <v>83204</v>
      </c>
      <c r="L273" s="11">
        <v>9541</v>
      </c>
      <c r="M273" s="11">
        <v>124014</v>
      </c>
      <c r="N273" s="11">
        <v>1047</v>
      </c>
      <c r="O273" s="11"/>
      <c r="P273" s="11">
        <v>2890</v>
      </c>
      <c r="Q273" s="11"/>
      <c r="R273" s="11"/>
      <c r="S273" s="11">
        <f t="shared" si="8"/>
        <v>39397995</v>
      </c>
      <c r="T273" s="11">
        <v>1730156</v>
      </c>
      <c r="U273" s="11">
        <v>10257190</v>
      </c>
      <c r="V273" s="11">
        <v>5115165</v>
      </c>
      <c r="W273" s="11">
        <v>7017401</v>
      </c>
      <c r="X273" s="11"/>
      <c r="Y273" s="11">
        <v>2566897</v>
      </c>
      <c r="Z273" s="11">
        <v>5957490</v>
      </c>
      <c r="AA273" s="11">
        <v>20778</v>
      </c>
      <c r="AB273" s="11"/>
      <c r="AC273" s="11">
        <v>71528</v>
      </c>
      <c r="AD273" s="11">
        <f t="shared" si="9"/>
        <v>32736605</v>
      </c>
      <c r="AE273" s="10">
        <v>72134600</v>
      </c>
    </row>
    <row r="274" spans="1:31" ht="13.5">
      <c r="A274" s="28" t="s">
        <v>540</v>
      </c>
      <c r="B274" s="28">
        <v>4</v>
      </c>
      <c r="C274" s="6" t="s">
        <v>541</v>
      </c>
      <c r="D274" s="11">
        <v>490995</v>
      </c>
      <c r="E274" s="11">
        <v>138298</v>
      </c>
      <c r="F274" s="11">
        <v>1009009</v>
      </c>
      <c r="G274" s="11"/>
      <c r="H274" s="11">
        <v>39290</v>
      </c>
      <c r="I274" s="11">
        <v>384037</v>
      </c>
      <c r="J274" s="11">
        <v>211</v>
      </c>
      <c r="K274" s="11"/>
      <c r="L274" s="11"/>
      <c r="M274" s="11">
        <v>670</v>
      </c>
      <c r="N274" s="11"/>
      <c r="O274" s="11"/>
      <c r="P274" s="11"/>
      <c r="Q274" s="11"/>
      <c r="R274" s="11"/>
      <c r="S274" s="11">
        <f t="shared" si="8"/>
        <v>2062510</v>
      </c>
      <c r="T274" s="11">
        <v>131400</v>
      </c>
      <c r="U274" s="11">
        <v>68784</v>
      </c>
      <c r="V274" s="11">
        <v>1638454</v>
      </c>
      <c r="W274" s="11">
        <v>706199</v>
      </c>
      <c r="X274" s="11"/>
      <c r="Y274" s="11">
        <v>166826</v>
      </c>
      <c r="Z274" s="11">
        <v>134876</v>
      </c>
      <c r="AA274" s="11">
        <v>9002</v>
      </c>
      <c r="AB274" s="11"/>
      <c r="AC274" s="11">
        <v>49327</v>
      </c>
      <c r="AD274" s="11">
        <f t="shared" si="9"/>
        <v>2904868</v>
      </c>
      <c r="AE274" s="10">
        <v>4967378</v>
      </c>
    </row>
    <row r="275" spans="1:31" ht="13.5">
      <c r="A275" s="28" t="s">
        <v>542</v>
      </c>
      <c r="B275" s="28">
        <v>4</v>
      </c>
      <c r="C275" s="6" t="s">
        <v>543</v>
      </c>
      <c r="D275" s="11">
        <v>1226261</v>
      </c>
      <c r="E275" s="11">
        <v>15452283</v>
      </c>
      <c r="F275" s="11">
        <v>2976067</v>
      </c>
      <c r="G275" s="11">
        <v>2122</v>
      </c>
      <c r="H275" s="11">
        <v>1122507</v>
      </c>
      <c r="I275" s="11">
        <v>2011944</v>
      </c>
      <c r="J275" s="11">
        <v>118234</v>
      </c>
      <c r="K275" s="11">
        <v>71481</v>
      </c>
      <c r="L275" s="11">
        <v>8367</v>
      </c>
      <c r="M275" s="11">
        <v>107036</v>
      </c>
      <c r="N275" s="11">
        <v>447</v>
      </c>
      <c r="O275" s="11"/>
      <c r="P275" s="11">
        <v>1414</v>
      </c>
      <c r="Q275" s="11"/>
      <c r="R275" s="11"/>
      <c r="S275" s="11">
        <f t="shared" si="8"/>
        <v>23098163</v>
      </c>
      <c r="T275" s="11">
        <v>1156051</v>
      </c>
      <c r="U275" s="11">
        <v>6562105</v>
      </c>
      <c r="V275" s="11">
        <v>2930052</v>
      </c>
      <c r="W275" s="11">
        <v>6123029</v>
      </c>
      <c r="X275" s="11"/>
      <c r="Y275" s="11">
        <v>689786</v>
      </c>
      <c r="Z275" s="11">
        <v>4092481</v>
      </c>
      <c r="AA275" s="11">
        <v>11451</v>
      </c>
      <c r="AB275" s="11"/>
      <c r="AC275" s="11">
        <v>13846</v>
      </c>
      <c r="AD275" s="11">
        <f t="shared" si="9"/>
        <v>21578801</v>
      </c>
      <c r="AE275" s="10">
        <v>44676964</v>
      </c>
    </row>
    <row r="276" spans="1:31" ht="13.5">
      <c r="A276" s="28" t="s">
        <v>544</v>
      </c>
      <c r="B276" s="28">
        <v>3</v>
      </c>
      <c r="C276" s="6" t="s">
        <v>545</v>
      </c>
      <c r="D276" s="11">
        <v>4746259</v>
      </c>
      <c r="E276" s="11">
        <v>16190397</v>
      </c>
      <c r="F276" s="11">
        <v>3693100</v>
      </c>
      <c r="G276" s="11"/>
      <c r="H276" s="11">
        <v>298649</v>
      </c>
      <c r="I276" s="11">
        <v>1892610</v>
      </c>
      <c r="J276" s="11">
        <v>47546</v>
      </c>
      <c r="K276" s="11">
        <v>4524</v>
      </c>
      <c r="L276" s="11"/>
      <c r="M276" s="11">
        <v>46192</v>
      </c>
      <c r="N276" s="11">
        <v>374</v>
      </c>
      <c r="O276" s="11"/>
      <c r="P276" s="11">
        <v>202</v>
      </c>
      <c r="Q276" s="11">
        <v>222</v>
      </c>
      <c r="R276" s="11">
        <v>1934</v>
      </c>
      <c r="S276" s="11">
        <f t="shared" si="8"/>
        <v>26922009</v>
      </c>
      <c r="T276" s="11">
        <v>1033034</v>
      </c>
      <c r="U276" s="11">
        <v>3327592</v>
      </c>
      <c r="V276" s="11">
        <v>10750371</v>
      </c>
      <c r="W276" s="11">
        <v>920854</v>
      </c>
      <c r="X276" s="11"/>
      <c r="Y276" s="11">
        <v>527708</v>
      </c>
      <c r="Z276" s="11">
        <v>1293153</v>
      </c>
      <c r="AA276" s="11"/>
      <c r="AB276" s="11"/>
      <c r="AC276" s="11"/>
      <c r="AD276" s="11">
        <f t="shared" si="9"/>
        <v>17852712</v>
      </c>
      <c r="AE276" s="10">
        <v>44774721</v>
      </c>
    </row>
    <row r="277" spans="1:31" ht="13.5">
      <c r="A277" s="28" t="s">
        <v>546</v>
      </c>
      <c r="B277" s="28">
        <v>4</v>
      </c>
      <c r="C277" s="6" t="s">
        <v>547</v>
      </c>
      <c r="D277" s="11">
        <v>1380980</v>
      </c>
      <c r="E277" s="11">
        <v>6548865</v>
      </c>
      <c r="F277" s="11">
        <v>2047821</v>
      </c>
      <c r="G277" s="11"/>
      <c r="H277" s="11">
        <v>187607</v>
      </c>
      <c r="I277" s="11">
        <v>472711</v>
      </c>
      <c r="J277" s="11">
        <v>18393</v>
      </c>
      <c r="K277" s="11">
        <v>3853</v>
      </c>
      <c r="L277" s="11"/>
      <c r="M277" s="11">
        <v>711</v>
      </c>
      <c r="N277" s="11"/>
      <c r="O277" s="11"/>
      <c r="P277" s="11"/>
      <c r="Q277" s="11">
        <v>222</v>
      </c>
      <c r="R277" s="11">
        <v>506</v>
      </c>
      <c r="S277" s="11">
        <f t="shared" si="8"/>
        <v>10661669</v>
      </c>
      <c r="T277" s="11">
        <v>206540</v>
      </c>
      <c r="U277" s="11">
        <v>1618166</v>
      </c>
      <c r="V277" s="11">
        <v>5840709</v>
      </c>
      <c r="W277" s="11">
        <v>576119</v>
      </c>
      <c r="X277" s="11"/>
      <c r="Y277" s="11">
        <v>292867</v>
      </c>
      <c r="Z277" s="11">
        <v>698234</v>
      </c>
      <c r="AA277" s="11"/>
      <c r="AB277" s="11"/>
      <c r="AC277" s="11"/>
      <c r="AD277" s="11">
        <f t="shared" si="9"/>
        <v>9232635</v>
      </c>
      <c r="AE277" s="10">
        <v>19894304</v>
      </c>
    </row>
    <row r="278" spans="1:31" ht="13.5">
      <c r="A278" s="28" t="s">
        <v>548</v>
      </c>
      <c r="B278" s="28">
        <v>4</v>
      </c>
      <c r="C278" s="6" t="s">
        <v>549</v>
      </c>
      <c r="D278" s="11">
        <v>2118962</v>
      </c>
      <c r="E278" s="11">
        <v>4795972</v>
      </c>
      <c r="F278" s="11">
        <v>1375348</v>
      </c>
      <c r="G278" s="11"/>
      <c r="H278" s="11">
        <v>62616</v>
      </c>
      <c r="I278" s="11">
        <v>512087</v>
      </c>
      <c r="J278" s="11">
        <v>24993</v>
      </c>
      <c r="K278" s="11">
        <v>671</v>
      </c>
      <c r="L278" s="11"/>
      <c r="M278" s="11">
        <v>37214</v>
      </c>
      <c r="N278" s="11">
        <v>374</v>
      </c>
      <c r="O278" s="11"/>
      <c r="P278" s="11">
        <v>202</v>
      </c>
      <c r="Q278" s="11"/>
      <c r="R278" s="11">
        <v>1428</v>
      </c>
      <c r="S278" s="11">
        <f t="shared" si="8"/>
        <v>8929867</v>
      </c>
      <c r="T278" s="11">
        <v>103210</v>
      </c>
      <c r="U278" s="11">
        <v>710794</v>
      </c>
      <c r="V278" s="11">
        <v>3475322</v>
      </c>
      <c r="W278" s="11">
        <v>98111</v>
      </c>
      <c r="X278" s="11"/>
      <c r="Y278" s="11">
        <v>233489</v>
      </c>
      <c r="Z278" s="11">
        <v>451392</v>
      </c>
      <c r="AA278" s="11"/>
      <c r="AB278" s="11"/>
      <c r="AC278" s="11"/>
      <c r="AD278" s="11">
        <f t="shared" si="9"/>
        <v>5072318</v>
      </c>
      <c r="AE278" s="10">
        <v>14002185</v>
      </c>
    </row>
    <row r="279" spans="1:31" ht="13.5">
      <c r="A279" s="28" t="s">
        <v>550</v>
      </c>
      <c r="B279" s="28">
        <v>3</v>
      </c>
      <c r="C279" s="6" t="s">
        <v>551</v>
      </c>
      <c r="D279" s="11">
        <v>2066607</v>
      </c>
      <c r="E279" s="11">
        <v>39199244</v>
      </c>
      <c r="F279" s="11">
        <v>12588708</v>
      </c>
      <c r="G279" s="11"/>
      <c r="H279" s="11">
        <v>1200370</v>
      </c>
      <c r="I279" s="11">
        <v>28780</v>
      </c>
      <c r="J279" s="11"/>
      <c r="K279" s="11"/>
      <c r="L279" s="11"/>
      <c r="M279" s="11"/>
      <c r="N279" s="11"/>
      <c r="O279" s="11"/>
      <c r="P279" s="11"/>
      <c r="Q279" s="11"/>
      <c r="R279" s="11"/>
      <c r="S279" s="11">
        <f t="shared" si="8"/>
        <v>55083709</v>
      </c>
      <c r="T279" s="11">
        <v>56167</v>
      </c>
      <c r="U279" s="11">
        <v>67228</v>
      </c>
      <c r="V279" s="11">
        <v>6167145</v>
      </c>
      <c r="W279" s="11">
        <v>696114</v>
      </c>
      <c r="X279" s="11"/>
      <c r="Y279" s="11">
        <v>247582</v>
      </c>
      <c r="Z279" s="11">
        <v>19050</v>
      </c>
      <c r="AA279" s="11"/>
      <c r="AB279" s="11"/>
      <c r="AC279" s="11"/>
      <c r="AD279" s="11">
        <f t="shared" si="9"/>
        <v>7253286</v>
      </c>
      <c r="AE279" s="10">
        <v>62336995</v>
      </c>
    </row>
    <row r="280" spans="1:31" ht="13.5">
      <c r="A280" s="28" t="s">
        <v>552</v>
      </c>
      <c r="B280" s="28">
        <v>4</v>
      </c>
      <c r="C280" s="6" t="s">
        <v>553</v>
      </c>
      <c r="D280" s="11">
        <v>240265</v>
      </c>
      <c r="E280" s="11">
        <v>495412</v>
      </c>
      <c r="F280" s="11">
        <v>312175</v>
      </c>
      <c r="G280" s="11"/>
      <c r="H280" s="11">
        <v>95270</v>
      </c>
      <c r="I280" s="11">
        <v>20015</v>
      </c>
      <c r="J280" s="11"/>
      <c r="K280" s="11"/>
      <c r="L280" s="11"/>
      <c r="M280" s="11"/>
      <c r="N280" s="11"/>
      <c r="O280" s="11"/>
      <c r="P280" s="11"/>
      <c r="Q280" s="11"/>
      <c r="R280" s="11"/>
      <c r="S280" s="11">
        <f t="shared" si="8"/>
        <v>1163137</v>
      </c>
      <c r="T280" s="11">
        <v>54313</v>
      </c>
      <c r="U280" s="11">
        <v>39573</v>
      </c>
      <c r="V280" s="11"/>
      <c r="W280" s="11">
        <v>113859</v>
      </c>
      <c r="X280" s="11"/>
      <c r="Y280" s="11"/>
      <c r="Z280" s="11">
        <v>373</v>
      </c>
      <c r="AA280" s="11"/>
      <c r="AB280" s="11"/>
      <c r="AC280" s="11"/>
      <c r="AD280" s="11">
        <f t="shared" si="9"/>
        <v>208118</v>
      </c>
      <c r="AE280" s="10">
        <v>1371255</v>
      </c>
    </row>
    <row r="281" spans="1:31" ht="13.5">
      <c r="A281" s="28" t="s">
        <v>554</v>
      </c>
      <c r="B281" s="28">
        <v>2</v>
      </c>
      <c r="C281" s="6" t="s">
        <v>555</v>
      </c>
      <c r="D281" s="11">
        <v>49582734</v>
      </c>
      <c r="E281" s="11">
        <v>315542002</v>
      </c>
      <c r="F281" s="11">
        <v>63967821</v>
      </c>
      <c r="G281" s="11">
        <v>301035</v>
      </c>
      <c r="H281" s="11">
        <v>68743574</v>
      </c>
      <c r="I281" s="11">
        <v>21311489</v>
      </c>
      <c r="J281" s="11">
        <v>2392033</v>
      </c>
      <c r="K281" s="11">
        <v>655776</v>
      </c>
      <c r="L281" s="11">
        <v>1302</v>
      </c>
      <c r="M281" s="11">
        <v>505745</v>
      </c>
      <c r="N281" s="11">
        <v>1777</v>
      </c>
      <c r="O281" s="11">
        <v>45804</v>
      </c>
      <c r="P281" s="11">
        <v>88470</v>
      </c>
      <c r="Q281" s="11">
        <v>35161</v>
      </c>
      <c r="R281" s="11">
        <v>4955</v>
      </c>
      <c r="S281" s="11">
        <f t="shared" si="8"/>
        <v>523179678</v>
      </c>
      <c r="T281" s="11">
        <v>16681164</v>
      </c>
      <c r="U281" s="11">
        <v>99831720</v>
      </c>
      <c r="V281" s="11">
        <v>19324759</v>
      </c>
      <c r="W281" s="11">
        <v>92792493</v>
      </c>
      <c r="X281" s="11">
        <v>23854</v>
      </c>
      <c r="Y281" s="11">
        <v>24961831</v>
      </c>
      <c r="Z281" s="11">
        <v>26310832</v>
      </c>
      <c r="AA281" s="11">
        <v>9109</v>
      </c>
      <c r="AB281" s="11">
        <v>4857</v>
      </c>
      <c r="AC281" s="11">
        <v>63303</v>
      </c>
      <c r="AD281" s="11">
        <f t="shared" si="9"/>
        <v>280003922</v>
      </c>
      <c r="AE281" s="10">
        <v>803183600</v>
      </c>
    </row>
    <row r="282" spans="1:31" ht="13.5">
      <c r="A282" s="28" t="s">
        <v>556</v>
      </c>
      <c r="B282" s="28">
        <v>3</v>
      </c>
      <c r="C282" s="6" t="s">
        <v>557</v>
      </c>
      <c r="D282" s="11">
        <v>5320124</v>
      </c>
      <c r="E282" s="11">
        <v>31462269</v>
      </c>
      <c r="F282" s="11">
        <v>6797232</v>
      </c>
      <c r="G282" s="11">
        <v>257966</v>
      </c>
      <c r="H282" s="11">
        <v>2839122</v>
      </c>
      <c r="I282" s="11">
        <v>1702698</v>
      </c>
      <c r="J282" s="11">
        <v>351671</v>
      </c>
      <c r="K282" s="11">
        <v>52539</v>
      </c>
      <c r="L282" s="11">
        <v>1095</v>
      </c>
      <c r="M282" s="11">
        <v>49594</v>
      </c>
      <c r="N282" s="11"/>
      <c r="O282" s="11">
        <v>288</v>
      </c>
      <c r="P282" s="11">
        <v>73014</v>
      </c>
      <c r="Q282" s="11">
        <v>11199</v>
      </c>
      <c r="R282" s="11"/>
      <c r="S282" s="11">
        <f t="shared" si="8"/>
        <v>48918811</v>
      </c>
      <c r="T282" s="11">
        <v>874971</v>
      </c>
      <c r="U282" s="11">
        <v>6138451</v>
      </c>
      <c r="V282" s="11">
        <v>2571421</v>
      </c>
      <c r="W282" s="11">
        <v>1585352</v>
      </c>
      <c r="X282" s="11"/>
      <c r="Y282" s="11">
        <v>425242</v>
      </c>
      <c r="Z282" s="11">
        <v>1109213</v>
      </c>
      <c r="AA282" s="11">
        <v>300</v>
      </c>
      <c r="AB282" s="11">
        <v>2536</v>
      </c>
      <c r="AC282" s="11"/>
      <c r="AD282" s="11">
        <f t="shared" si="9"/>
        <v>12707486</v>
      </c>
      <c r="AE282" s="10">
        <v>61626297</v>
      </c>
    </row>
    <row r="283" spans="1:31" ht="13.5">
      <c r="A283" s="28" t="s">
        <v>558</v>
      </c>
      <c r="B283" s="28">
        <v>4</v>
      </c>
      <c r="C283" s="6" t="s">
        <v>559</v>
      </c>
      <c r="D283" s="11">
        <v>853575</v>
      </c>
      <c r="E283" s="11">
        <v>957732</v>
      </c>
      <c r="F283" s="11">
        <v>262723</v>
      </c>
      <c r="G283" s="11">
        <v>255781</v>
      </c>
      <c r="H283" s="11">
        <v>48865</v>
      </c>
      <c r="I283" s="11">
        <v>2496</v>
      </c>
      <c r="J283" s="11">
        <v>91867</v>
      </c>
      <c r="K283" s="11">
        <v>42312</v>
      </c>
      <c r="L283" s="11">
        <v>1095</v>
      </c>
      <c r="M283" s="11">
        <v>5247</v>
      </c>
      <c r="N283" s="11"/>
      <c r="O283" s="11"/>
      <c r="P283" s="11">
        <v>73014</v>
      </c>
      <c r="Q283" s="11">
        <v>11199</v>
      </c>
      <c r="R283" s="11"/>
      <c r="S283" s="11">
        <f t="shared" si="8"/>
        <v>2605906</v>
      </c>
      <c r="T283" s="11">
        <v>36709</v>
      </c>
      <c r="U283" s="11">
        <v>25714</v>
      </c>
      <c r="V283" s="11">
        <v>148414</v>
      </c>
      <c r="W283" s="11">
        <v>31903</v>
      </c>
      <c r="X283" s="11"/>
      <c r="Y283" s="11">
        <v>57072</v>
      </c>
      <c r="Z283" s="11">
        <v>131867</v>
      </c>
      <c r="AA283" s="11">
        <v>300</v>
      </c>
      <c r="AB283" s="11">
        <v>2536</v>
      </c>
      <c r="AC283" s="11"/>
      <c r="AD283" s="11">
        <f t="shared" si="9"/>
        <v>434515</v>
      </c>
      <c r="AE283" s="10">
        <v>3040421</v>
      </c>
    </row>
    <row r="284" spans="1:31" ht="13.5">
      <c r="A284" s="28" t="s">
        <v>560</v>
      </c>
      <c r="B284" s="28">
        <v>4</v>
      </c>
      <c r="C284" s="6" t="s">
        <v>561</v>
      </c>
      <c r="D284" s="11">
        <v>2779567</v>
      </c>
      <c r="E284" s="11">
        <v>11269805</v>
      </c>
      <c r="F284" s="11">
        <v>3909997</v>
      </c>
      <c r="G284" s="11"/>
      <c r="H284" s="11">
        <v>570209</v>
      </c>
      <c r="I284" s="11">
        <v>775030</v>
      </c>
      <c r="J284" s="11">
        <v>237927</v>
      </c>
      <c r="K284" s="11">
        <v>1641</v>
      </c>
      <c r="L284" s="11"/>
      <c r="M284" s="11">
        <v>18621</v>
      </c>
      <c r="N284" s="11"/>
      <c r="O284" s="11"/>
      <c r="P284" s="11"/>
      <c r="Q284" s="11"/>
      <c r="R284" s="11"/>
      <c r="S284" s="11">
        <f t="shared" si="8"/>
        <v>19562797</v>
      </c>
      <c r="T284" s="11">
        <v>270101</v>
      </c>
      <c r="U284" s="11">
        <v>1999419</v>
      </c>
      <c r="V284" s="11">
        <v>950600</v>
      </c>
      <c r="W284" s="11">
        <v>924190</v>
      </c>
      <c r="X284" s="11"/>
      <c r="Y284" s="11">
        <v>274060</v>
      </c>
      <c r="Z284" s="11">
        <v>707206</v>
      </c>
      <c r="AA284" s="11"/>
      <c r="AB284" s="11"/>
      <c r="AC284" s="11"/>
      <c r="AD284" s="11">
        <f t="shared" si="9"/>
        <v>5125576</v>
      </c>
      <c r="AE284" s="10">
        <v>24688373</v>
      </c>
    </row>
    <row r="285" spans="1:31" ht="13.5">
      <c r="A285" s="28" t="s">
        <v>562</v>
      </c>
      <c r="B285" s="28">
        <v>4</v>
      </c>
      <c r="C285" s="6" t="s">
        <v>563</v>
      </c>
      <c r="D285" s="11">
        <v>762890</v>
      </c>
      <c r="E285" s="11">
        <v>858688</v>
      </c>
      <c r="F285" s="11">
        <v>258407</v>
      </c>
      <c r="G285" s="11"/>
      <c r="H285" s="11">
        <v>735129</v>
      </c>
      <c r="I285" s="11">
        <v>25648</v>
      </c>
      <c r="J285" s="11"/>
      <c r="K285" s="11"/>
      <c r="L285" s="11"/>
      <c r="M285" s="11">
        <v>212</v>
      </c>
      <c r="N285" s="11"/>
      <c r="O285" s="11"/>
      <c r="P285" s="11"/>
      <c r="Q285" s="11"/>
      <c r="R285" s="11"/>
      <c r="S285" s="11">
        <f t="shared" si="8"/>
        <v>2640974</v>
      </c>
      <c r="T285" s="11">
        <v>22323</v>
      </c>
      <c r="U285" s="11">
        <v>264776</v>
      </c>
      <c r="V285" s="11">
        <v>66069</v>
      </c>
      <c r="W285" s="11">
        <v>8356</v>
      </c>
      <c r="X285" s="11"/>
      <c r="Y285" s="11">
        <v>5567</v>
      </c>
      <c r="Z285" s="11">
        <v>15075</v>
      </c>
      <c r="AA285" s="11"/>
      <c r="AB285" s="11"/>
      <c r="AC285" s="11"/>
      <c r="AD285" s="11">
        <f t="shared" si="9"/>
        <v>382166</v>
      </c>
      <c r="AE285" s="10">
        <v>3023140</v>
      </c>
    </row>
    <row r="286" spans="1:31" ht="13.5">
      <c r="A286" s="28" t="s">
        <v>564</v>
      </c>
      <c r="B286" s="28">
        <v>3</v>
      </c>
      <c r="C286" s="6" t="s">
        <v>565</v>
      </c>
      <c r="D286" s="11">
        <v>7601507</v>
      </c>
      <c r="E286" s="11">
        <v>71883957</v>
      </c>
      <c r="F286" s="11">
        <v>14525622</v>
      </c>
      <c r="G286" s="11"/>
      <c r="H286" s="11">
        <v>17881088</v>
      </c>
      <c r="I286" s="11">
        <v>3660628</v>
      </c>
      <c r="J286" s="11">
        <v>439164</v>
      </c>
      <c r="K286" s="11">
        <v>147793</v>
      </c>
      <c r="L286" s="11"/>
      <c r="M286" s="11">
        <v>25979</v>
      </c>
      <c r="N286" s="11">
        <v>220</v>
      </c>
      <c r="O286" s="11"/>
      <c r="P286" s="11">
        <v>493</v>
      </c>
      <c r="Q286" s="11"/>
      <c r="R286" s="11"/>
      <c r="S286" s="11">
        <f t="shared" si="8"/>
        <v>116166451</v>
      </c>
      <c r="T286" s="11">
        <v>4892134</v>
      </c>
      <c r="U286" s="11">
        <v>20754082</v>
      </c>
      <c r="V286" s="11">
        <v>3979135</v>
      </c>
      <c r="W286" s="11">
        <v>7312569</v>
      </c>
      <c r="X286" s="11"/>
      <c r="Y286" s="11">
        <v>8898148</v>
      </c>
      <c r="Z286" s="11">
        <v>3206162</v>
      </c>
      <c r="AA286" s="11"/>
      <c r="AB286" s="11"/>
      <c r="AC286" s="11">
        <v>2794</v>
      </c>
      <c r="AD286" s="11">
        <f t="shared" si="9"/>
        <v>49045024</v>
      </c>
      <c r="AE286" s="10">
        <v>165211475</v>
      </c>
    </row>
    <row r="287" spans="1:31" ht="13.5">
      <c r="A287" s="28" t="s">
        <v>566</v>
      </c>
      <c r="B287" s="28">
        <v>4</v>
      </c>
      <c r="C287" s="6" t="s">
        <v>567</v>
      </c>
      <c r="D287" s="11">
        <v>1303195</v>
      </c>
      <c r="E287" s="11">
        <v>14361498</v>
      </c>
      <c r="F287" s="11">
        <v>4236839</v>
      </c>
      <c r="G287" s="11"/>
      <c r="H287" s="11">
        <v>627651</v>
      </c>
      <c r="I287" s="11">
        <v>641320</v>
      </c>
      <c r="J287" s="11">
        <v>11251</v>
      </c>
      <c r="K287" s="11">
        <v>1995</v>
      </c>
      <c r="L287" s="11"/>
      <c r="M287" s="11">
        <v>878</v>
      </c>
      <c r="N287" s="11"/>
      <c r="O287" s="11"/>
      <c r="P287" s="11"/>
      <c r="Q287" s="11"/>
      <c r="R287" s="11"/>
      <c r="S287" s="11">
        <f t="shared" si="8"/>
        <v>21184627</v>
      </c>
      <c r="T287" s="11">
        <v>129269</v>
      </c>
      <c r="U287" s="11">
        <v>2964739</v>
      </c>
      <c r="V287" s="11">
        <v>1379385</v>
      </c>
      <c r="W287" s="11">
        <v>144575</v>
      </c>
      <c r="X287" s="11"/>
      <c r="Y287" s="11">
        <v>90329</v>
      </c>
      <c r="Z287" s="11">
        <v>432269</v>
      </c>
      <c r="AA287" s="11"/>
      <c r="AB287" s="11"/>
      <c r="AC287" s="11">
        <v>1480</v>
      </c>
      <c r="AD287" s="11">
        <f t="shared" si="9"/>
        <v>5142046</v>
      </c>
      <c r="AE287" s="10">
        <v>26326673</v>
      </c>
    </row>
    <row r="288" spans="1:31" ht="13.5">
      <c r="A288" s="28" t="s">
        <v>568</v>
      </c>
      <c r="B288" s="28">
        <v>4</v>
      </c>
      <c r="C288" s="6" t="s">
        <v>569</v>
      </c>
      <c r="D288" s="11">
        <v>2525053</v>
      </c>
      <c r="E288" s="11">
        <v>23214411</v>
      </c>
      <c r="F288" s="11">
        <v>1605551</v>
      </c>
      <c r="G288" s="11"/>
      <c r="H288" s="11">
        <v>2740622</v>
      </c>
      <c r="I288" s="11">
        <v>1736743</v>
      </c>
      <c r="J288" s="11">
        <v>355956</v>
      </c>
      <c r="K288" s="11">
        <v>99625</v>
      </c>
      <c r="L288" s="11"/>
      <c r="M288" s="11">
        <v>10893</v>
      </c>
      <c r="N288" s="11">
        <v>220</v>
      </c>
      <c r="O288" s="11"/>
      <c r="P288" s="11">
        <v>292</v>
      </c>
      <c r="Q288" s="11"/>
      <c r="R288" s="11"/>
      <c r="S288" s="11">
        <f t="shared" si="8"/>
        <v>32289366</v>
      </c>
      <c r="T288" s="11">
        <v>2703879</v>
      </c>
      <c r="U288" s="11">
        <v>9757616</v>
      </c>
      <c r="V288" s="11">
        <v>393820</v>
      </c>
      <c r="W288" s="11">
        <v>3540001</v>
      </c>
      <c r="X288" s="11"/>
      <c r="Y288" s="11">
        <v>2031135</v>
      </c>
      <c r="Z288" s="11">
        <v>1800425</v>
      </c>
      <c r="AA288" s="11"/>
      <c r="AB288" s="11"/>
      <c r="AC288" s="11">
        <v>264</v>
      </c>
      <c r="AD288" s="11">
        <f t="shared" si="9"/>
        <v>20227140</v>
      </c>
      <c r="AE288" s="10">
        <v>52516506</v>
      </c>
    </row>
    <row r="289" spans="1:31" ht="13.5">
      <c r="A289" s="28" t="s">
        <v>570</v>
      </c>
      <c r="B289" s="28">
        <v>3</v>
      </c>
      <c r="C289" s="6" t="s">
        <v>571</v>
      </c>
      <c r="D289" s="11">
        <v>730116</v>
      </c>
      <c r="E289" s="11">
        <v>9446042</v>
      </c>
      <c r="F289" s="11">
        <v>797855</v>
      </c>
      <c r="G289" s="11"/>
      <c r="H289" s="11">
        <v>4617043</v>
      </c>
      <c r="I289" s="11">
        <v>403587</v>
      </c>
      <c r="J289" s="11">
        <v>14742</v>
      </c>
      <c r="K289" s="11">
        <v>232687</v>
      </c>
      <c r="L289" s="11">
        <v>207</v>
      </c>
      <c r="M289" s="11">
        <v>3514</v>
      </c>
      <c r="N289" s="11">
        <v>462</v>
      </c>
      <c r="O289" s="11"/>
      <c r="P289" s="11"/>
      <c r="Q289" s="11"/>
      <c r="R289" s="11"/>
      <c r="S289" s="11">
        <f t="shared" si="8"/>
        <v>16246255</v>
      </c>
      <c r="T289" s="11">
        <v>1505512</v>
      </c>
      <c r="U289" s="11">
        <v>3848374</v>
      </c>
      <c r="V289" s="11">
        <v>420344</v>
      </c>
      <c r="W289" s="11">
        <v>557752</v>
      </c>
      <c r="X289" s="11"/>
      <c r="Y289" s="11">
        <v>1321599</v>
      </c>
      <c r="Z289" s="11">
        <v>233077</v>
      </c>
      <c r="AA289" s="11">
        <v>2902</v>
      </c>
      <c r="AB289" s="11"/>
      <c r="AC289" s="11"/>
      <c r="AD289" s="11">
        <f t="shared" si="9"/>
        <v>7889560</v>
      </c>
      <c r="AE289" s="10">
        <v>24135815</v>
      </c>
    </row>
    <row r="290" spans="1:31" ht="13.5">
      <c r="A290" s="28" t="s">
        <v>572</v>
      </c>
      <c r="B290" s="28">
        <v>4</v>
      </c>
      <c r="C290" s="6" t="s">
        <v>573</v>
      </c>
      <c r="D290" s="11">
        <v>19677</v>
      </c>
      <c r="E290" s="11">
        <v>416656</v>
      </c>
      <c r="F290" s="11">
        <v>62292</v>
      </c>
      <c r="G290" s="11"/>
      <c r="H290" s="11">
        <v>1343328</v>
      </c>
      <c r="I290" s="11">
        <v>4410</v>
      </c>
      <c r="J290" s="11"/>
      <c r="K290" s="11"/>
      <c r="L290" s="11"/>
      <c r="M290" s="11">
        <v>1349</v>
      </c>
      <c r="N290" s="11"/>
      <c r="O290" s="11"/>
      <c r="P290" s="11"/>
      <c r="Q290" s="11"/>
      <c r="R290" s="11"/>
      <c r="S290" s="11">
        <f t="shared" si="8"/>
        <v>1847712</v>
      </c>
      <c r="T290" s="11">
        <v>12656</v>
      </c>
      <c r="U290" s="11">
        <v>81171</v>
      </c>
      <c r="V290" s="11">
        <v>8666</v>
      </c>
      <c r="W290" s="11">
        <v>15708</v>
      </c>
      <c r="X290" s="11"/>
      <c r="Y290" s="11">
        <v>12925</v>
      </c>
      <c r="Z290" s="11">
        <v>3341</v>
      </c>
      <c r="AA290" s="11"/>
      <c r="AB290" s="11"/>
      <c r="AC290" s="11"/>
      <c r="AD290" s="11">
        <f t="shared" si="9"/>
        <v>134467</v>
      </c>
      <c r="AE290" s="10">
        <v>1982179</v>
      </c>
    </row>
    <row r="291" spans="1:31" ht="13.5">
      <c r="A291" s="28" t="s">
        <v>574</v>
      </c>
      <c r="B291" s="28">
        <v>4</v>
      </c>
      <c r="C291" s="6" t="s">
        <v>575</v>
      </c>
      <c r="D291" s="11">
        <v>26565</v>
      </c>
      <c r="E291" s="11">
        <v>410870</v>
      </c>
      <c r="F291" s="11">
        <v>27342</v>
      </c>
      <c r="G291" s="11"/>
      <c r="H291" s="11">
        <v>19951</v>
      </c>
      <c r="I291" s="11">
        <v>11712</v>
      </c>
      <c r="J291" s="11"/>
      <c r="K291" s="11"/>
      <c r="L291" s="11"/>
      <c r="M291" s="11"/>
      <c r="N291" s="11"/>
      <c r="O291" s="11"/>
      <c r="P291" s="11"/>
      <c r="Q291" s="11"/>
      <c r="R291" s="11"/>
      <c r="S291" s="11">
        <f t="shared" si="8"/>
        <v>496440</v>
      </c>
      <c r="T291" s="11">
        <v>1448</v>
      </c>
      <c r="U291" s="11">
        <v>180260</v>
      </c>
      <c r="V291" s="11">
        <v>144640</v>
      </c>
      <c r="W291" s="11">
        <v>3988</v>
      </c>
      <c r="X291" s="11"/>
      <c r="Y291" s="11">
        <v>42088</v>
      </c>
      <c r="Z291" s="11">
        <v>2866</v>
      </c>
      <c r="AA291" s="11"/>
      <c r="AB291" s="11"/>
      <c r="AC291" s="11"/>
      <c r="AD291" s="11">
        <f t="shared" si="9"/>
        <v>375290</v>
      </c>
      <c r="AE291" s="10">
        <v>871730</v>
      </c>
    </row>
    <row r="292" spans="1:31" ht="13.5">
      <c r="A292" s="28" t="s">
        <v>576</v>
      </c>
      <c r="B292" s="28">
        <v>3</v>
      </c>
      <c r="C292" s="6" t="s">
        <v>577</v>
      </c>
      <c r="D292" s="11">
        <v>591744</v>
      </c>
      <c r="E292" s="11">
        <v>1000463</v>
      </c>
      <c r="F292" s="11">
        <v>1164190</v>
      </c>
      <c r="G292" s="11"/>
      <c r="H292" s="11">
        <v>1879</v>
      </c>
      <c r="I292" s="11"/>
      <c r="J292" s="11"/>
      <c r="K292" s="11">
        <v>45137</v>
      </c>
      <c r="L292" s="11"/>
      <c r="M292" s="11">
        <v>260615</v>
      </c>
      <c r="N292" s="11"/>
      <c r="O292" s="11"/>
      <c r="P292" s="11"/>
      <c r="Q292" s="11"/>
      <c r="R292" s="11"/>
      <c r="S292" s="11">
        <f t="shared" si="8"/>
        <v>3064028</v>
      </c>
      <c r="T292" s="11">
        <v>8794</v>
      </c>
      <c r="U292" s="11">
        <v>182815</v>
      </c>
      <c r="V292" s="11">
        <v>440</v>
      </c>
      <c r="W292" s="11">
        <v>49814</v>
      </c>
      <c r="X292" s="11">
        <v>15085</v>
      </c>
      <c r="Y292" s="11">
        <v>245473</v>
      </c>
      <c r="Z292" s="11">
        <v>60183</v>
      </c>
      <c r="AA292" s="11"/>
      <c r="AB292" s="11"/>
      <c r="AC292" s="11"/>
      <c r="AD292" s="11">
        <f t="shared" si="9"/>
        <v>562604</v>
      </c>
      <c r="AE292" s="10">
        <v>3626632</v>
      </c>
    </row>
    <row r="293" spans="1:31" ht="13.5">
      <c r="A293" s="28" t="s">
        <v>578</v>
      </c>
      <c r="B293" s="28">
        <v>3</v>
      </c>
      <c r="C293" s="6" t="s">
        <v>579</v>
      </c>
      <c r="D293" s="11">
        <v>149366</v>
      </c>
      <c r="E293" s="11">
        <v>1680190</v>
      </c>
      <c r="F293" s="11">
        <v>4307287</v>
      </c>
      <c r="G293" s="11"/>
      <c r="H293" s="11">
        <v>62622</v>
      </c>
      <c r="I293" s="11">
        <v>42825</v>
      </c>
      <c r="J293" s="11">
        <v>1317</v>
      </c>
      <c r="K293" s="11"/>
      <c r="L293" s="11"/>
      <c r="M293" s="11">
        <v>5553</v>
      </c>
      <c r="N293" s="11"/>
      <c r="O293" s="11"/>
      <c r="P293" s="11"/>
      <c r="Q293" s="11"/>
      <c r="R293" s="11"/>
      <c r="S293" s="11">
        <f t="shared" si="8"/>
        <v>6249160</v>
      </c>
      <c r="T293" s="11">
        <v>43967</v>
      </c>
      <c r="U293" s="11">
        <v>522187</v>
      </c>
      <c r="V293" s="11">
        <v>16339</v>
      </c>
      <c r="W293" s="11">
        <v>8899</v>
      </c>
      <c r="X293" s="11"/>
      <c r="Y293" s="11">
        <v>152409</v>
      </c>
      <c r="Z293" s="11">
        <v>72724</v>
      </c>
      <c r="AA293" s="11"/>
      <c r="AB293" s="11"/>
      <c r="AC293" s="11"/>
      <c r="AD293" s="11">
        <f t="shared" si="9"/>
        <v>816525</v>
      </c>
      <c r="AE293" s="10">
        <v>7065685</v>
      </c>
    </row>
    <row r="294" spans="1:31" ht="13.5">
      <c r="A294" s="28" t="s">
        <v>580</v>
      </c>
      <c r="B294" s="28">
        <v>4</v>
      </c>
      <c r="C294" s="6" t="s">
        <v>581</v>
      </c>
      <c r="D294" s="11">
        <v>83491</v>
      </c>
      <c r="E294" s="11">
        <v>1137072</v>
      </c>
      <c r="F294" s="11">
        <v>4175658</v>
      </c>
      <c r="G294" s="11"/>
      <c r="H294" s="11">
        <v>18546</v>
      </c>
      <c r="I294" s="11">
        <v>4754</v>
      </c>
      <c r="J294" s="11">
        <v>1317</v>
      </c>
      <c r="K294" s="11"/>
      <c r="L294" s="11"/>
      <c r="M294" s="11">
        <v>5553</v>
      </c>
      <c r="N294" s="11"/>
      <c r="O294" s="11"/>
      <c r="P294" s="11"/>
      <c r="Q294" s="11"/>
      <c r="R294" s="11"/>
      <c r="S294" s="11">
        <f t="shared" si="8"/>
        <v>5426391</v>
      </c>
      <c r="T294" s="11">
        <v>34983</v>
      </c>
      <c r="U294" s="11">
        <v>338895</v>
      </c>
      <c r="V294" s="11">
        <v>6623</v>
      </c>
      <c r="W294" s="11">
        <v>1468</v>
      </c>
      <c r="X294" s="11"/>
      <c r="Y294" s="11">
        <v>9481</v>
      </c>
      <c r="Z294" s="11">
        <v>24846</v>
      </c>
      <c r="AA294" s="11"/>
      <c r="AB294" s="11"/>
      <c r="AC294" s="11"/>
      <c r="AD294" s="11">
        <f t="shared" si="9"/>
        <v>416296</v>
      </c>
      <c r="AE294" s="10">
        <v>5842687</v>
      </c>
    </row>
    <row r="295" spans="1:31" ht="13.5">
      <c r="A295" s="28" t="s">
        <v>582</v>
      </c>
      <c r="B295" s="28">
        <v>4</v>
      </c>
      <c r="C295" s="6" t="s">
        <v>583</v>
      </c>
      <c r="D295" s="11">
        <v>65875</v>
      </c>
      <c r="E295" s="11">
        <v>543118</v>
      </c>
      <c r="F295" s="11">
        <v>131629</v>
      </c>
      <c r="G295" s="11"/>
      <c r="H295" s="11">
        <v>44076</v>
      </c>
      <c r="I295" s="11">
        <v>38071</v>
      </c>
      <c r="J295" s="11"/>
      <c r="K295" s="11"/>
      <c r="L295" s="11"/>
      <c r="M295" s="11"/>
      <c r="N295" s="11"/>
      <c r="O295" s="11"/>
      <c r="P295" s="11"/>
      <c r="Q295" s="11"/>
      <c r="R295" s="11"/>
      <c r="S295" s="11">
        <f t="shared" si="8"/>
        <v>822769</v>
      </c>
      <c r="T295" s="11">
        <v>8984</v>
      </c>
      <c r="U295" s="11">
        <v>183292</v>
      </c>
      <c r="V295" s="11">
        <v>9716</v>
      </c>
      <c r="W295" s="11">
        <v>7431</v>
      </c>
      <c r="X295" s="11"/>
      <c r="Y295" s="11">
        <v>142928</v>
      </c>
      <c r="Z295" s="11">
        <v>47878</v>
      </c>
      <c r="AA295" s="11"/>
      <c r="AB295" s="11"/>
      <c r="AC295" s="11"/>
      <c r="AD295" s="11">
        <f t="shared" si="9"/>
        <v>400229</v>
      </c>
      <c r="AE295" s="10">
        <v>1222998</v>
      </c>
    </row>
    <row r="296" spans="1:31" ht="13.5">
      <c r="A296" s="28" t="s">
        <v>584</v>
      </c>
      <c r="B296" s="28">
        <v>3</v>
      </c>
      <c r="C296" s="6" t="s">
        <v>585</v>
      </c>
      <c r="D296" s="11">
        <v>2255</v>
      </c>
      <c r="E296" s="11">
        <v>487384</v>
      </c>
      <c r="F296" s="11">
        <v>226809</v>
      </c>
      <c r="G296" s="11"/>
      <c r="H296" s="11">
        <v>25444</v>
      </c>
      <c r="I296" s="11">
        <v>18800</v>
      </c>
      <c r="J296" s="11">
        <v>396</v>
      </c>
      <c r="K296" s="11">
        <v>860</v>
      </c>
      <c r="L296" s="11"/>
      <c r="M296" s="11">
        <v>546</v>
      </c>
      <c r="N296" s="11"/>
      <c r="O296" s="11"/>
      <c r="P296" s="11">
        <v>6951</v>
      </c>
      <c r="Q296" s="11"/>
      <c r="R296" s="11"/>
      <c r="S296" s="11">
        <f t="shared" si="8"/>
        <v>769445</v>
      </c>
      <c r="T296" s="11">
        <v>1489</v>
      </c>
      <c r="U296" s="11">
        <v>919057</v>
      </c>
      <c r="V296" s="11">
        <v>1417</v>
      </c>
      <c r="W296" s="11">
        <v>529</v>
      </c>
      <c r="X296" s="11"/>
      <c r="Y296" s="11">
        <v>8981</v>
      </c>
      <c r="Z296" s="11"/>
      <c r="AA296" s="11"/>
      <c r="AB296" s="11"/>
      <c r="AC296" s="11"/>
      <c r="AD296" s="11">
        <f t="shared" si="9"/>
        <v>931473</v>
      </c>
      <c r="AE296" s="10">
        <v>1700918</v>
      </c>
    </row>
    <row r="297" spans="1:31" ht="13.5">
      <c r="A297" s="28" t="s">
        <v>586</v>
      </c>
      <c r="B297" s="28">
        <v>4</v>
      </c>
      <c r="C297" s="6" t="s">
        <v>587</v>
      </c>
      <c r="D297" s="11">
        <v>828</v>
      </c>
      <c r="E297" s="11">
        <v>46183</v>
      </c>
      <c r="F297" s="11">
        <v>224783</v>
      </c>
      <c r="G297" s="11"/>
      <c r="H297" s="11"/>
      <c r="I297" s="11"/>
      <c r="J297" s="11">
        <v>396</v>
      </c>
      <c r="K297" s="11">
        <v>860</v>
      </c>
      <c r="L297" s="11"/>
      <c r="M297" s="11">
        <v>221</v>
      </c>
      <c r="N297" s="11"/>
      <c r="O297" s="11"/>
      <c r="P297" s="11">
        <v>6530</v>
      </c>
      <c r="Q297" s="11"/>
      <c r="R297" s="11"/>
      <c r="S297" s="11">
        <f t="shared" si="8"/>
        <v>279801</v>
      </c>
      <c r="T297" s="11"/>
      <c r="U297" s="11">
        <v>744888</v>
      </c>
      <c r="V297" s="11"/>
      <c r="W297" s="11">
        <v>319</v>
      </c>
      <c r="X297" s="11"/>
      <c r="Y297" s="11">
        <v>8454</v>
      </c>
      <c r="Z297" s="11"/>
      <c r="AA297" s="11"/>
      <c r="AB297" s="11"/>
      <c r="AC297" s="11"/>
      <c r="AD297" s="11">
        <f t="shared" si="9"/>
        <v>753661</v>
      </c>
      <c r="AE297" s="10">
        <v>1033462</v>
      </c>
    </row>
    <row r="298" spans="1:31" ht="13.5">
      <c r="A298" s="28" t="s">
        <v>588</v>
      </c>
      <c r="B298" s="28">
        <v>4</v>
      </c>
      <c r="C298" s="6" t="s">
        <v>589</v>
      </c>
      <c r="D298" s="11">
        <v>1198</v>
      </c>
      <c r="E298" s="11">
        <v>429200</v>
      </c>
      <c r="F298" s="11">
        <v>1126</v>
      </c>
      <c r="G298" s="11"/>
      <c r="H298" s="11">
        <v>21497</v>
      </c>
      <c r="I298" s="11">
        <v>18800</v>
      </c>
      <c r="J298" s="11"/>
      <c r="K298" s="11"/>
      <c r="L298" s="11"/>
      <c r="M298" s="11">
        <v>325</v>
      </c>
      <c r="N298" s="11"/>
      <c r="O298" s="11"/>
      <c r="P298" s="11">
        <v>202</v>
      </c>
      <c r="Q298" s="11"/>
      <c r="R298" s="11"/>
      <c r="S298" s="11">
        <f t="shared" si="8"/>
        <v>472348</v>
      </c>
      <c r="T298" s="11">
        <v>1489</v>
      </c>
      <c r="U298" s="11">
        <v>173767</v>
      </c>
      <c r="V298" s="11">
        <v>1417</v>
      </c>
      <c r="W298" s="11"/>
      <c r="X298" s="11"/>
      <c r="Y298" s="11">
        <v>527</v>
      </c>
      <c r="Z298" s="11"/>
      <c r="AA298" s="11"/>
      <c r="AB298" s="11"/>
      <c r="AC298" s="11"/>
      <c r="AD298" s="11">
        <f t="shared" si="9"/>
        <v>177200</v>
      </c>
      <c r="AE298" s="10">
        <v>649548</v>
      </c>
    </row>
    <row r="299" spans="1:31" ht="13.5">
      <c r="A299" s="28" t="s">
        <v>590</v>
      </c>
      <c r="B299" s="28">
        <v>3</v>
      </c>
      <c r="C299" s="6" t="s">
        <v>591</v>
      </c>
      <c r="D299" s="11">
        <v>222554</v>
      </c>
      <c r="E299" s="11">
        <v>15861336</v>
      </c>
      <c r="F299" s="11">
        <v>8010603</v>
      </c>
      <c r="G299" s="11"/>
      <c r="H299" s="11">
        <v>15117457</v>
      </c>
      <c r="I299" s="11">
        <v>42663</v>
      </c>
      <c r="J299" s="11"/>
      <c r="K299" s="11"/>
      <c r="L299" s="11"/>
      <c r="M299" s="11"/>
      <c r="N299" s="11"/>
      <c r="O299" s="11">
        <v>44026</v>
      </c>
      <c r="P299" s="11"/>
      <c r="Q299" s="11"/>
      <c r="R299" s="11"/>
      <c r="S299" s="11">
        <f t="shared" si="8"/>
        <v>39298639</v>
      </c>
      <c r="T299" s="11">
        <v>263545</v>
      </c>
      <c r="U299" s="11">
        <v>2923473</v>
      </c>
      <c r="V299" s="11">
        <v>59862</v>
      </c>
      <c r="W299" s="11">
        <v>3716799</v>
      </c>
      <c r="X299" s="11"/>
      <c r="Y299" s="11">
        <v>115894</v>
      </c>
      <c r="Z299" s="11">
        <v>321375</v>
      </c>
      <c r="AA299" s="11"/>
      <c r="AB299" s="11"/>
      <c r="AC299" s="11"/>
      <c r="AD299" s="11">
        <f t="shared" si="9"/>
        <v>7400948</v>
      </c>
      <c r="AE299" s="10">
        <v>46699587</v>
      </c>
    </row>
    <row r="300" spans="1:31" ht="13.5">
      <c r="A300" s="28" t="s">
        <v>592</v>
      </c>
      <c r="B300" s="28">
        <v>3</v>
      </c>
      <c r="C300" s="6" t="s">
        <v>593</v>
      </c>
      <c r="D300" s="11">
        <v>179266</v>
      </c>
      <c r="E300" s="11">
        <v>2282044</v>
      </c>
      <c r="F300" s="11">
        <v>446641</v>
      </c>
      <c r="G300" s="11"/>
      <c r="H300" s="11">
        <v>306249</v>
      </c>
      <c r="I300" s="11">
        <v>34876</v>
      </c>
      <c r="J300" s="11"/>
      <c r="K300" s="11">
        <v>1280</v>
      </c>
      <c r="L300" s="11"/>
      <c r="M300" s="11"/>
      <c r="N300" s="11"/>
      <c r="O300" s="11"/>
      <c r="P300" s="11"/>
      <c r="Q300" s="11"/>
      <c r="R300" s="11">
        <v>1730</v>
      </c>
      <c r="S300" s="11">
        <f t="shared" si="8"/>
        <v>3252086</v>
      </c>
      <c r="T300" s="11">
        <v>28072</v>
      </c>
      <c r="U300" s="11">
        <v>1472919</v>
      </c>
      <c r="V300" s="11">
        <v>112334</v>
      </c>
      <c r="W300" s="11">
        <v>14226</v>
      </c>
      <c r="X300" s="11"/>
      <c r="Y300" s="11">
        <v>63429</v>
      </c>
      <c r="Z300" s="11">
        <v>23570</v>
      </c>
      <c r="AA300" s="11"/>
      <c r="AB300" s="11"/>
      <c r="AC300" s="11"/>
      <c r="AD300" s="11">
        <f t="shared" si="9"/>
        <v>1714550</v>
      </c>
      <c r="AE300" s="10">
        <v>4966636</v>
      </c>
    </row>
    <row r="301" spans="1:31" ht="13.5">
      <c r="A301" s="28" t="s">
        <v>594</v>
      </c>
      <c r="B301" s="28">
        <v>3</v>
      </c>
      <c r="C301" s="6" t="s">
        <v>595</v>
      </c>
      <c r="D301" s="11">
        <v>1781089</v>
      </c>
      <c r="E301" s="11">
        <v>2588235</v>
      </c>
      <c r="F301" s="11">
        <v>997683</v>
      </c>
      <c r="G301" s="11"/>
      <c r="H301" s="11">
        <v>1298187</v>
      </c>
      <c r="I301" s="11">
        <v>33044</v>
      </c>
      <c r="J301" s="11">
        <v>4013</v>
      </c>
      <c r="K301" s="11"/>
      <c r="L301" s="11"/>
      <c r="M301" s="11">
        <v>861</v>
      </c>
      <c r="N301" s="11"/>
      <c r="O301" s="11">
        <v>498</v>
      </c>
      <c r="P301" s="11"/>
      <c r="Q301" s="11"/>
      <c r="R301" s="11"/>
      <c r="S301" s="11">
        <f t="shared" si="8"/>
        <v>6703610</v>
      </c>
      <c r="T301" s="11">
        <v>82119</v>
      </c>
      <c r="U301" s="11">
        <v>241128</v>
      </c>
      <c r="V301" s="11">
        <v>1106224</v>
      </c>
      <c r="W301" s="11">
        <v>58417</v>
      </c>
      <c r="X301" s="11"/>
      <c r="Y301" s="11">
        <v>21720</v>
      </c>
      <c r="Z301" s="11">
        <v>269165</v>
      </c>
      <c r="AA301" s="11"/>
      <c r="AB301" s="11"/>
      <c r="AC301" s="11">
        <v>542</v>
      </c>
      <c r="AD301" s="11">
        <f t="shared" si="9"/>
        <v>1779315</v>
      </c>
      <c r="AE301" s="10">
        <v>8482925</v>
      </c>
    </row>
    <row r="302" spans="1:31" ht="13.5">
      <c r="A302" s="28" t="s">
        <v>596</v>
      </c>
      <c r="B302" s="28">
        <v>4</v>
      </c>
      <c r="C302" s="6" t="s">
        <v>597</v>
      </c>
      <c r="D302" s="11"/>
      <c r="E302" s="11">
        <v>302613</v>
      </c>
      <c r="F302" s="11">
        <v>276747</v>
      </c>
      <c r="G302" s="11"/>
      <c r="H302" s="11">
        <v>13331</v>
      </c>
      <c r="I302" s="11">
        <v>358</v>
      </c>
      <c r="J302" s="11"/>
      <c r="K302" s="11"/>
      <c r="L302" s="11"/>
      <c r="M302" s="11"/>
      <c r="N302" s="11"/>
      <c r="O302" s="11"/>
      <c r="P302" s="11"/>
      <c r="Q302" s="11"/>
      <c r="R302" s="11"/>
      <c r="S302" s="11">
        <f t="shared" si="8"/>
        <v>593049</v>
      </c>
      <c r="T302" s="11"/>
      <c r="U302" s="11">
        <v>12748</v>
      </c>
      <c r="V302" s="11"/>
      <c r="W302" s="11">
        <v>1779</v>
      </c>
      <c r="X302" s="11"/>
      <c r="Y302" s="11"/>
      <c r="Z302" s="11">
        <v>1873</v>
      </c>
      <c r="AA302" s="11"/>
      <c r="AB302" s="11"/>
      <c r="AC302" s="11"/>
      <c r="AD302" s="11">
        <f t="shared" si="9"/>
        <v>16400</v>
      </c>
      <c r="AE302" s="10">
        <v>609449</v>
      </c>
    </row>
    <row r="303" spans="1:31" ht="13.5">
      <c r="A303" s="28" t="s">
        <v>598</v>
      </c>
      <c r="B303" s="28">
        <v>4</v>
      </c>
      <c r="C303" s="6" t="s">
        <v>599</v>
      </c>
      <c r="D303" s="11"/>
      <c r="E303" s="11">
        <v>41692</v>
      </c>
      <c r="F303" s="11">
        <v>26813</v>
      </c>
      <c r="G303" s="11"/>
      <c r="H303" s="11">
        <v>20564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>
        <f t="shared" si="8"/>
        <v>89069</v>
      </c>
      <c r="T303" s="11">
        <v>250</v>
      </c>
      <c r="U303" s="11">
        <v>4242</v>
      </c>
      <c r="V303" s="11">
        <v>16965</v>
      </c>
      <c r="W303" s="11">
        <v>14549</v>
      </c>
      <c r="X303" s="11"/>
      <c r="Y303" s="11">
        <v>652</v>
      </c>
      <c r="Z303" s="11">
        <v>680</v>
      </c>
      <c r="AA303" s="11"/>
      <c r="AB303" s="11"/>
      <c r="AC303" s="11">
        <v>542</v>
      </c>
      <c r="AD303" s="11">
        <f t="shared" si="9"/>
        <v>37880</v>
      </c>
      <c r="AE303" s="10">
        <v>126949</v>
      </c>
    </row>
    <row r="304" spans="1:31" ht="13.5">
      <c r="A304" s="28" t="s">
        <v>600</v>
      </c>
      <c r="B304" s="28">
        <v>3</v>
      </c>
      <c r="C304" s="6" t="s">
        <v>601</v>
      </c>
      <c r="D304" s="11">
        <v>111788</v>
      </c>
      <c r="E304" s="11">
        <v>865176</v>
      </c>
      <c r="F304" s="11">
        <v>185401</v>
      </c>
      <c r="G304" s="11"/>
      <c r="H304" s="11">
        <v>208465</v>
      </c>
      <c r="I304" s="11">
        <v>13340</v>
      </c>
      <c r="J304" s="11">
        <v>4250</v>
      </c>
      <c r="K304" s="11"/>
      <c r="L304" s="11"/>
      <c r="M304" s="11">
        <v>1137</v>
      </c>
      <c r="N304" s="11"/>
      <c r="O304" s="11">
        <v>377</v>
      </c>
      <c r="P304" s="11">
        <v>6439</v>
      </c>
      <c r="Q304" s="11"/>
      <c r="R304" s="11"/>
      <c r="S304" s="11">
        <f t="shared" si="8"/>
        <v>1396373</v>
      </c>
      <c r="T304" s="11">
        <v>12824</v>
      </c>
      <c r="U304" s="11">
        <v>1760830</v>
      </c>
      <c r="V304" s="11">
        <v>93533</v>
      </c>
      <c r="W304" s="11">
        <v>12695</v>
      </c>
      <c r="X304" s="11"/>
      <c r="Y304" s="11">
        <v>2364</v>
      </c>
      <c r="Z304" s="11">
        <v>118653</v>
      </c>
      <c r="AA304" s="11"/>
      <c r="AB304" s="11"/>
      <c r="AC304" s="11"/>
      <c r="AD304" s="11">
        <f t="shared" si="9"/>
        <v>2000899</v>
      </c>
      <c r="AE304" s="10">
        <v>3397272</v>
      </c>
    </row>
    <row r="305" spans="1:31" ht="13.5">
      <c r="A305" s="28" t="s">
        <v>602</v>
      </c>
      <c r="B305" s="28">
        <v>3</v>
      </c>
      <c r="C305" s="6" t="s">
        <v>603</v>
      </c>
      <c r="D305" s="11">
        <v>35654</v>
      </c>
      <c r="E305" s="11">
        <v>752248</v>
      </c>
      <c r="F305" s="11">
        <v>98232</v>
      </c>
      <c r="G305" s="11"/>
      <c r="H305" s="11">
        <v>43516</v>
      </c>
      <c r="I305" s="11">
        <v>2152</v>
      </c>
      <c r="J305" s="11">
        <v>237</v>
      </c>
      <c r="K305" s="11"/>
      <c r="L305" s="11"/>
      <c r="M305" s="11">
        <v>1328</v>
      </c>
      <c r="N305" s="11"/>
      <c r="O305" s="11"/>
      <c r="P305" s="11"/>
      <c r="Q305" s="11"/>
      <c r="R305" s="11"/>
      <c r="S305" s="11">
        <f t="shared" si="8"/>
        <v>933367</v>
      </c>
      <c r="T305" s="11">
        <v>2928</v>
      </c>
      <c r="U305" s="11">
        <v>60490</v>
      </c>
      <c r="V305" s="11">
        <v>15251</v>
      </c>
      <c r="W305" s="11">
        <v>32215</v>
      </c>
      <c r="X305" s="11"/>
      <c r="Y305" s="11">
        <v>69724</v>
      </c>
      <c r="Z305" s="11">
        <v>166957</v>
      </c>
      <c r="AA305" s="11"/>
      <c r="AB305" s="11"/>
      <c r="AC305" s="11"/>
      <c r="AD305" s="11">
        <f t="shared" si="9"/>
        <v>347565</v>
      </c>
      <c r="AE305" s="10">
        <v>1280932</v>
      </c>
    </row>
    <row r="306" spans="1:31" ht="13.5">
      <c r="A306" s="28" t="s">
        <v>604</v>
      </c>
      <c r="B306" s="28">
        <v>3</v>
      </c>
      <c r="C306" s="6" t="s">
        <v>605</v>
      </c>
      <c r="D306" s="11">
        <v>9426341</v>
      </c>
      <c r="E306" s="11">
        <v>64243598</v>
      </c>
      <c r="F306" s="11">
        <v>11944968</v>
      </c>
      <c r="G306" s="11"/>
      <c r="H306" s="11">
        <v>11113546</v>
      </c>
      <c r="I306" s="11">
        <v>4049652</v>
      </c>
      <c r="J306" s="11">
        <v>1307</v>
      </c>
      <c r="K306" s="11">
        <v>343</v>
      </c>
      <c r="L306" s="11"/>
      <c r="M306" s="11">
        <v>7437</v>
      </c>
      <c r="N306" s="11"/>
      <c r="O306" s="11"/>
      <c r="P306" s="11"/>
      <c r="Q306" s="11"/>
      <c r="R306" s="11"/>
      <c r="S306" s="11">
        <f t="shared" si="8"/>
        <v>100787192</v>
      </c>
      <c r="T306" s="11">
        <v>911089</v>
      </c>
      <c r="U306" s="11">
        <v>5455635</v>
      </c>
      <c r="V306" s="11">
        <v>3121373</v>
      </c>
      <c r="W306" s="11">
        <v>70330913</v>
      </c>
      <c r="X306" s="11"/>
      <c r="Y306" s="11">
        <v>10452559</v>
      </c>
      <c r="Z306" s="11">
        <v>2588542</v>
      </c>
      <c r="AA306" s="11"/>
      <c r="AB306" s="11"/>
      <c r="AC306" s="11"/>
      <c r="AD306" s="11">
        <f t="shared" si="9"/>
        <v>92860111</v>
      </c>
      <c r="AE306" s="10">
        <v>193647303</v>
      </c>
    </row>
    <row r="307" spans="1:31" ht="13.5">
      <c r="A307" s="28" t="s">
        <v>606</v>
      </c>
      <c r="B307" s="28">
        <v>4</v>
      </c>
      <c r="C307" s="6" t="s">
        <v>607</v>
      </c>
      <c r="D307" s="11">
        <v>3602</v>
      </c>
      <c r="E307" s="11">
        <v>245881</v>
      </c>
      <c r="F307" s="11"/>
      <c r="G307" s="11"/>
      <c r="H307" s="11">
        <v>5256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>
        <f t="shared" si="8"/>
        <v>254739</v>
      </c>
      <c r="T307" s="11"/>
      <c r="U307" s="11">
        <v>767</v>
      </c>
      <c r="V307" s="11">
        <v>3871</v>
      </c>
      <c r="W307" s="11">
        <v>51591</v>
      </c>
      <c r="X307" s="11"/>
      <c r="Y307" s="11">
        <v>2587</v>
      </c>
      <c r="Z307" s="11">
        <v>643</v>
      </c>
      <c r="AA307" s="11"/>
      <c r="AB307" s="11"/>
      <c r="AC307" s="11"/>
      <c r="AD307" s="11">
        <f t="shared" si="9"/>
        <v>59459</v>
      </c>
      <c r="AE307" s="10">
        <v>314198</v>
      </c>
    </row>
    <row r="308" spans="1:31" ht="13.5">
      <c r="A308" s="28" t="s">
        <v>608</v>
      </c>
      <c r="B308" s="28">
        <v>4</v>
      </c>
      <c r="C308" s="6" t="s">
        <v>609</v>
      </c>
      <c r="D308" s="11">
        <v>3398078</v>
      </c>
      <c r="E308" s="11">
        <v>14853828</v>
      </c>
      <c r="F308" s="11">
        <v>6745959</v>
      </c>
      <c r="G308" s="11"/>
      <c r="H308" s="11">
        <v>1825653</v>
      </c>
      <c r="I308" s="11">
        <v>1796527</v>
      </c>
      <c r="J308" s="11">
        <v>1097</v>
      </c>
      <c r="K308" s="11"/>
      <c r="L308" s="11"/>
      <c r="M308" s="11">
        <v>3666</v>
      </c>
      <c r="N308" s="11"/>
      <c r="O308" s="11"/>
      <c r="P308" s="11"/>
      <c r="Q308" s="11"/>
      <c r="R308" s="11"/>
      <c r="S308" s="11">
        <f t="shared" si="8"/>
        <v>28624808</v>
      </c>
      <c r="T308" s="11">
        <v>34501</v>
      </c>
      <c r="U308" s="11">
        <v>864558</v>
      </c>
      <c r="V308" s="11">
        <v>464681</v>
      </c>
      <c r="W308" s="11">
        <v>4450015</v>
      </c>
      <c r="X308" s="11"/>
      <c r="Y308" s="11">
        <v>4992760</v>
      </c>
      <c r="Z308" s="11">
        <v>253399</v>
      </c>
      <c r="AA308" s="11"/>
      <c r="AB308" s="11"/>
      <c r="AC308" s="11"/>
      <c r="AD308" s="11">
        <f t="shared" si="9"/>
        <v>11059914</v>
      </c>
      <c r="AE308" s="10">
        <v>39684722</v>
      </c>
    </row>
    <row r="309" spans="1:31" ht="13.5">
      <c r="A309" s="28" t="s">
        <v>610</v>
      </c>
      <c r="B309" s="28">
        <v>4</v>
      </c>
      <c r="C309" s="6" t="s">
        <v>611</v>
      </c>
      <c r="D309" s="11">
        <v>467220</v>
      </c>
      <c r="E309" s="11">
        <v>17903303</v>
      </c>
      <c r="F309" s="11">
        <v>1109607</v>
      </c>
      <c r="G309" s="11"/>
      <c r="H309" s="11">
        <v>8362261</v>
      </c>
      <c r="I309" s="11">
        <v>2249263</v>
      </c>
      <c r="J309" s="11">
        <v>210</v>
      </c>
      <c r="K309" s="11">
        <v>343</v>
      </c>
      <c r="L309" s="11"/>
      <c r="M309" s="11"/>
      <c r="N309" s="11"/>
      <c r="O309" s="11"/>
      <c r="P309" s="11"/>
      <c r="Q309" s="11"/>
      <c r="R309" s="11"/>
      <c r="S309" s="11">
        <f t="shared" si="8"/>
        <v>30092207</v>
      </c>
      <c r="T309" s="11">
        <v>866550</v>
      </c>
      <c r="U309" s="11">
        <v>3406100</v>
      </c>
      <c r="V309" s="11">
        <v>827269</v>
      </c>
      <c r="W309" s="11">
        <v>5570672</v>
      </c>
      <c r="X309" s="11"/>
      <c r="Y309" s="11">
        <v>2167591</v>
      </c>
      <c r="Z309" s="11">
        <v>1847546</v>
      </c>
      <c r="AA309" s="11"/>
      <c r="AB309" s="11"/>
      <c r="AC309" s="11"/>
      <c r="AD309" s="11">
        <f t="shared" si="9"/>
        <v>14685728</v>
      </c>
      <c r="AE309" s="10">
        <v>44777935</v>
      </c>
    </row>
    <row r="310" spans="1:31" ht="13.5">
      <c r="A310" s="28" t="s">
        <v>612</v>
      </c>
      <c r="B310" s="28">
        <v>3</v>
      </c>
      <c r="C310" s="6" t="s">
        <v>613</v>
      </c>
      <c r="D310" s="11">
        <v>6480025</v>
      </c>
      <c r="E310" s="11">
        <v>15479883</v>
      </c>
      <c r="F310" s="11">
        <v>2126474</v>
      </c>
      <c r="G310" s="11"/>
      <c r="H310" s="11">
        <v>249169</v>
      </c>
      <c r="I310" s="11">
        <v>2168593</v>
      </c>
      <c r="J310" s="11">
        <v>664259</v>
      </c>
      <c r="K310" s="11">
        <v>59195</v>
      </c>
      <c r="L310" s="11"/>
      <c r="M310" s="11">
        <v>43228</v>
      </c>
      <c r="N310" s="11">
        <v>1095</v>
      </c>
      <c r="O310" s="11"/>
      <c r="P310" s="11">
        <v>1573</v>
      </c>
      <c r="Q310" s="11"/>
      <c r="R310" s="11">
        <v>2725</v>
      </c>
      <c r="S310" s="11">
        <f t="shared" si="8"/>
        <v>27276219</v>
      </c>
      <c r="T310" s="11">
        <v>194782</v>
      </c>
      <c r="U310" s="11">
        <v>9551825</v>
      </c>
      <c r="V310" s="11">
        <v>3289495</v>
      </c>
      <c r="W310" s="11">
        <v>1900835</v>
      </c>
      <c r="X310" s="11">
        <v>4864</v>
      </c>
      <c r="Y310" s="11">
        <v>425057</v>
      </c>
      <c r="Z310" s="11">
        <v>5716639</v>
      </c>
      <c r="AA310" s="11"/>
      <c r="AB310" s="11">
        <v>326</v>
      </c>
      <c r="AC310" s="11">
        <v>51923</v>
      </c>
      <c r="AD310" s="11">
        <f t="shared" si="9"/>
        <v>21135746</v>
      </c>
      <c r="AE310" s="10">
        <v>48411965</v>
      </c>
    </row>
    <row r="311" spans="1:31" ht="13.5">
      <c r="A311" s="28" t="s">
        <v>614</v>
      </c>
      <c r="B311" s="28">
        <v>3</v>
      </c>
      <c r="C311" s="6" t="s">
        <v>615</v>
      </c>
      <c r="D311" s="11">
        <v>10414551</v>
      </c>
      <c r="E311" s="11">
        <v>69582761</v>
      </c>
      <c r="F311" s="11">
        <v>5010505</v>
      </c>
      <c r="G311" s="11">
        <v>13473</v>
      </c>
      <c r="H311" s="11">
        <v>1007086</v>
      </c>
      <c r="I311" s="11">
        <v>6188081</v>
      </c>
      <c r="J311" s="11">
        <v>722247</v>
      </c>
      <c r="K311" s="11">
        <v>12116</v>
      </c>
      <c r="L311" s="11"/>
      <c r="M311" s="11">
        <v>28028</v>
      </c>
      <c r="N311" s="11"/>
      <c r="O311" s="11"/>
      <c r="P311" s="11"/>
      <c r="Q311" s="11"/>
      <c r="R311" s="11">
        <v>500</v>
      </c>
      <c r="S311" s="11">
        <f t="shared" si="8"/>
        <v>92979348</v>
      </c>
      <c r="T311" s="11">
        <v>5527663</v>
      </c>
      <c r="U311" s="11">
        <v>35314179</v>
      </c>
      <c r="V311" s="11">
        <v>534668</v>
      </c>
      <c r="W311" s="11">
        <v>4536227</v>
      </c>
      <c r="X311" s="11">
        <v>3638</v>
      </c>
      <c r="Y311" s="11">
        <v>1653841</v>
      </c>
      <c r="Z311" s="11">
        <v>8264962</v>
      </c>
      <c r="AA311" s="11">
        <v>274</v>
      </c>
      <c r="AB311" s="11">
        <v>1995</v>
      </c>
      <c r="AC311" s="11">
        <v>1900</v>
      </c>
      <c r="AD311" s="11">
        <f t="shared" si="9"/>
        <v>55839347</v>
      </c>
      <c r="AE311" s="10">
        <v>148818695</v>
      </c>
    </row>
    <row r="312" spans="1:31" ht="13.5">
      <c r="A312" s="28" t="s">
        <v>616</v>
      </c>
      <c r="B312" s="28">
        <v>4</v>
      </c>
      <c r="C312" s="6" t="s">
        <v>617</v>
      </c>
      <c r="D312" s="11">
        <v>3017371</v>
      </c>
      <c r="E312" s="11">
        <v>28684118</v>
      </c>
      <c r="F312" s="11">
        <v>1732885</v>
      </c>
      <c r="G312" s="11">
        <v>6237</v>
      </c>
      <c r="H312" s="11">
        <v>101537</v>
      </c>
      <c r="I312" s="11">
        <v>2255037</v>
      </c>
      <c r="J312" s="11">
        <v>497976</v>
      </c>
      <c r="K312" s="11"/>
      <c r="L312" s="11"/>
      <c r="M312" s="11">
        <v>8407</v>
      </c>
      <c r="N312" s="11"/>
      <c r="O312" s="11"/>
      <c r="P312" s="11"/>
      <c r="Q312" s="11"/>
      <c r="R312" s="11"/>
      <c r="S312" s="11">
        <f t="shared" si="8"/>
        <v>36303568</v>
      </c>
      <c r="T312" s="11">
        <v>823725</v>
      </c>
      <c r="U312" s="11">
        <v>20657850</v>
      </c>
      <c r="V312" s="11">
        <v>134357</v>
      </c>
      <c r="W312" s="11">
        <v>1631348</v>
      </c>
      <c r="X312" s="11"/>
      <c r="Y312" s="11">
        <v>398952</v>
      </c>
      <c r="Z312" s="11">
        <v>2610118</v>
      </c>
      <c r="AA312" s="11">
        <v>274</v>
      </c>
      <c r="AB312" s="11"/>
      <c r="AC312" s="11">
        <v>1900</v>
      </c>
      <c r="AD312" s="11">
        <f t="shared" si="9"/>
        <v>26258524</v>
      </c>
      <c r="AE312" s="10">
        <v>62562092</v>
      </c>
    </row>
    <row r="313" spans="1:31" ht="13.5">
      <c r="A313" s="28" t="s">
        <v>618</v>
      </c>
      <c r="B313" s="28">
        <v>3</v>
      </c>
      <c r="C313" s="6" t="s">
        <v>619</v>
      </c>
      <c r="D313" s="11">
        <v>366064</v>
      </c>
      <c r="E313" s="11">
        <v>6722267</v>
      </c>
      <c r="F313" s="11">
        <v>608918</v>
      </c>
      <c r="G313" s="11"/>
      <c r="H313" s="11">
        <v>10919341</v>
      </c>
      <c r="I313" s="11">
        <v>231998</v>
      </c>
      <c r="J313" s="11">
        <v>7075</v>
      </c>
      <c r="K313" s="11"/>
      <c r="L313" s="11"/>
      <c r="M313" s="11"/>
      <c r="N313" s="11"/>
      <c r="O313" s="11"/>
      <c r="P313" s="11"/>
      <c r="Q313" s="11"/>
      <c r="R313" s="11"/>
      <c r="S313" s="11">
        <f t="shared" si="8"/>
        <v>18855663</v>
      </c>
      <c r="T313" s="11">
        <v>30856</v>
      </c>
      <c r="U313" s="11">
        <v>1167746</v>
      </c>
      <c r="V313" s="11">
        <v>1924868</v>
      </c>
      <c r="W313" s="11">
        <v>602652</v>
      </c>
      <c r="X313" s="11"/>
      <c r="Y313" s="11">
        <v>90366</v>
      </c>
      <c r="Z313" s="11">
        <v>92282</v>
      </c>
      <c r="AA313" s="11"/>
      <c r="AB313" s="11"/>
      <c r="AC313" s="11"/>
      <c r="AD313" s="11">
        <f t="shared" si="9"/>
        <v>3908770</v>
      </c>
      <c r="AE313" s="10">
        <v>22764433</v>
      </c>
    </row>
    <row r="314" spans="1:31" ht="13.5">
      <c r="A314" s="28" t="s">
        <v>620</v>
      </c>
      <c r="B314" s="28">
        <v>3</v>
      </c>
      <c r="C314" s="6" t="s">
        <v>621</v>
      </c>
      <c r="D314" s="11">
        <v>2207106</v>
      </c>
      <c r="E314" s="11">
        <v>1829957</v>
      </c>
      <c r="F314" s="11">
        <v>1636895</v>
      </c>
      <c r="G314" s="11"/>
      <c r="H314" s="11">
        <v>69416</v>
      </c>
      <c r="I314" s="11">
        <v>161924</v>
      </c>
      <c r="J314" s="11"/>
      <c r="K314" s="11"/>
      <c r="L314" s="11"/>
      <c r="M314" s="11"/>
      <c r="N314" s="11"/>
      <c r="O314" s="11"/>
      <c r="P314" s="11"/>
      <c r="Q314" s="11"/>
      <c r="R314" s="11"/>
      <c r="S314" s="11">
        <f t="shared" si="8"/>
        <v>5905298</v>
      </c>
      <c r="T314" s="11">
        <v>19757</v>
      </c>
      <c r="U314" s="11">
        <v>913106</v>
      </c>
      <c r="V314" s="11">
        <v>217440</v>
      </c>
      <c r="W314" s="11">
        <v>210468</v>
      </c>
      <c r="X314" s="11"/>
      <c r="Y314" s="11">
        <v>382161</v>
      </c>
      <c r="Z314" s="11">
        <v>207537</v>
      </c>
      <c r="AA314" s="11">
        <v>363</v>
      </c>
      <c r="AB314" s="11"/>
      <c r="AC314" s="11"/>
      <c r="AD314" s="11">
        <f t="shared" si="9"/>
        <v>1950832</v>
      </c>
      <c r="AE314" s="10">
        <v>7856130</v>
      </c>
    </row>
    <row r="315" spans="1:31" ht="13.5">
      <c r="A315" s="28" t="s">
        <v>622</v>
      </c>
      <c r="B315" s="28">
        <v>4</v>
      </c>
      <c r="C315" s="6" t="s">
        <v>623</v>
      </c>
      <c r="D315" s="11">
        <v>1676990</v>
      </c>
      <c r="E315" s="11">
        <v>1655053</v>
      </c>
      <c r="F315" s="11">
        <v>1625840</v>
      </c>
      <c r="G315" s="11"/>
      <c r="H315" s="11">
        <v>2575</v>
      </c>
      <c r="I315" s="11">
        <v>255</v>
      </c>
      <c r="J315" s="11"/>
      <c r="K315" s="11"/>
      <c r="L315" s="11"/>
      <c r="M315" s="11"/>
      <c r="N315" s="11"/>
      <c r="O315" s="11"/>
      <c r="P315" s="11"/>
      <c r="Q315" s="11"/>
      <c r="R315" s="11"/>
      <c r="S315" s="11">
        <f t="shared" si="8"/>
        <v>4960713</v>
      </c>
      <c r="T315" s="11"/>
      <c r="U315" s="11">
        <v>553135</v>
      </c>
      <c r="V315" s="11">
        <v>112090</v>
      </c>
      <c r="W315" s="11">
        <v>206440</v>
      </c>
      <c r="X315" s="11"/>
      <c r="Y315" s="11">
        <v>352243</v>
      </c>
      <c r="Z315" s="11">
        <v>140278</v>
      </c>
      <c r="AA315" s="11"/>
      <c r="AB315" s="11"/>
      <c r="AC315" s="11"/>
      <c r="AD315" s="11">
        <f t="shared" si="9"/>
        <v>1364186</v>
      </c>
      <c r="AE315" s="10">
        <v>6324899</v>
      </c>
    </row>
    <row r="316" spans="1:31" ht="13.5">
      <c r="A316" s="28" t="s">
        <v>624</v>
      </c>
      <c r="B316" s="28">
        <v>2</v>
      </c>
      <c r="C316" s="6" t="s">
        <v>625</v>
      </c>
      <c r="D316" s="11">
        <v>29670446</v>
      </c>
      <c r="E316" s="11">
        <v>485800338</v>
      </c>
      <c r="F316" s="11">
        <v>57794650</v>
      </c>
      <c r="G316" s="11">
        <v>4188567</v>
      </c>
      <c r="H316" s="11">
        <v>29358246</v>
      </c>
      <c r="I316" s="11">
        <v>17409007</v>
      </c>
      <c r="J316" s="11">
        <v>13011543</v>
      </c>
      <c r="K316" s="11">
        <v>12166763</v>
      </c>
      <c r="L316" s="11">
        <v>29425</v>
      </c>
      <c r="M316" s="11">
        <v>10260923</v>
      </c>
      <c r="N316" s="11">
        <v>135434</v>
      </c>
      <c r="O316" s="11">
        <v>849407</v>
      </c>
      <c r="P316" s="11">
        <v>1963025</v>
      </c>
      <c r="Q316" s="11">
        <v>257949</v>
      </c>
      <c r="R316" s="11">
        <v>649322</v>
      </c>
      <c r="S316" s="11">
        <f t="shared" si="8"/>
        <v>663545045</v>
      </c>
      <c r="T316" s="11">
        <v>8733980</v>
      </c>
      <c r="U316" s="11">
        <v>142181854</v>
      </c>
      <c r="V316" s="11">
        <v>11697208</v>
      </c>
      <c r="W316" s="11">
        <v>45884625</v>
      </c>
      <c r="X316" s="11">
        <v>2987408</v>
      </c>
      <c r="Y316" s="11">
        <v>23198474</v>
      </c>
      <c r="Z316" s="11">
        <v>26755959</v>
      </c>
      <c r="AA316" s="11">
        <v>449870</v>
      </c>
      <c r="AB316" s="11">
        <v>2196773</v>
      </c>
      <c r="AC316" s="11">
        <v>3410089</v>
      </c>
      <c r="AD316" s="11">
        <f t="shared" si="9"/>
        <v>267496240</v>
      </c>
      <c r="AE316" s="10">
        <v>931041285</v>
      </c>
    </row>
    <row r="317" spans="1:31" ht="13.5">
      <c r="A317" s="28" t="s">
        <v>626</v>
      </c>
      <c r="B317" s="28">
        <v>3</v>
      </c>
      <c r="C317" s="6" t="s">
        <v>627</v>
      </c>
      <c r="D317" s="11">
        <v>57283</v>
      </c>
      <c r="E317" s="11">
        <v>690295</v>
      </c>
      <c r="F317" s="11">
        <v>55936</v>
      </c>
      <c r="G317" s="11"/>
      <c r="H317" s="11">
        <v>5901</v>
      </c>
      <c r="I317" s="11"/>
      <c r="J317" s="11"/>
      <c r="K317" s="11"/>
      <c r="L317" s="11"/>
      <c r="M317" s="11"/>
      <c r="N317" s="11"/>
      <c r="O317" s="11"/>
      <c r="P317" s="11">
        <v>3349</v>
      </c>
      <c r="Q317" s="11"/>
      <c r="R317" s="11"/>
      <c r="S317" s="11">
        <f t="shared" si="8"/>
        <v>812764</v>
      </c>
      <c r="T317" s="11"/>
      <c r="U317" s="11"/>
      <c r="V317" s="11"/>
      <c r="W317" s="11"/>
      <c r="X317" s="11"/>
      <c r="Y317" s="11">
        <v>1191</v>
      </c>
      <c r="Z317" s="11"/>
      <c r="AA317" s="11"/>
      <c r="AB317" s="11"/>
      <c r="AC317" s="11"/>
      <c r="AD317" s="11">
        <f t="shared" si="9"/>
        <v>1191</v>
      </c>
      <c r="AE317" s="10">
        <v>813955</v>
      </c>
    </row>
    <row r="318" spans="1:31" ht="13.5">
      <c r="A318" s="28" t="s">
        <v>628</v>
      </c>
      <c r="B318" s="28">
        <v>4</v>
      </c>
      <c r="C318" s="6" t="s">
        <v>629</v>
      </c>
      <c r="D318" s="11">
        <v>56978</v>
      </c>
      <c r="E318" s="11">
        <v>659246</v>
      </c>
      <c r="F318" s="11">
        <v>42306</v>
      </c>
      <c r="G318" s="11"/>
      <c r="H318" s="11">
        <v>5901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>
        <f t="shared" si="8"/>
        <v>764431</v>
      </c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>
        <f t="shared" si="9"/>
        <v>0</v>
      </c>
      <c r="AE318" s="10">
        <v>764431</v>
      </c>
    </row>
    <row r="319" spans="1:31" ht="13.5">
      <c r="A319" s="28" t="s">
        <v>630</v>
      </c>
      <c r="B319" s="28">
        <v>4</v>
      </c>
      <c r="C319" s="6" t="s">
        <v>631</v>
      </c>
      <c r="D319" s="11">
        <v>305</v>
      </c>
      <c r="E319" s="11">
        <v>1549</v>
      </c>
      <c r="F319" s="11">
        <v>13630</v>
      </c>
      <c r="G319" s="11"/>
      <c r="H319" s="11"/>
      <c r="I319" s="11"/>
      <c r="J319" s="11"/>
      <c r="K319" s="11"/>
      <c r="L319" s="11"/>
      <c r="M319" s="11"/>
      <c r="N319" s="11"/>
      <c r="O319" s="11"/>
      <c r="P319" s="11">
        <v>3349</v>
      </c>
      <c r="Q319" s="11"/>
      <c r="R319" s="11"/>
      <c r="S319" s="11">
        <f t="shared" si="8"/>
        <v>18833</v>
      </c>
      <c r="T319" s="11"/>
      <c r="U319" s="11"/>
      <c r="V319" s="11"/>
      <c r="W319" s="11"/>
      <c r="X319" s="11"/>
      <c r="Y319" s="11">
        <v>1191</v>
      </c>
      <c r="Z319" s="11"/>
      <c r="AA319" s="11"/>
      <c r="AB319" s="11"/>
      <c r="AC319" s="11"/>
      <c r="AD319" s="11">
        <f t="shared" si="9"/>
        <v>1191</v>
      </c>
      <c r="AE319" s="10">
        <v>20024</v>
      </c>
    </row>
    <row r="320" spans="1:31" ht="13.5">
      <c r="A320" s="28" t="s">
        <v>632</v>
      </c>
      <c r="B320" s="28">
        <v>3</v>
      </c>
      <c r="C320" s="6" t="s">
        <v>633</v>
      </c>
      <c r="D320" s="11">
        <v>1000065</v>
      </c>
      <c r="E320" s="11">
        <v>113160192</v>
      </c>
      <c r="F320" s="11">
        <v>28577088</v>
      </c>
      <c r="G320" s="11">
        <v>4062961</v>
      </c>
      <c r="H320" s="11">
        <v>27467949</v>
      </c>
      <c r="I320" s="11">
        <v>4879602</v>
      </c>
      <c r="J320" s="11">
        <v>6271941</v>
      </c>
      <c r="K320" s="11">
        <v>11636478</v>
      </c>
      <c r="L320" s="11">
        <v>9142</v>
      </c>
      <c r="M320" s="11">
        <v>10150011</v>
      </c>
      <c r="N320" s="11">
        <v>125993</v>
      </c>
      <c r="O320" s="11">
        <v>782268</v>
      </c>
      <c r="P320" s="11">
        <v>861133</v>
      </c>
      <c r="Q320" s="11">
        <v>251012</v>
      </c>
      <c r="R320" s="11">
        <v>631168</v>
      </c>
      <c r="S320" s="11">
        <f t="shared" si="8"/>
        <v>209867003</v>
      </c>
      <c r="T320" s="11">
        <v>2563348</v>
      </c>
      <c r="U320" s="11">
        <v>48315546</v>
      </c>
      <c r="V320" s="11">
        <v>6855027</v>
      </c>
      <c r="W320" s="11">
        <v>29738511</v>
      </c>
      <c r="X320" s="11">
        <v>2954191</v>
      </c>
      <c r="Y320" s="11">
        <v>16140271</v>
      </c>
      <c r="Z320" s="11">
        <v>8554471</v>
      </c>
      <c r="AA320" s="11">
        <v>339855</v>
      </c>
      <c r="AB320" s="11">
        <v>2162544</v>
      </c>
      <c r="AC320" s="11">
        <v>3374157</v>
      </c>
      <c r="AD320" s="11">
        <f t="shared" si="9"/>
        <v>120997921</v>
      </c>
      <c r="AE320" s="10">
        <v>330864924</v>
      </c>
    </row>
    <row r="321" spans="1:31" ht="13.5">
      <c r="A321" s="28" t="s">
        <v>634</v>
      </c>
      <c r="B321" s="28">
        <v>4</v>
      </c>
      <c r="C321" s="6" t="s">
        <v>635</v>
      </c>
      <c r="D321" s="11">
        <v>854725</v>
      </c>
      <c r="E321" s="11">
        <v>110155638</v>
      </c>
      <c r="F321" s="11">
        <v>27271600</v>
      </c>
      <c r="G321" s="11">
        <v>3569577</v>
      </c>
      <c r="H321" s="11">
        <v>25704067</v>
      </c>
      <c r="I321" s="11">
        <v>4875848</v>
      </c>
      <c r="J321" s="11">
        <v>5473375</v>
      </c>
      <c r="K321" s="11">
        <v>9890999</v>
      </c>
      <c r="L321" s="11">
        <v>1615</v>
      </c>
      <c r="M321" s="11">
        <v>9066871</v>
      </c>
      <c r="N321" s="11">
        <v>100669</v>
      </c>
      <c r="O321" s="11">
        <v>770135</v>
      </c>
      <c r="P321" s="11">
        <v>483662</v>
      </c>
      <c r="Q321" s="11">
        <v>159529</v>
      </c>
      <c r="R321" s="11">
        <v>524920</v>
      </c>
      <c r="S321" s="11">
        <f t="shared" si="8"/>
        <v>198903230</v>
      </c>
      <c r="T321" s="11">
        <v>1373763</v>
      </c>
      <c r="U321" s="11">
        <v>19062869</v>
      </c>
      <c r="V321" s="11">
        <v>3981536</v>
      </c>
      <c r="W321" s="11">
        <v>24856752</v>
      </c>
      <c r="X321" s="11">
        <v>2768822</v>
      </c>
      <c r="Y321" s="11">
        <v>9926586</v>
      </c>
      <c r="Z321" s="11">
        <v>7956671</v>
      </c>
      <c r="AA321" s="11">
        <v>307246</v>
      </c>
      <c r="AB321" s="11">
        <v>1157288</v>
      </c>
      <c r="AC321" s="11">
        <v>2958633</v>
      </c>
      <c r="AD321" s="11">
        <f t="shared" si="9"/>
        <v>74350166</v>
      </c>
      <c r="AE321" s="10">
        <v>273253396</v>
      </c>
    </row>
    <row r="322" spans="1:31" ht="13.5">
      <c r="A322" s="28" t="s">
        <v>636</v>
      </c>
      <c r="B322" s="28">
        <v>5</v>
      </c>
      <c r="C322" s="6" t="s">
        <v>637</v>
      </c>
      <c r="D322" s="11">
        <v>1492</v>
      </c>
      <c r="E322" s="11">
        <v>575723</v>
      </c>
      <c r="F322" s="11"/>
      <c r="G322" s="11">
        <v>2928982</v>
      </c>
      <c r="H322" s="11">
        <v>1901212</v>
      </c>
      <c r="I322" s="11">
        <v>15978</v>
      </c>
      <c r="J322" s="11">
        <v>3316720</v>
      </c>
      <c r="K322" s="11">
        <v>6504428</v>
      </c>
      <c r="L322" s="11">
        <v>1615</v>
      </c>
      <c r="M322" s="11">
        <v>6252493</v>
      </c>
      <c r="N322" s="11">
        <v>60147</v>
      </c>
      <c r="O322" s="11"/>
      <c r="P322" s="11">
        <v>381525</v>
      </c>
      <c r="Q322" s="11">
        <v>661</v>
      </c>
      <c r="R322" s="11"/>
      <c r="S322" s="11">
        <f t="shared" si="8"/>
        <v>21940976</v>
      </c>
      <c r="T322" s="11"/>
      <c r="U322" s="11">
        <v>2787683</v>
      </c>
      <c r="V322" s="11">
        <v>392446</v>
      </c>
      <c r="W322" s="11">
        <v>7804317</v>
      </c>
      <c r="X322" s="11">
        <v>1081</v>
      </c>
      <c r="Y322" s="11">
        <v>171908</v>
      </c>
      <c r="Z322" s="11">
        <v>4645437</v>
      </c>
      <c r="AA322" s="11"/>
      <c r="AB322" s="11">
        <v>7474</v>
      </c>
      <c r="AC322" s="11">
        <v>2937654</v>
      </c>
      <c r="AD322" s="11">
        <f t="shared" si="9"/>
        <v>18748000</v>
      </c>
      <c r="AE322" s="10">
        <v>40688976</v>
      </c>
    </row>
    <row r="323" spans="1:31" ht="13.5">
      <c r="A323" s="28" t="s">
        <v>638</v>
      </c>
      <c r="B323" s="28">
        <v>4</v>
      </c>
      <c r="C323" s="6" t="s">
        <v>639</v>
      </c>
      <c r="D323" s="11"/>
      <c r="E323" s="11">
        <v>2942426</v>
      </c>
      <c r="F323" s="11">
        <v>1298917</v>
      </c>
      <c r="G323" s="11">
        <v>493384</v>
      </c>
      <c r="H323" s="11">
        <v>1748542</v>
      </c>
      <c r="I323" s="11"/>
      <c r="J323" s="11">
        <v>798566</v>
      </c>
      <c r="K323" s="11">
        <v>1744266</v>
      </c>
      <c r="L323" s="11">
        <v>7527</v>
      </c>
      <c r="M323" s="11">
        <v>1073491</v>
      </c>
      <c r="N323" s="11">
        <v>25324</v>
      </c>
      <c r="O323" s="11">
        <v>12133</v>
      </c>
      <c r="P323" s="11">
        <v>287374</v>
      </c>
      <c r="Q323" s="11">
        <v>91483</v>
      </c>
      <c r="R323" s="11">
        <v>106248</v>
      </c>
      <c r="S323" s="11">
        <f t="shared" si="8"/>
        <v>10629681</v>
      </c>
      <c r="T323" s="11">
        <v>1189585</v>
      </c>
      <c r="U323" s="11">
        <v>29238641</v>
      </c>
      <c r="V323" s="11">
        <v>2863819</v>
      </c>
      <c r="W323" s="11">
        <v>4626095</v>
      </c>
      <c r="X323" s="11">
        <v>185369</v>
      </c>
      <c r="Y323" s="11">
        <v>6107217</v>
      </c>
      <c r="Z323" s="11">
        <v>597800</v>
      </c>
      <c r="AA323" s="11">
        <v>32388</v>
      </c>
      <c r="AB323" s="11">
        <v>1005256</v>
      </c>
      <c r="AC323" s="11">
        <v>414528</v>
      </c>
      <c r="AD323" s="11">
        <f t="shared" si="9"/>
        <v>46260698</v>
      </c>
      <c r="AE323" s="10">
        <v>56890379</v>
      </c>
    </row>
    <row r="324" spans="1:31" ht="13.5">
      <c r="A324" s="28" t="s">
        <v>640</v>
      </c>
      <c r="B324" s="28">
        <v>5</v>
      </c>
      <c r="C324" s="6" t="s">
        <v>641</v>
      </c>
      <c r="D324" s="11"/>
      <c r="E324" s="11">
        <v>342337</v>
      </c>
      <c r="F324" s="11"/>
      <c r="G324" s="11">
        <v>291668</v>
      </c>
      <c r="H324" s="11">
        <v>265200</v>
      </c>
      <c r="I324" s="11"/>
      <c r="J324" s="11">
        <v>60925</v>
      </c>
      <c r="K324" s="11">
        <v>574282</v>
      </c>
      <c r="L324" s="11">
        <v>5857</v>
      </c>
      <c r="M324" s="11">
        <v>432538</v>
      </c>
      <c r="N324" s="11">
        <v>7290</v>
      </c>
      <c r="O324" s="11"/>
      <c r="P324" s="11">
        <v>268943</v>
      </c>
      <c r="Q324" s="11"/>
      <c r="R324" s="11"/>
      <c r="S324" s="11">
        <f t="shared" si="8"/>
        <v>2249040</v>
      </c>
      <c r="T324" s="11">
        <v>269</v>
      </c>
      <c r="U324" s="11">
        <v>932928</v>
      </c>
      <c r="V324" s="11">
        <v>1602256</v>
      </c>
      <c r="W324" s="11">
        <v>1994827</v>
      </c>
      <c r="X324" s="11">
        <v>17816</v>
      </c>
      <c r="Y324" s="11">
        <v>449142</v>
      </c>
      <c r="Z324" s="11">
        <v>119127</v>
      </c>
      <c r="AA324" s="11"/>
      <c r="AB324" s="11">
        <v>100094</v>
      </c>
      <c r="AC324" s="11">
        <v>370007</v>
      </c>
      <c r="AD324" s="11">
        <f t="shared" si="9"/>
        <v>5586466</v>
      </c>
      <c r="AE324" s="10">
        <v>7835506</v>
      </c>
    </row>
    <row r="325" spans="1:31" ht="13.5">
      <c r="A325" s="28" t="s">
        <v>642</v>
      </c>
      <c r="B325" s="28">
        <v>4</v>
      </c>
      <c r="C325" s="6" t="s">
        <v>643</v>
      </c>
      <c r="D325" s="11"/>
      <c r="E325" s="11">
        <v>3956</v>
      </c>
      <c r="F325" s="11">
        <v>6571</v>
      </c>
      <c r="G325" s="11"/>
      <c r="H325" s="11">
        <v>15340</v>
      </c>
      <c r="I325" s="11">
        <v>3754</v>
      </c>
      <c r="J325" s="11"/>
      <c r="K325" s="11">
        <v>1213</v>
      </c>
      <c r="L325" s="11"/>
      <c r="M325" s="11"/>
      <c r="N325" s="11"/>
      <c r="O325" s="11"/>
      <c r="P325" s="11">
        <v>89633</v>
      </c>
      <c r="Q325" s="11"/>
      <c r="R325" s="11"/>
      <c r="S325" s="11">
        <f t="shared" si="8"/>
        <v>120467</v>
      </c>
      <c r="T325" s="11"/>
      <c r="U325" s="11">
        <v>12679</v>
      </c>
      <c r="V325" s="11">
        <v>1937</v>
      </c>
      <c r="W325" s="11">
        <v>255372</v>
      </c>
      <c r="X325" s="11"/>
      <c r="Y325" s="11">
        <v>100088</v>
      </c>
      <c r="Z325" s="11"/>
      <c r="AA325" s="11">
        <v>221</v>
      </c>
      <c r="AB325" s="11"/>
      <c r="AC325" s="11">
        <v>996</v>
      </c>
      <c r="AD325" s="11">
        <f t="shared" si="9"/>
        <v>371293</v>
      </c>
      <c r="AE325" s="10">
        <v>491760</v>
      </c>
    </row>
    <row r="326" spans="1:31" ht="13.5">
      <c r="A326" s="28" t="s">
        <v>644</v>
      </c>
      <c r="B326" s="28">
        <v>5</v>
      </c>
      <c r="C326" s="6" t="s">
        <v>645</v>
      </c>
      <c r="D326" s="11"/>
      <c r="E326" s="11">
        <v>3956</v>
      </c>
      <c r="F326" s="11">
        <v>6571</v>
      </c>
      <c r="G326" s="11"/>
      <c r="H326" s="11">
        <v>15340</v>
      </c>
      <c r="I326" s="11">
        <v>687</v>
      </c>
      <c r="J326" s="11"/>
      <c r="K326" s="11">
        <v>1213</v>
      </c>
      <c r="L326" s="11"/>
      <c r="M326" s="11"/>
      <c r="N326" s="11"/>
      <c r="O326" s="11"/>
      <c r="P326" s="11">
        <v>61758</v>
      </c>
      <c r="Q326" s="11"/>
      <c r="R326" s="11"/>
      <c r="S326" s="11">
        <f t="shared" si="8"/>
        <v>89525</v>
      </c>
      <c r="T326" s="11"/>
      <c r="U326" s="11">
        <v>7727</v>
      </c>
      <c r="V326" s="11">
        <v>1937</v>
      </c>
      <c r="W326" s="11">
        <v>250868</v>
      </c>
      <c r="X326" s="11"/>
      <c r="Y326" s="11">
        <v>84770</v>
      </c>
      <c r="Z326" s="11"/>
      <c r="AA326" s="11"/>
      <c r="AB326" s="11"/>
      <c r="AC326" s="11">
        <v>996</v>
      </c>
      <c r="AD326" s="11">
        <f t="shared" si="9"/>
        <v>346298</v>
      </c>
      <c r="AE326" s="10">
        <v>435823</v>
      </c>
    </row>
    <row r="327" spans="1:31" ht="13.5">
      <c r="A327" s="28" t="s">
        <v>646</v>
      </c>
      <c r="B327" s="28">
        <v>3</v>
      </c>
      <c r="C327" s="6" t="s">
        <v>647</v>
      </c>
      <c r="D327" s="11">
        <v>28230542</v>
      </c>
      <c r="E327" s="11">
        <v>370026768</v>
      </c>
      <c r="F327" s="11">
        <v>27851250</v>
      </c>
      <c r="G327" s="11">
        <v>65116</v>
      </c>
      <c r="H327" s="11">
        <v>804408</v>
      </c>
      <c r="I327" s="11">
        <v>11411646</v>
      </c>
      <c r="J327" s="11">
        <v>6280075</v>
      </c>
      <c r="K327" s="11">
        <v>511404</v>
      </c>
      <c r="L327" s="11"/>
      <c r="M327" s="11">
        <v>57126</v>
      </c>
      <c r="N327" s="11">
        <v>8711</v>
      </c>
      <c r="O327" s="11"/>
      <c r="P327" s="11">
        <v>1085527</v>
      </c>
      <c r="Q327" s="11">
        <v>745</v>
      </c>
      <c r="R327" s="11">
        <v>18154</v>
      </c>
      <c r="S327" s="11">
        <f t="shared" si="8"/>
        <v>446351472</v>
      </c>
      <c r="T327" s="11">
        <v>4658632</v>
      </c>
      <c r="U327" s="11">
        <v>91252854</v>
      </c>
      <c r="V327" s="11">
        <v>923827</v>
      </c>
      <c r="W327" s="11">
        <v>15824065</v>
      </c>
      <c r="X327" s="11">
        <v>26186</v>
      </c>
      <c r="Y327" s="11">
        <v>6945146</v>
      </c>
      <c r="Z327" s="11">
        <v>16803082</v>
      </c>
      <c r="AA327" s="11">
        <v>4602</v>
      </c>
      <c r="AB327" s="11">
        <v>34229</v>
      </c>
      <c r="AC327" s="11">
        <v>23846</v>
      </c>
      <c r="AD327" s="11">
        <f t="shared" si="9"/>
        <v>136496469</v>
      </c>
      <c r="AE327" s="10">
        <v>582847941</v>
      </c>
    </row>
    <row r="328" spans="1:31" ht="13.5">
      <c r="A328" s="28" t="s">
        <v>648</v>
      </c>
      <c r="B328" s="28">
        <v>3</v>
      </c>
      <c r="C328" s="6" t="s">
        <v>649</v>
      </c>
      <c r="D328" s="11">
        <v>210018</v>
      </c>
      <c r="E328" s="11">
        <v>377395</v>
      </c>
      <c r="F328" s="11">
        <v>543885</v>
      </c>
      <c r="G328" s="11">
        <v>490</v>
      </c>
      <c r="H328" s="11">
        <v>898826</v>
      </c>
      <c r="I328" s="11">
        <v>876684</v>
      </c>
      <c r="J328" s="11">
        <v>453933</v>
      </c>
      <c r="K328" s="11">
        <v>14377</v>
      </c>
      <c r="L328" s="11"/>
      <c r="M328" s="11">
        <v>1427</v>
      </c>
      <c r="N328" s="11">
        <v>730</v>
      </c>
      <c r="O328" s="11">
        <v>67139</v>
      </c>
      <c r="P328" s="11"/>
      <c r="Q328" s="11">
        <v>6192</v>
      </c>
      <c r="R328" s="11"/>
      <c r="S328" s="11">
        <f aca="true" t="shared" si="10" ref="S328:S391">SUM(D328:R328)</f>
        <v>3451096</v>
      </c>
      <c r="T328" s="11">
        <v>135832</v>
      </c>
      <c r="U328" s="11">
        <v>2391537</v>
      </c>
      <c r="V328" s="11">
        <v>4983</v>
      </c>
      <c r="W328" s="11">
        <v>50271</v>
      </c>
      <c r="X328" s="11">
        <v>7031</v>
      </c>
      <c r="Y328" s="11">
        <v>22345</v>
      </c>
      <c r="Z328" s="11">
        <v>1263435</v>
      </c>
      <c r="AA328" s="11">
        <v>88610</v>
      </c>
      <c r="AB328" s="11"/>
      <c r="AC328" s="11"/>
      <c r="AD328" s="11">
        <f aca="true" t="shared" si="11" ref="AD328:AD391">SUM(T328:AC328)</f>
        <v>3964044</v>
      </c>
      <c r="AE328" s="10">
        <v>7415140</v>
      </c>
    </row>
    <row r="329" spans="1:31" ht="13.5">
      <c r="A329" s="28" t="s">
        <v>650</v>
      </c>
      <c r="B329" s="28">
        <v>4</v>
      </c>
      <c r="C329" s="6" t="s">
        <v>651</v>
      </c>
      <c r="D329" s="11">
        <v>157762</v>
      </c>
      <c r="E329" s="11">
        <v>19049</v>
      </c>
      <c r="F329" s="11">
        <v>194642</v>
      </c>
      <c r="G329" s="11">
        <v>490</v>
      </c>
      <c r="H329" s="11">
        <v>868129</v>
      </c>
      <c r="I329" s="11">
        <v>184444</v>
      </c>
      <c r="J329" s="11"/>
      <c r="K329" s="11">
        <v>3059</v>
      </c>
      <c r="L329" s="11"/>
      <c r="M329" s="11"/>
      <c r="N329" s="11">
        <v>730</v>
      </c>
      <c r="O329" s="11">
        <v>66634</v>
      </c>
      <c r="P329" s="11"/>
      <c r="Q329" s="11">
        <v>6192</v>
      </c>
      <c r="R329" s="11"/>
      <c r="S329" s="11">
        <f t="shared" si="10"/>
        <v>1501131</v>
      </c>
      <c r="T329" s="11"/>
      <c r="U329" s="11">
        <v>10777</v>
      </c>
      <c r="V329" s="11">
        <v>825</v>
      </c>
      <c r="W329" s="11">
        <v>17753</v>
      </c>
      <c r="X329" s="11">
        <v>6643</v>
      </c>
      <c r="Y329" s="11">
        <v>4753</v>
      </c>
      <c r="Z329" s="11">
        <v>47078</v>
      </c>
      <c r="AA329" s="11">
        <v>88610</v>
      </c>
      <c r="AB329" s="11"/>
      <c r="AC329" s="11"/>
      <c r="AD329" s="11">
        <f t="shared" si="11"/>
        <v>176439</v>
      </c>
      <c r="AE329" s="10">
        <v>1677570</v>
      </c>
    </row>
    <row r="330" spans="1:31" ht="13.5">
      <c r="A330" s="28" t="s">
        <v>652</v>
      </c>
      <c r="B330" s="28">
        <v>3</v>
      </c>
      <c r="C330" s="6" t="s">
        <v>653</v>
      </c>
      <c r="D330" s="11">
        <v>1301</v>
      </c>
      <c r="E330" s="11">
        <v>706415</v>
      </c>
      <c r="F330" s="11">
        <v>683642</v>
      </c>
      <c r="G330" s="11"/>
      <c r="H330" s="11">
        <v>9974</v>
      </c>
      <c r="I330" s="11"/>
      <c r="J330" s="11"/>
      <c r="K330" s="11">
        <v>309</v>
      </c>
      <c r="L330" s="11"/>
      <c r="M330" s="11"/>
      <c r="N330" s="11"/>
      <c r="O330" s="11"/>
      <c r="P330" s="11">
        <v>13016</v>
      </c>
      <c r="Q330" s="11"/>
      <c r="R330" s="11"/>
      <c r="S330" s="11">
        <f t="shared" si="10"/>
        <v>1414657</v>
      </c>
      <c r="T330" s="11">
        <v>2497</v>
      </c>
      <c r="U330" s="11">
        <v>19451</v>
      </c>
      <c r="V330" s="11">
        <v>1673</v>
      </c>
      <c r="W330" s="11">
        <v>11484</v>
      </c>
      <c r="X330" s="11"/>
      <c r="Y330" s="11">
        <v>12343</v>
      </c>
      <c r="Z330" s="11">
        <v>1084</v>
      </c>
      <c r="AA330" s="11">
        <v>16803</v>
      </c>
      <c r="AB330" s="11"/>
      <c r="AC330" s="11">
        <v>11621</v>
      </c>
      <c r="AD330" s="11">
        <f t="shared" si="11"/>
        <v>76956</v>
      </c>
      <c r="AE330" s="10">
        <v>1491613</v>
      </c>
    </row>
    <row r="331" spans="1:31" ht="13.5">
      <c r="A331" s="28" t="s">
        <v>654</v>
      </c>
      <c r="B331" s="28">
        <v>4</v>
      </c>
      <c r="C331" s="6" t="s">
        <v>655</v>
      </c>
      <c r="D331" s="11"/>
      <c r="E331" s="11">
        <v>270</v>
      </c>
      <c r="F331" s="11"/>
      <c r="G331" s="11"/>
      <c r="H331" s="11">
        <v>774</v>
      </c>
      <c r="I331" s="11"/>
      <c r="J331" s="11"/>
      <c r="K331" s="11">
        <v>309</v>
      </c>
      <c r="L331" s="11"/>
      <c r="M331" s="11"/>
      <c r="N331" s="11"/>
      <c r="O331" s="11"/>
      <c r="P331" s="11">
        <v>13016</v>
      </c>
      <c r="Q331" s="11"/>
      <c r="R331" s="11"/>
      <c r="S331" s="11">
        <f t="shared" si="10"/>
        <v>14369</v>
      </c>
      <c r="T331" s="11">
        <v>2497</v>
      </c>
      <c r="U331" s="11">
        <v>12202</v>
      </c>
      <c r="V331" s="11"/>
      <c r="W331" s="11">
        <v>10744</v>
      </c>
      <c r="X331" s="11"/>
      <c r="Y331" s="11">
        <v>12343</v>
      </c>
      <c r="Z331" s="11"/>
      <c r="AA331" s="11">
        <v>16803</v>
      </c>
      <c r="AB331" s="11"/>
      <c r="AC331" s="11">
        <v>11621</v>
      </c>
      <c r="AD331" s="11">
        <f t="shared" si="11"/>
        <v>66210</v>
      </c>
      <c r="AE331" s="10">
        <v>80579</v>
      </c>
    </row>
    <row r="332" spans="1:31" ht="13.5">
      <c r="A332" s="28" t="s">
        <v>656</v>
      </c>
      <c r="B332" s="28">
        <v>3</v>
      </c>
      <c r="C332" s="6" t="s">
        <v>657</v>
      </c>
      <c r="D332" s="11">
        <v>79666</v>
      </c>
      <c r="E332" s="11">
        <v>393202</v>
      </c>
      <c r="F332" s="11">
        <v>15703</v>
      </c>
      <c r="G332" s="11"/>
      <c r="H332" s="11">
        <v>778</v>
      </c>
      <c r="I332" s="11">
        <v>146277</v>
      </c>
      <c r="J332" s="11"/>
      <c r="K332" s="11"/>
      <c r="L332" s="11"/>
      <c r="M332" s="11"/>
      <c r="N332" s="11"/>
      <c r="O332" s="11"/>
      <c r="P332" s="11"/>
      <c r="Q332" s="11"/>
      <c r="R332" s="11"/>
      <c r="S332" s="11">
        <f t="shared" si="10"/>
        <v>635626</v>
      </c>
      <c r="T332" s="11">
        <v>1332241</v>
      </c>
      <c r="U332" s="11">
        <v>3922</v>
      </c>
      <c r="V332" s="11">
        <v>17623</v>
      </c>
      <c r="W332" s="11">
        <v>37639</v>
      </c>
      <c r="X332" s="11"/>
      <c r="Y332" s="11"/>
      <c r="Z332" s="11"/>
      <c r="AA332" s="11"/>
      <c r="AB332" s="11"/>
      <c r="AC332" s="11"/>
      <c r="AD332" s="11">
        <f t="shared" si="11"/>
        <v>1391425</v>
      </c>
      <c r="AE332" s="10">
        <v>2027051</v>
      </c>
    </row>
    <row r="333" spans="1:31" ht="13.5">
      <c r="A333" s="28" t="s">
        <v>658</v>
      </c>
      <c r="B333" s="28">
        <v>3</v>
      </c>
      <c r="C333" s="6" t="s">
        <v>659</v>
      </c>
      <c r="D333" s="11">
        <v>17800</v>
      </c>
      <c r="E333" s="11"/>
      <c r="F333" s="11">
        <v>345</v>
      </c>
      <c r="G333" s="11">
        <v>60000</v>
      </c>
      <c r="H333" s="11">
        <v>656</v>
      </c>
      <c r="I333" s="11"/>
      <c r="J333" s="11"/>
      <c r="K333" s="11">
        <v>500</v>
      </c>
      <c r="L333" s="11">
        <v>20283</v>
      </c>
      <c r="M333" s="11"/>
      <c r="N333" s="11"/>
      <c r="O333" s="11"/>
      <c r="P333" s="11"/>
      <c r="Q333" s="11"/>
      <c r="R333" s="11"/>
      <c r="S333" s="11">
        <f t="shared" si="10"/>
        <v>99584</v>
      </c>
      <c r="T333" s="11">
        <v>280</v>
      </c>
      <c r="U333" s="11">
        <v>6615</v>
      </c>
      <c r="V333" s="11">
        <v>3761880</v>
      </c>
      <c r="W333" s="11">
        <v>132679</v>
      </c>
      <c r="X333" s="11"/>
      <c r="Y333" s="11">
        <v>7660</v>
      </c>
      <c r="Z333" s="11"/>
      <c r="AA333" s="11"/>
      <c r="AB333" s="11"/>
      <c r="AC333" s="11">
        <v>465</v>
      </c>
      <c r="AD333" s="11">
        <f t="shared" si="11"/>
        <v>3909579</v>
      </c>
      <c r="AE333" s="10">
        <v>4009163</v>
      </c>
    </row>
    <row r="334" spans="1:31" ht="13.5">
      <c r="A334" s="28" t="s">
        <v>660</v>
      </c>
      <c r="B334" s="28">
        <v>4</v>
      </c>
      <c r="C334" s="6" t="s">
        <v>661</v>
      </c>
      <c r="D334" s="11">
        <v>17000</v>
      </c>
      <c r="E334" s="11"/>
      <c r="F334" s="11"/>
      <c r="G334" s="11"/>
      <c r="H334" s="11"/>
      <c r="I334" s="11"/>
      <c r="J334" s="11"/>
      <c r="K334" s="11"/>
      <c r="L334" s="11">
        <v>20283</v>
      </c>
      <c r="M334" s="11"/>
      <c r="N334" s="11"/>
      <c r="O334" s="11"/>
      <c r="P334" s="11"/>
      <c r="Q334" s="11"/>
      <c r="R334" s="11"/>
      <c r="S334" s="11">
        <f t="shared" si="10"/>
        <v>37283</v>
      </c>
      <c r="T334" s="11"/>
      <c r="U334" s="11"/>
      <c r="V334" s="11">
        <v>3761880</v>
      </c>
      <c r="W334" s="11"/>
      <c r="X334" s="11"/>
      <c r="Y334" s="11"/>
      <c r="Z334" s="11"/>
      <c r="AA334" s="11"/>
      <c r="AB334" s="11"/>
      <c r="AC334" s="11"/>
      <c r="AD334" s="11">
        <f t="shared" si="11"/>
        <v>3761880</v>
      </c>
      <c r="AE334" s="10">
        <v>3799163</v>
      </c>
    </row>
    <row r="335" spans="1:31" ht="13.5">
      <c r="A335" s="28" t="s">
        <v>798</v>
      </c>
      <c r="B335" s="28">
        <v>5</v>
      </c>
      <c r="C335" s="6" t="s">
        <v>799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>
        <f t="shared" si="10"/>
        <v>0</v>
      </c>
      <c r="T335" s="11"/>
      <c r="U335" s="11"/>
      <c r="V335" s="11">
        <v>3761880</v>
      </c>
      <c r="W335" s="11"/>
      <c r="X335" s="11"/>
      <c r="Y335" s="11"/>
      <c r="Z335" s="11"/>
      <c r="AA335" s="11"/>
      <c r="AB335" s="11"/>
      <c r="AC335" s="11"/>
      <c r="AD335" s="11">
        <f t="shared" si="11"/>
        <v>3761880</v>
      </c>
      <c r="AE335" s="10">
        <v>3761880</v>
      </c>
    </row>
    <row r="336" spans="1:31" ht="13.5">
      <c r="A336" s="7" t="s">
        <v>662</v>
      </c>
      <c r="B336" s="7">
        <v>1</v>
      </c>
      <c r="C336" s="8" t="s">
        <v>663</v>
      </c>
      <c r="D336" s="9">
        <v>7228636</v>
      </c>
      <c r="E336" s="9">
        <v>59956532</v>
      </c>
      <c r="F336" s="9">
        <v>6713252</v>
      </c>
      <c r="G336" s="9">
        <v>1363</v>
      </c>
      <c r="H336" s="9">
        <v>16569948</v>
      </c>
      <c r="I336" s="9">
        <v>3124782</v>
      </c>
      <c r="J336" s="9">
        <v>910646</v>
      </c>
      <c r="K336" s="9">
        <v>314333</v>
      </c>
      <c r="L336" s="9">
        <v>880</v>
      </c>
      <c r="M336" s="9">
        <v>68905</v>
      </c>
      <c r="N336" s="9"/>
      <c r="O336" s="9">
        <v>28192</v>
      </c>
      <c r="P336" s="9"/>
      <c r="Q336" s="9">
        <v>370</v>
      </c>
      <c r="R336" s="9">
        <v>973</v>
      </c>
      <c r="S336" s="9">
        <f t="shared" si="10"/>
        <v>94918812</v>
      </c>
      <c r="T336" s="9">
        <v>1987253</v>
      </c>
      <c r="U336" s="9">
        <v>13452378</v>
      </c>
      <c r="V336" s="9">
        <v>2946423</v>
      </c>
      <c r="W336" s="9">
        <v>7098401</v>
      </c>
      <c r="X336" s="9">
        <v>1767</v>
      </c>
      <c r="Y336" s="9">
        <v>4171607</v>
      </c>
      <c r="Z336" s="9">
        <v>3041031</v>
      </c>
      <c r="AA336" s="9">
        <v>40333</v>
      </c>
      <c r="AB336" s="9">
        <v>202</v>
      </c>
      <c r="AC336" s="9">
        <v>123468</v>
      </c>
      <c r="AD336" s="9">
        <f t="shared" si="11"/>
        <v>32862863</v>
      </c>
      <c r="AE336" s="9">
        <v>127781675</v>
      </c>
    </row>
    <row r="337" spans="1:31" ht="13.5">
      <c r="A337" s="28" t="s">
        <v>664</v>
      </c>
      <c r="B337" s="28">
        <v>2</v>
      </c>
      <c r="C337" s="6" t="s">
        <v>665</v>
      </c>
      <c r="D337" s="11">
        <v>31097</v>
      </c>
      <c r="E337" s="11">
        <v>76681</v>
      </c>
      <c r="F337" s="11">
        <v>115462</v>
      </c>
      <c r="G337" s="11"/>
      <c r="H337" s="11">
        <v>23585</v>
      </c>
      <c r="I337" s="11">
        <v>1805</v>
      </c>
      <c r="J337" s="11"/>
      <c r="K337" s="11">
        <v>1389</v>
      </c>
      <c r="L337" s="11"/>
      <c r="M337" s="11"/>
      <c r="N337" s="11"/>
      <c r="O337" s="11"/>
      <c r="P337" s="11"/>
      <c r="Q337" s="11"/>
      <c r="R337" s="11"/>
      <c r="S337" s="11">
        <f t="shared" si="10"/>
        <v>250019</v>
      </c>
      <c r="T337" s="11">
        <v>6696</v>
      </c>
      <c r="U337" s="11">
        <v>74427</v>
      </c>
      <c r="V337" s="11">
        <v>29014</v>
      </c>
      <c r="W337" s="11">
        <v>23502</v>
      </c>
      <c r="X337" s="11"/>
      <c r="Y337" s="11">
        <v>5147</v>
      </c>
      <c r="Z337" s="11">
        <v>1551</v>
      </c>
      <c r="AA337" s="11"/>
      <c r="AB337" s="11"/>
      <c r="AC337" s="11"/>
      <c r="AD337" s="11">
        <f t="shared" si="11"/>
        <v>140337</v>
      </c>
      <c r="AE337" s="10">
        <v>390356</v>
      </c>
    </row>
    <row r="338" spans="1:31" ht="13.5">
      <c r="A338" s="28" t="s">
        <v>666</v>
      </c>
      <c r="B338" s="28">
        <v>2</v>
      </c>
      <c r="C338" s="6" t="s">
        <v>667</v>
      </c>
      <c r="D338" s="11">
        <v>964514</v>
      </c>
      <c r="E338" s="11">
        <v>22690338</v>
      </c>
      <c r="F338" s="11">
        <v>1006264</v>
      </c>
      <c r="G338" s="11"/>
      <c r="H338" s="11">
        <v>67213</v>
      </c>
      <c r="I338" s="11">
        <v>522119</v>
      </c>
      <c r="J338" s="11">
        <v>270724</v>
      </c>
      <c r="K338" s="11">
        <v>2194</v>
      </c>
      <c r="L338" s="11"/>
      <c r="M338" s="11">
        <v>2941</v>
      </c>
      <c r="N338" s="11"/>
      <c r="O338" s="11">
        <v>2170</v>
      </c>
      <c r="P338" s="11"/>
      <c r="Q338" s="11"/>
      <c r="R338" s="11"/>
      <c r="S338" s="11">
        <f t="shared" si="10"/>
        <v>25528477</v>
      </c>
      <c r="T338" s="11">
        <v>201444</v>
      </c>
      <c r="U338" s="11">
        <v>5605541</v>
      </c>
      <c r="V338" s="11">
        <v>69496</v>
      </c>
      <c r="W338" s="11">
        <v>367425</v>
      </c>
      <c r="X338" s="11">
        <v>926</v>
      </c>
      <c r="Y338" s="11">
        <v>907570</v>
      </c>
      <c r="Z338" s="11">
        <v>385065</v>
      </c>
      <c r="AA338" s="11">
        <v>208</v>
      </c>
      <c r="AB338" s="11"/>
      <c r="AC338" s="11"/>
      <c r="AD338" s="11">
        <f t="shared" si="11"/>
        <v>7537675</v>
      </c>
      <c r="AE338" s="10">
        <v>33066152</v>
      </c>
    </row>
    <row r="339" spans="1:31" ht="13.5">
      <c r="A339" s="28" t="s">
        <v>668</v>
      </c>
      <c r="B339" s="28">
        <v>3</v>
      </c>
      <c r="C339" s="6" t="s">
        <v>669</v>
      </c>
      <c r="D339" s="11">
        <v>962802</v>
      </c>
      <c r="E339" s="11">
        <v>22647771</v>
      </c>
      <c r="F339" s="11">
        <v>1002205</v>
      </c>
      <c r="G339" s="11"/>
      <c r="H339" s="11">
        <v>66909</v>
      </c>
      <c r="I339" s="11">
        <v>522119</v>
      </c>
      <c r="J339" s="11">
        <v>270724</v>
      </c>
      <c r="K339" s="11">
        <v>2194</v>
      </c>
      <c r="L339" s="11"/>
      <c r="M339" s="11">
        <v>2941</v>
      </c>
      <c r="N339" s="11"/>
      <c r="O339" s="11">
        <v>2170</v>
      </c>
      <c r="P339" s="11"/>
      <c r="Q339" s="11"/>
      <c r="R339" s="11"/>
      <c r="S339" s="11">
        <f t="shared" si="10"/>
        <v>25479835</v>
      </c>
      <c r="T339" s="11">
        <v>200183</v>
      </c>
      <c r="U339" s="11">
        <v>5605107</v>
      </c>
      <c r="V339" s="11">
        <v>69496</v>
      </c>
      <c r="W339" s="11">
        <v>367425</v>
      </c>
      <c r="X339" s="11">
        <v>926</v>
      </c>
      <c r="Y339" s="11">
        <v>907570</v>
      </c>
      <c r="Z339" s="11">
        <v>325150</v>
      </c>
      <c r="AA339" s="11">
        <v>208</v>
      </c>
      <c r="AB339" s="11"/>
      <c r="AC339" s="11"/>
      <c r="AD339" s="11">
        <f t="shared" si="11"/>
        <v>7476065</v>
      </c>
      <c r="AE339" s="10">
        <v>32955900</v>
      </c>
    </row>
    <row r="340" spans="1:31" ht="13.5">
      <c r="A340" s="28" t="s">
        <v>670</v>
      </c>
      <c r="B340" s="28">
        <v>2</v>
      </c>
      <c r="C340" s="6" t="s">
        <v>671</v>
      </c>
      <c r="D340" s="11"/>
      <c r="E340" s="11">
        <v>5045</v>
      </c>
      <c r="F340" s="11">
        <v>6870</v>
      </c>
      <c r="G340" s="11"/>
      <c r="H340" s="11">
        <v>1955</v>
      </c>
      <c r="I340" s="11">
        <v>236</v>
      </c>
      <c r="J340" s="11"/>
      <c r="K340" s="11"/>
      <c r="L340" s="11"/>
      <c r="M340" s="11">
        <v>309</v>
      </c>
      <c r="N340" s="11"/>
      <c r="O340" s="11"/>
      <c r="P340" s="11"/>
      <c r="Q340" s="11"/>
      <c r="R340" s="11"/>
      <c r="S340" s="11">
        <f t="shared" si="10"/>
        <v>14415</v>
      </c>
      <c r="T340" s="11">
        <v>2380</v>
      </c>
      <c r="U340" s="11">
        <v>2900</v>
      </c>
      <c r="V340" s="11">
        <v>1235</v>
      </c>
      <c r="W340" s="11">
        <v>747</v>
      </c>
      <c r="X340" s="11"/>
      <c r="Y340" s="11"/>
      <c r="Z340" s="11"/>
      <c r="AA340" s="11"/>
      <c r="AB340" s="11"/>
      <c r="AC340" s="11"/>
      <c r="AD340" s="11">
        <f t="shared" si="11"/>
        <v>7262</v>
      </c>
      <c r="AE340" s="10">
        <v>21677</v>
      </c>
    </row>
    <row r="341" spans="1:31" ht="13.5">
      <c r="A341" s="28" t="s">
        <v>672</v>
      </c>
      <c r="B341" s="28">
        <v>2</v>
      </c>
      <c r="C341" s="6" t="s">
        <v>673</v>
      </c>
      <c r="D341" s="11">
        <v>17677</v>
      </c>
      <c r="E341" s="11">
        <v>435510</v>
      </c>
      <c r="F341" s="11">
        <v>53468</v>
      </c>
      <c r="G341" s="11"/>
      <c r="H341" s="11">
        <v>31272</v>
      </c>
      <c r="I341" s="11">
        <v>15102</v>
      </c>
      <c r="J341" s="11">
        <v>1456</v>
      </c>
      <c r="K341" s="11"/>
      <c r="L341" s="11"/>
      <c r="M341" s="11">
        <v>3688</v>
      </c>
      <c r="N341" s="11"/>
      <c r="O341" s="11"/>
      <c r="P341" s="11"/>
      <c r="Q341" s="11"/>
      <c r="R341" s="11"/>
      <c r="S341" s="11">
        <f t="shared" si="10"/>
        <v>558173</v>
      </c>
      <c r="T341" s="11">
        <v>17188</v>
      </c>
      <c r="U341" s="11">
        <v>8715</v>
      </c>
      <c r="V341" s="11">
        <v>236485</v>
      </c>
      <c r="W341" s="11">
        <v>3712</v>
      </c>
      <c r="X341" s="11"/>
      <c r="Y341" s="11">
        <v>1536</v>
      </c>
      <c r="Z341" s="11">
        <v>19241</v>
      </c>
      <c r="AA341" s="11"/>
      <c r="AB341" s="11"/>
      <c r="AC341" s="11"/>
      <c r="AD341" s="11">
        <f t="shared" si="11"/>
        <v>286877</v>
      </c>
      <c r="AE341" s="10">
        <v>845050</v>
      </c>
    </row>
    <row r="342" spans="1:31" ht="13.5">
      <c r="A342" s="28" t="s">
        <v>674</v>
      </c>
      <c r="B342" s="28">
        <v>3</v>
      </c>
      <c r="C342" s="6" t="s">
        <v>675</v>
      </c>
      <c r="D342" s="11">
        <v>5553</v>
      </c>
      <c r="E342" s="11">
        <v>18363</v>
      </c>
      <c r="F342" s="11">
        <v>2198</v>
      </c>
      <c r="G342" s="11"/>
      <c r="H342" s="11">
        <v>3659</v>
      </c>
      <c r="I342" s="11">
        <v>627</v>
      </c>
      <c r="J342" s="11">
        <v>1126</v>
      </c>
      <c r="K342" s="11"/>
      <c r="L342" s="11"/>
      <c r="M342" s="11"/>
      <c r="N342" s="11"/>
      <c r="O342" s="11"/>
      <c r="P342" s="11"/>
      <c r="Q342" s="11"/>
      <c r="R342" s="11"/>
      <c r="S342" s="11">
        <f t="shared" si="10"/>
        <v>31526</v>
      </c>
      <c r="T342" s="11">
        <v>4362</v>
      </c>
      <c r="U342" s="11">
        <v>2911</v>
      </c>
      <c r="V342" s="11"/>
      <c r="W342" s="11">
        <v>1750</v>
      </c>
      <c r="X342" s="11"/>
      <c r="Y342" s="11">
        <v>240</v>
      </c>
      <c r="Z342" s="11"/>
      <c r="AA342" s="11"/>
      <c r="AB342" s="11"/>
      <c r="AC342" s="11"/>
      <c r="AD342" s="11">
        <f t="shared" si="11"/>
        <v>9263</v>
      </c>
      <c r="AE342" s="10">
        <v>40789</v>
      </c>
    </row>
    <row r="343" spans="1:31" ht="13.5">
      <c r="A343" s="28" t="s">
        <v>676</v>
      </c>
      <c r="B343" s="28">
        <v>4</v>
      </c>
      <c r="C343" s="6" t="s">
        <v>677</v>
      </c>
      <c r="D343" s="11">
        <v>331</v>
      </c>
      <c r="E343" s="11">
        <v>3624</v>
      </c>
      <c r="F343" s="11">
        <v>318</v>
      </c>
      <c r="G343" s="11"/>
      <c r="H343" s="11">
        <v>1884</v>
      </c>
      <c r="I343" s="11">
        <v>627</v>
      </c>
      <c r="J343" s="11"/>
      <c r="K343" s="11"/>
      <c r="L343" s="11"/>
      <c r="M343" s="11"/>
      <c r="N343" s="11"/>
      <c r="O343" s="11"/>
      <c r="P343" s="11"/>
      <c r="Q343" s="11"/>
      <c r="R343" s="11"/>
      <c r="S343" s="11">
        <f t="shared" si="10"/>
        <v>6784</v>
      </c>
      <c r="T343" s="11"/>
      <c r="U343" s="11">
        <v>1405</v>
      </c>
      <c r="V343" s="11"/>
      <c r="W343" s="11"/>
      <c r="X343" s="11"/>
      <c r="Y343" s="11"/>
      <c r="Z343" s="11"/>
      <c r="AA343" s="11"/>
      <c r="AB343" s="11"/>
      <c r="AC343" s="11"/>
      <c r="AD343" s="11">
        <f t="shared" si="11"/>
        <v>1405</v>
      </c>
      <c r="AE343" s="10">
        <v>8189</v>
      </c>
    </row>
    <row r="344" spans="1:31" ht="13.5">
      <c r="A344" s="28" t="s">
        <v>678</v>
      </c>
      <c r="B344" s="28">
        <v>4</v>
      </c>
      <c r="C344" s="6" t="s">
        <v>679</v>
      </c>
      <c r="D344" s="11"/>
      <c r="E344" s="11">
        <v>390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>
        <f t="shared" si="10"/>
        <v>390</v>
      </c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>
        <f t="shared" si="11"/>
        <v>0</v>
      </c>
      <c r="AE344" s="10">
        <v>390</v>
      </c>
    </row>
    <row r="345" spans="1:31" ht="13.5">
      <c r="A345" s="28" t="s">
        <v>680</v>
      </c>
      <c r="B345" s="28">
        <v>4</v>
      </c>
      <c r="C345" s="6" t="s">
        <v>681</v>
      </c>
      <c r="D345" s="11">
        <v>2454</v>
      </c>
      <c r="E345" s="11">
        <v>9550</v>
      </c>
      <c r="F345" s="11">
        <v>1880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>
        <f t="shared" si="10"/>
        <v>13884</v>
      </c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>
        <f t="shared" si="11"/>
        <v>0</v>
      </c>
      <c r="AE345" s="10">
        <v>13884</v>
      </c>
    </row>
    <row r="346" spans="1:31" ht="13.5">
      <c r="A346" s="28" t="s">
        <v>682</v>
      </c>
      <c r="B346" s="28">
        <v>3</v>
      </c>
      <c r="C346" s="6" t="s">
        <v>683</v>
      </c>
      <c r="D346" s="11"/>
      <c r="E346" s="11">
        <v>6764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>
        <f t="shared" si="10"/>
        <v>6764</v>
      </c>
      <c r="T346" s="11">
        <v>298</v>
      </c>
      <c r="U346" s="11"/>
      <c r="V346" s="11"/>
      <c r="W346" s="11"/>
      <c r="X346" s="11"/>
      <c r="Y346" s="11"/>
      <c r="Z346" s="11"/>
      <c r="AA346" s="11"/>
      <c r="AB346" s="11"/>
      <c r="AC346" s="11"/>
      <c r="AD346" s="11">
        <f t="shared" si="11"/>
        <v>298</v>
      </c>
      <c r="AE346" s="10">
        <v>7062</v>
      </c>
    </row>
    <row r="347" spans="1:31" ht="13.5">
      <c r="A347" s="28" t="s">
        <v>684</v>
      </c>
      <c r="B347" s="28">
        <v>3</v>
      </c>
      <c r="C347" s="6" t="s">
        <v>685</v>
      </c>
      <c r="D347" s="11">
        <v>354</v>
      </c>
      <c r="E347" s="11">
        <v>487</v>
      </c>
      <c r="F347" s="11"/>
      <c r="G347" s="11"/>
      <c r="H347" s="11">
        <v>1192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>
        <f t="shared" si="10"/>
        <v>2033</v>
      </c>
      <c r="T347" s="11"/>
      <c r="U347" s="11">
        <v>330</v>
      </c>
      <c r="V347" s="11"/>
      <c r="W347" s="11"/>
      <c r="X347" s="11"/>
      <c r="Y347" s="11"/>
      <c r="Z347" s="11"/>
      <c r="AA347" s="11"/>
      <c r="AB347" s="11"/>
      <c r="AC347" s="11"/>
      <c r="AD347" s="11">
        <f t="shared" si="11"/>
        <v>330</v>
      </c>
      <c r="AE347" s="10">
        <v>2363</v>
      </c>
    </row>
    <row r="348" spans="1:31" ht="13.5">
      <c r="A348" s="28" t="s">
        <v>686</v>
      </c>
      <c r="B348" s="28">
        <v>3</v>
      </c>
      <c r="C348" s="6" t="s">
        <v>687</v>
      </c>
      <c r="D348" s="11"/>
      <c r="E348" s="11">
        <v>638</v>
      </c>
      <c r="F348" s="11">
        <v>582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>
        <f t="shared" si="10"/>
        <v>1220</v>
      </c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>
        <f t="shared" si="11"/>
        <v>0</v>
      </c>
      <c r="AE348" s="10">
        <v>1220</v>
      </c>
    </row>
    <row r="349" spans="1:31" ht="13.5">
      <c r="A349" s="28" t="s">
        <v>688</v>
      </c>
      <c r="B349" s="28">
        <v>3</v>
      </c>
      <c r="C349" s="6" t="s">
        <v>689</v>
      </c>
      <c r="D349" s="11">
        <v>6188</v>
      </c>
      <c r="E349" s="11">
        <v>27112</v>
      </c>
      <c r="F349" s="11">
        <v>23492</v>
      </c>
      <c r="G349" s="11"/>
      <c r="H349" s="11">
        <v>17825</v>
      </c>
      <c r="I349" s="11">
        <v>2329</v>
      </c>
      <c r="J349" s="11">
        <v>330</v>
      </c>
      <c r="K349" s="11"/>
      <c r="L349" s="11"/>
      <c r="M349" s="11"/>
      <c r="N349" s="11"/>
      <c r="O349" s="11"/>
      <c r="P349" s="11"/>
      <c r="Q349" s="11"/>
      <c r="R349" s="11"/>
      <c r="S349" s="11">
        <f t="shared" si="10"/>
        <v>77276</v>
      </c>
      <c r="T349" s="11">
        <v>3460</v>
      </c>
      <c r="U349" s="11">
        <v>228</v>
      </c>
      <c r="V349" s="11">
        <v>61538</v>
      </c>
      <c r="W349" s="11">
        <v>1122</v>
      </c>
      <c r="X349" s="11"/>
      <c r="Y349" s="11">
        <v>955</v>
      </c>
      <c r="Z349" s="11">
        <v>10935</v>
      </c>
      <c r="AA349" s="11"/>
      <c r="AB349" s="11"/>
      <c r="AC349" s="11"/>
      <c r="AD349" s="11">
        <f t="shared" si="11"/>
        <v>78238</v>
      </c>
      <c r="AE349" s="10">
        <v>155514</v>
      </c>
    </row>
    <row r="350" spans="1:31" ht="13.5">
      <c r="A350" s="28" t="s">
        <v>690</v>
      </c>
      <c r="B350" s="28">
        <v>4</v>
      </c>
      <c r="C350" s="6" t="s">
        <v>691</v>
      </c>
      <c r="D350" s="11"/>
      <c r="E350" s="11"/>
      <c r="F350" s="11">
        <v>758</v>
      </c>
      <c r="G350" s="11"/>
      <c r="H350" s="11">
        <v>254</v>
      </c>
      <c r="I350" s="11">
        <v>1389</v>
      </c>
      <c r="J350" s="11">
        <v>330</v>
      </c>
      <c r="K350" s="11"/>
      <c r="L350" s="11"/>
      <c r="M350" s="11"/>
      <c r="N350" s="11"/>
      <c r="O350" s="11"/>
      <c r="P350" s="11"/>
      <c r="Q350" s="11"/>
      <c r="R350" s="11"/>
      <c r="S350" s="11">
        <f t="shared" si="10"/>
        <v>2731</v>
      </c>
      <c r="T350" s="11">
        <v>2694</v>
      </c>
      <c r="U350" s="11"/>
      <c r="V350" s="11"/>
      <c r="W350" s="11"/>
      <c r="X350" s="11"/>
      <c r="Y350" s="11">
        <v>955</v>
      </c>
      <c r="Z350" s="11">
        <v>10323</v>
      </c>
      <c r="AA350" s="11"/>
      <c r="AB350" s="11"/>
      <c r="AC350" s="11"/>
      <c r="AD350" s="11">
        <f t="shared" si="11"/>
        <v>13972</v>
      </c>
      <c r="AE350" s="10">
        <v>16703</v>
      </c>
    </row>
    <row r="351" spans="1:31" ht="13.5">
      <c r="A351" s="28" t="s">
        <v>692</v>
      </c>
      <c r="B351" s="28">
        <v>4</v>
      </c>
      <c r="C351" s="6" t="s">
        <v>693</v>
      </c>
      <c r="D351" s="11"/>
      <c r="E351" s="11"/>
      <c r="F351" s="11">
        <v>2849</v>
      </c>
      <c r="G351" s="11"/>
      <c r="H351" s="11">
        <v>13161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>
        <f t="shared" si="10"/>
        <v>16010</v>
      </c>
      <c r="T351" s="11"/>
      <c r="U351" s="11"/>
      <c r="V351" s="11">
        <v>4415</v>
      </c>
      <c r="W351" s="11"/>
      <c r="X351" s="11"/>
      <c r="Y351" s="11"/>
      <c r="Z351" s="11"/>
      <c r="AA351" s="11"/>
      <c r="AB351" s="11"/>
      <c r="AC351" s="11"/>
      <c r="AD351" s="11">
        <f t="shared" si="11"/>
        <v>4415</v>
      </c>
      <c r="AE351" s="10">
        <v>20425</v>
      </c>
    </row>
    <row r="352" spans="1:31" ht="13.5">
      <c r="A352" s="28" t="s">
        <v>694</v>
      </c>
      <c r="B352" s="28">
        <v>4</v>
      </c>
      <c r="C352" s="6" t="s">
        <v>695</v>
      </c>
      <c r="D352" s="11">
        <v>4391</v>
      </c>
      <c r="E352" s="11">
        <v>7087</v>
      </c>
      <c r="F352" s="11">
        <v>16424</v>
      </c>
      <c r="G352" s="11"/>
      <c r="H352" s="11">
        <v>1314</v>
      </c>
      <c r="I352" s="11">
        <v>940</v>
      </c>
      <c r="J352" s="11"/>
      <c r="K352" s="11"/>
      <c r="L352" s="11"/>
      <c r="M352" s="11"/>
      <c r="N352" s="11"/>
      <c r="O352" s="11"/>
      <c r="P352" s="11"/>
      <c r="Q352" s="11"/>
      <c r="R352" s="11"/>
      <c r="S352" s="11">
        <f t="shared" si="10"/>
        <v>30156</v>
      </c>
      <c r="T352" s="11"/>
      <c r="U352" s="11"/>
      <c r="V352" s="11">
        <v>47593</v>
      </c>
      <c r="W352" s="11">
        <v>585</v>
      </c>
      <c r="X352" s="11"/>
      <c r="Y352" s="11"/>
      <c r="Z352" s="11"/>
      <c r="AA352" s="11"/>
      <c r="AB352" s="11"/>
      <c r="AC352" s="11"/>
      <c r="AD352" s="11">
        <f t="shared" si="11"/>
        <v>48178</v>
      </c>
      <c r="AE352" s="10">
        <v>78334</v>
      </c>
    </row>
    <row r="353" spans="1:31" ht="13.5">
      <c r="A353" s="28" t="s">
        <v>696</v>
      </c>
      <c r="B353" s="28">
        <v>4</v>
      </c>
      <c r="C353" s="6" t="s">
        <v>697</v>
      </c>
      <c r="D353" s="11">
        <v>1017</v>
      </c>
      <c r="E353" s="11">
        <v>10926</v>
      </c>
      <c r="F353" s="11">
        <v>3461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>
        <f t="shared" si="10"/>
        <v>15404</v>
      </c>
      <c r="T353" s="11"/>
      <c r="U353" s="11">
        <v>228</v>
      </c>
      <c r="V353" s="11"/>
      <c r="W353" s="11"/>
      <c r="X353" s="11"/>
      <c r="Y353" s="11"/>
      <c r="Z353" s="11"/>
      <c r="AA353" s="11"/>
      <c r="AB353" s="11"/>
      <c r="AC353" s="11"/>
      <c r="AD353" s="11">
        <f t="shared" si="11"/>
        <v>228</v>
      </c>
      <c r="AE353" s="10">
        <v>15632</v>
      </c>
    </row>
    <row r="354" spans="1:31" ht="13.5">
      <c r="A354" s="28" t="s">
        <v>698</v>
      </c>
      <c r="B354" s="28">
        <v>3</v>
      </c>
      <c r="C354" s="6" t="s">
        <v>699</v>
      </c>
      <c r="D354" s="11">
        <v>3734</v>
      </c>
      <c r="E354" s="11"/>
      <c r="F354" s="11"/>
      <c r="G354" s="11"/>
      <c r="H354" s="11">
        <v>2802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>
        <f t="shared" si="10"/>
        <v>6536</v>
      </c>
      <c r="T354" s="11">
        <v>868</v>
      </c>
      <c r="U354" s="11">
        <v>1188</v>
      </c>
      <c r="V354" s="11">
        <v>1436</v>
      </c>
      <c r="W354" s="11"/>
      <c r="X354" s="11"/>
      <c r="Y354" s="11"/>
      <c r="Z354" s="11">
        <v>339</v>
      </c>
      <c r="AA354" s="11"/>
      <c r="AB354" s="11"/>
      <c r="AC354" s="11"/>
      <c r="AD354" s="11">
        <f t="shared" si="11"/>
        <v>3831</v>
      </c>
      <c r="AE354" s="10">
        <v>10367</v>
      </c>
    </row>
    <row r="355" spans="1:31" ht="13.5">
      <c r="A355" s="28" t="s">
        <v>700</v>
      </c>
      <c r="B355" s="28">
        <v>2</v>
      </c>
      <c r="C355" s="6" t="s">
        <v>701</v>
      </c>
      <c r="D355" s="11"/>
      <c r="E355" s="11">
        <v>7306</v>
      </c>
      <c r="F355" s="11">
        <v>41319</v>
      </c>
      <c r="G355" s="11"/>
      <c r="H355" s="11">
        <v>6623</v>
      </c>
      <c r="I355" s="11">
        <v>978</v>
      </c>
      <c r="J355" s="11">
        <v>284</v>
      </c>
      <c r="K355" s="11"/>
      <c r="L355" s="11"/>
      <c r="M355" s="11"/>
      <c r="N355" s="11"/>
      <c r="O355" s="11"/>
      <c r="P355" s="11"/>
      <c r="Q355" s="11"/>
      <c r="R355" s="11"/>
      <c r="S355" s="11">
        <f t="shared" si="10"/>
        <v>56510</v>
      </c>
      <c r="T355" s="11">
        <v>4288</v>
      </c>
      <c r="U355" s="11">
        <v>1673</v>
      </c>
      <c r="V355" s="11"/>
      <c r="W355" s="11">
        <v>4739</v>
      </c>
      <c r="X355" s="11"/>
      <c r="Y355" s="11">
        <v>700</v>
      </c>
      <c r="Z355" s="11"/>
      <c r="AA355" s="11"/>
      <c r="AB355" s="11"/>
      <c r="AC355" s="11"/>
      <c r="AD355" s="11">
        <f t="shared" si="11"/>
        <v>11400</v>
      </c>
      <c r="AE355" s="10">
        <v>67910</v>
      </c>
    </row>
    <row r="356" spans="1:31" ht="13.5">
      <c r="A356" s="28" t="s">
        <v>702</v>
      </c>
      <c r="B356" s="28">
        <v>2</v>
      </c>
      <c r="C356" s="6" t="s">
        <v>703</v>
      </c>
      <c r="D356" s="11">
        <v>3355842</v>
      </c>
      <c r="E356" s="11">
        <v>21496911</v>
      </c>
      <c r="F356" s="11">
        <v>2636103</v>
      </c>
      <c r="G356" s="11">
        <v>815</v>
      </c>
      <c r="H356" s="11">
        <v>12765577</v>
      </c>
      <c r="I356" s="11">
        <v>1969569</v>
      </c>
      <c r="J356" s="11">
        <v>78048</v>
      </c>
      <c r="K356" s="11">
        <v>182579</v>
      </c>
      <c r="L356" s="11"/>
      <c r="M356" s="11">
        <v>5402</v>
      </c>
      <c r="N356" s="11"/>
      <c r="O356" s="11">
        <v>1000</v>
      </c>
      <c r="P356" s="11"/>
      <c r="Q356" s="11">
        <v>370</v>
      </c>
      <c r="R356" s="11">
        <v>973</v>
      </c>
      <c r="S356" s="11">
        <f t="shared" si="10"/>
        <v>42493189</v>
      </c>
      <c r="T356" s="11">
        <v>809636</v>
      </c>
      <c r="U356" s="11">
        <v>3878271</v>
      </c>
      <c r="V356" s="11">
        <v>1184423</v>
      </c>
      <c r="W356" s="11">
        <v>5238606</v>
      </c>
      <c r="X356" s="11"/>
      <c r="Y356" s="11">
        <v>1885697</v>
      </c>
      <c r="Z356" s="11">
        <v>1785538</v>
      </c>
      <c r="AA356" s="11">
        <v>1300</v>
      </c>
      <c r="AB356" s="11"/>
      <c r="AC356" s="11">
        <v>1819</v>
      </c>
      <c r="AD356" s="11">
        <f t="shared" si="11"/>
        <v>14785290</v>
      </c>
      <c r="AE356" s="10">
        <v>57278479</v>
      </c>
    </row>
    <row r="357" spans="1:31" ht="13.5">
      <c r="A357" s="28" t="s">
        <v>704</v>
      </c>
      <c r="B357" s="28">
        <v>3</v>
      </c>
      <c r="C357" s="6" t="s">
        <v>705</v>
      </c>
      <c r="D357" s="11">
        <v>3355842</v>
      </c>
      <c r="E357" s="11">
        <v>18051624</v>
      </c>
      <c r="F357" s="11">
        <v>2636103</v>
      </c>
      <c r="G357" s="11">
        <v>815</v>
      </c>
      <c r="H357" s="11">
        <v>5999309</v>
      </c>
      <c r="I357" s="11">
        <v>1968191</v>
      </c>
      <c r="J357" s="11">
        <v>77347</v>
      </c>
      <c r="K357" s="11">
        <v>182579</v>
      </c>
      <c r="L357" s="11"/>
      <c r="M357" s="11">
        <v>5113</v>
      </c>
      <c r="N357" s="11"/>
      <c r="O357" s="11">
        <v>1000</v>
      </c>
      <c r="P357" s="11"/>
      <c r="Q357" s="11">
        <v>370</v>
      </c>
      <c r="R357" s="11">
        <v>973</v>
      </c>
      <c r="S357" s="11">
        <f t="shared" si="10"/>
        <v>32279266</v>
      </c>
      <c r="T357" s="11">
        <v>809636</v>
      </c>
      <c r="U357" s="11">
        <v>3838158</v>
      </c>
      <c r="V357" s="11">
        <v>1035433</v>
      </c>
      <c r="W357" s="11">
        <v>4949035</v>
      </c>
      <c r="X357" s="11"/>
      <c r="Y357" s="11">
        <v>1883944</v>
      </c>
      <c r="Z357" s="11">
        <v>1784365</v>
      </c>
      <c r="AA357" s="11">
        <v>1300</v>
      </c>
      <c r="AB357" s="11"/>
      <c r="AC357" s="11">
        <v>1819</v>
      </c>
      <c r="AD357" s="11">
        <f t="shared" si="11"/>
        <v>14303690</v>
      </c>
      <c r="AE357" s="10">
        <v>46582956</v>
      </c>
    </row>
    <row r="358" spans="1:31" ht="13.5">
      <c r="A358" s="28" t="s">
        <v>706</v>
      </c>
      <c r="B358" s="28">
        <v>4</v>
      </c>
      <c r="C358" s="6" t="s">
        <v>707</v>
      </c>
      <c r="D358" s="11">
        <v>32254</v>
      </c>
      <c r="E358" s="11">
        <v>604946</v>
      </c>
      <c r="F358" s="11">
        <v>24937</v>
      </c>
      <c r="G358" s="11"/>
      <c r="H358" s="11">
        <v>182269</v>
      </c>
      <c r="I358" s="11">
        <v>382</v>
      </c>
      <c r="J358" s="11"/>
      <c r="K358" s="11"/>
      <c r="L358" s="11"/>
      <c r="M358" s="11"/>
      <c r="N358" s="11"/>
      <c r="O358" s="11"/>
      <c r="P358" s="11"/>
      <c r="Q358" s="11"/>
      <c r="R358" s="11"/>
      <c r="S358" s="11">
        <f t="shared" si="10"/>
        <v>844788</v>
      </c>
      <c r="T358" s="11">
        <v>9391</v>
      </c>
      <c r="U358" s="11">
        <v>321700</v>
      </c>
      <c r="V358" s="11">
        <v>586</v>
      </c>
      <c r="W358" s="11"/>
      <c r="X358" s="11"/>
      <c r="Y358" s="11">
        <v>277</v>
      </c>
      <c r="Z358" s="11">
        <v>1461</v>
      </c>
      <c r="AA358" s="11"/>
      <c r="AB358" s="11"/>
      <c r="AC358" s="11"/>
      <c r="AD358" s="11">
        <f t="shared" si="11"/>
        <v>333415</v>
      </c>
      <c r="AE358" s="10">
        <v>1178203</v>
      </c>
    </row>
    <row r="359" spans="1:31" ht="13.5">
      <c r="A359" s="28" t="s">
        <v>708</v>
      </c>
      <c r="B359" s="28">
        <v>4</v>
      </c>
      <c r="C359" s="6" t="s">
        <v>709</v>
      </c>
      <c r="D359" s="11">
        <v>341707</v>
      </c>
      <c r="E359" s="11">
        <v>93138</v>
      </c>
      <c r="F359" s="11">
        <v>66471</v>
      </c>
      <c r="G359" s="11"/>
      <c r="H359" s="11">
        <v>224699</v>
      </c>
      <c r="I359" s="11">
        <v>14316</v>
      </c>
      <c r="J359" s="11"/>
      <c r="K359" s="11"/>
      <c r="L359" s="11"/>
      <c r="M359" s="11"/>
      <c r="N359" s="11"/>
      <c r="O359" s="11"/>
      <c r="P359" s="11"/>
      <c r="Q359" s="11"/>
      <c r="R359" s="11"/>
      <c r="S359" s="11">
        <f t="shared" si="10"/>
        <v>740331</v>
      </c>
      <c r="T359" s="11">
        <v>3679</v>
      </c>
      <c r="U359" s="11">
        <v>27932</v>
      </c>
      <c r="V359" s="11">
        <v>50687</v>
      </c>
      <c r="W359" s="11">
        <v>40786</v>
      </c>
      <c r="X359" s="11"/>
      <c r="Y359" s="11">
        <v>3079</v>
      </c>
      <c r="Z359" s="11"/>
      <c r="AA359" s="11"/>
      <c r="AB359" s="11"/>
      <c r="AC359" s="11"/>
      <c r="AD359" s="11">
        <f t="shared" si="11"/>
        <v>126163</v>
      </c>
      <c r="AE359" s="10">
        <v>866494</v>
      </c>
    </row>
    <row r="360" spans="1:31" ht="13.5">
      <c r="A360" s="28" t="s">
        <v>710</v>
      </c>
      <c r="B360" s="28">
        <v>4</v>
      </c>
      <c r="C360" s="6" t="s">
        <v>711</v>
      </c>
      <c r="D360" s="11">
        <v>12300</v>
      </c>
      <c r="E360" s="11">
        <v>1911</v>
      </c>
      <c r="F360" s="11">
        <v>20443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>
        <f t="shared" si="10"/>
        <v>34654</v>
      </c>
      <c r="T360" s="11">
        <v>10261</v>
      </c>
      <c r="U360" s="11">
        <v>6621</v>
      </c>
      <c r="V360" s="11">
        <v>305</v>
      </c>
      <c r="W360" s="11">
        <v>10082</v>
      </c>
      <c r="X360" s="11"/>
      <c r="Y360" s="11"/>
      <c r="Z360" s="11">
        <v>3020</v>
      </c>
      <c r="AA360" s="11"/>
      <c r="AB360" s="11"/>
      <c r="AC360" s="11"/>
      <c r="AD360" s="11">
        <f t="shared" si="11"/>
        <v>30289</v>
      </c>
      <c r="AE360" s="10">
        <v>64943</v>
      </c>
    </row>
    <row r="361" spans="1:31" ht="13.5">
      <c r="A361" s="28" t="s">
        <v>712</v>
      </c>
      <c r="B361" s="28">
        <v>4</v>
      </c>
      <c r="C361" s="6" t="s">
        <v>713</v>
      </c>
      <c r="D361" s="11">
        <v>49289</v>
      </c>
      <c r="E361" s="11">
        <v>40896</v>
      </c>
      <c r="F361" s="11">
        <v>4554</v>
      </c>
      <c r="G361" s="11"/>
      <c r="H361" s="11">
        <v>110716</v>
      </c>
      <c r="I361" s="11">
        <v>13560</v>
      </c>
      <c r="J361" s="11"/>
      <c r="K361" s="11">
        <v>218</v>
      </c>
      <c r="L361" s="11"/>
      <c r="M361" s="11"/>
      <c r="N361" s="11"/>
      <c r="O361" s="11"/>
      <c r="P361" s="11"/>
      <c r="Q361" s="11"/>
      <c r="R361" s="11"/>
      <c r="S361" s="11">
        <f t="shared" si="10"/>
        <v>219233</v>
      </c>
      <c r="T361" s="11">
        <v>17860</v>
      </c>
      <c r="U361" s="11">
        <v>8193</v>
      </c>
      <c r="V361" s="11"/>
      <c r="W361" s="11">
        <v>40530</v>
      </c>
      <c r="X361" s="11"/>
      <c r="Y361" s="11">
        <v>248910</v>
      </c>
      <c r="Z361" s="11">
        <v>12612</v>
      </c>
      <c r="AA361" s="11"/>
      <c r="AB361" s="11"/>
      <c r="AC361" s="11"/>
      <c r="AD361" s="11">
        <f t="shared" si="11"/>
        <v>328105</v>
      </c>
      <c r="AE361" s="10">
        <v>547338</v>
      </c>
    </row>
    <row r="362" spans="1:31" ht="13.5">
      <c r="A362" s="28" t="s">
        <v>714</v>
      </c>
      <c r="B362" s="28">
        <v>5</v>
      </c>
      <c r="C362" s="6" t="s">
        <v>715</v>
      </c>
      <c r="D362" s="11">
        <v>26489</v>
      </c>
      <c r="E362" s="11">
        <v>39386</v>
      </c>
      <c r="F362" s="11">
        <v>4554</v>
      </c>
      <c r="G362" s="11"/>
      <c r="H362" s="11">
        <v>2643</v>
      </c>
      <c r="I362" s="11">
        <v>13560</v>
      </c>
      <c r="J362" s="11"/>
      <c r="K362" s="11">
        <v>218</v>
      </c>
      <c r="L362" s="11"/>
      <c r="M362" s="11"/>
      <c r="N362" s="11"/>
      <c r="O362" s="11"/>
      <c r="P362" s="11"/>
      <c r="Q362" s="11"/>
      <c r="R362" s="11"/>
      <c r="S362" s="11">
        <f t="shared" si="10"/>
        <v>86850</v>
      </c>
      <c r="T362" s="11">
        <v>16697</v>
      </c>
      <c r="U362" s="11">
        <v>5946</v>
      </c>
      <c r="V362" s="11"/>
      <c r="W362" s="11">
        <v>4624</v>
      </c>
      <c r="X362" s="11"/>
      <c r="Y362" s="11"/>
      <c r="Z362" s="11">
        <v>11015</v>
      </c>
      <c r="AA362" s="11"/>
      <c r="AB362" s="11"/>
      <c r="AC362" s="11"/>
      <c r="AD362" s="11">
        <f t="shared" si="11"/>
        <v>38282</v>
      </c>
      <c r="AE362" s="10">
        <v>125132</v>
      </c>
    </row>
    <row r="363" spans="1:31" ht="13.5">
      <c r="A363" s="28" t="s">
        <v>716</v>
      </c>
      <c r="B363" s="28">
        <v>4</v>
      </c>
      <c r="C363" s="6" t="s">
        <v>717</v>
      </c>
      <c r="D363" s="11">
        <v>269</v>
      </c>
      <c r="E363" s="11">
        <v>39734</v>
      </c>
      <c r="F363" s="11"/>
      <c r="G363" s="11"/>
      <c r="H363" s="11">
        <v>4229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>
        <f t="shared" si="10"/>
        <v>44232</v>
      </c>
      <c r="T363" s="11"/>
      <c r="U363" s="11">
        <v>58787</v>
      </c>
      <c r="V363" s="11"/>
      <c r="W363" s="11"/>
      <c r="X363" s="11"/>
      <c r="Y363" s="11">
        <v>535</v>
      </c>
      <c r="Z363" s="11"/>
      <c r="AA363" s="11"/>
      <c r="AB363" s="11"/>
      <c r="AC363" s="11"/>
      <c r="AD363" s="11">
        <f t="shared" si="11"/>
        <v>59322</v>
      </c>
      <c r="AE363" s="10">
        <v>103554</v>
      </c>
    </row>
    <row r="364" spans="1:31" ht="13.5">
      <c r="A364" s="28" t="s">
        <v>718</v>
      </c>
      <c r="B364" s="28">
        <v>5</v>
      </c>
      <c r="C364" s="6" t="s">
        <v>719</v>
      </c>
      <c r="D364" s="11"/>
      <c r="E364" s="11"/>
      <c r="F364" s="11"/>
      <c r="G364" s="11"/>
      <c r="H364" s="11">
        <v>1623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>
        <f t="shared" si="10"/>
        <v>1623</v>
      </c>
      <c r="T364" s="11"/>
      <c r="U364" s="11"/>
      <c r="V364" s="11"/>
      <c r="W364" s="11"/>
      <c r="X364" s="11"/>
      <c r="Y364" s="11">
        <v>535</v>
      </c>
      <c r="Z364" s="11"/>
      <c r="AA364" s="11"/>
      <c r="AB364" s="11"/>
      <c r="AC364" s="11"/>
      <c r="AD364" s="11">
        <f t="shared" si="11"/>
        <v>535</v>
      </c>
      <c r="AE364" s="10">
        <v>2158</v>
      </c>
    </row>
    <row r="365" spans="1:31" ht="13.5">
      <c r="A365" s="28" t="s">
        <v>720</v>
      </c>
      <c r="B365" s="28">
        <v>4</v>
      </c>
      <c r="C365" s="6" t="s">
        <v>721</v>
      </c>
      <c r="D365" s="11">
        <v>1306356</v>
      </c>
      <c r="E365" s="11">
        <v>7825833</v>
      </c>
      <c r="F365" s="11">
        <v>1094748</v>
      </c>
      <c r="G365" s="11">
        <v>600</v>
      </c>
      <c r="H365" s="11">
        <v>250234</v>
      </c>
      <c r="I365" s="11">
        <v>1584602</v>
      </c>
      <c r="J365" s="11">
        <v>17869</v>
      </c>
      <c r="K365" s="11">
        <v>701</v>
      </c>
      <c r="L365" s="11"/>
      <c r="M365" s="11">
        <v>3823</v>
      </c>
      <c r="N365" s="11"/>
      <c r="O365" s="11"/>
      <c r="P365" s="11"/>
      <c r="Q365" s="11">
        <v>370</v>
      </c>
      <c r="R365" s="11">
        <v>973</v>
      </c>
      <c r="S365" s="11">
        <f t="shared" si="10"/>
        <v>12086109</v>
      </c>
      <c r="T365" s="11">
        <v>297441</v>
      </c>
      <c r="U365" s="11">
        <v>2698415</v>
      </c>
      <c r="V365" s="11">
        <v>114712</v>
      </c>
      <c r="W365" s="11">
        <v>718070</v>
      </c>
      <c r="X365" s="11"/>
      <c r="Y365" s="11">
        <v>930222</v>
      </c>
      <c r="Z365" s="11">
        <v>1448455</v>
      </c>
      <c r="AA365" s="11"/>
      <c r="AB365" s="11"/>
      <c r="AC365" s="11">
        <v>322</v>
      </c>
      <c r="AD365" s="11">
        <f t="shared" si="11"/>
        <v>6207637</v>
      </c>
      <c r="AE365" s="10">
        <v>18293746</v>
      </c>
    </row>
    <row r="366" spans="1:31" ht="13.5">
      <c r="A366" s="28" t="s">
        <v>722</v>
      </c>
      <c r="B366" s="28">
        <v>5</v>
      </c>
      <c r="C366" s="6" t="s">
        <v>723</v>
      </c>
      <c r="D366" s="11"/>
      <c r="E366" s="11">
        <v>40288</v>
      </c>
      <c r="F366" s="11"/>
      <c r="G366" s="11"/>
      <c r="H366" s="11">
        <v>6600</v>
      </c>
      <c r="I366" s="11">
        <v>391</v>
      </c>
      <c r="J366" s="11"/>
      <c r="K366" s="11"/>
      <c r="L366" s="11"/>
      <c r="M366" s="11"/>
      <c r="N366" s="11"/>
      <c r="O366" s="11"/>
      <c r="P366" s="11"/>
      <c r="Q366" s="11"/>
      <c r="R366" s="11"/>
      <c r="S366" s="11">
        <f t="shared" si="10"/>
        <v>47279</v>
      </c>
      <c r="T366" s="11">
        <v>1859</v>
      </c>
      <c r="U366" s="11">
        <v>35906</v>
      </c>
      <c r="V366" s="11">
        <v>5201</v>
      </c>
      <c r="W366" s="11"/>
      <c r="X366" s="11"/>
      <c r="Y366" s="11"/>
      <c r="Z366" s="11"/>
      <c r="AA366" s="11"/>
      <c r="AB366" s="11"/>
      <c r="AC366" s="11"/>
      <c r="AD366" s="11">
        <f t="shared" si="11"/>
        <v>42966</v>
      </c>
      <c r="AE366" s="10">
        <v>90245</v>
      </c>
    </row>
    <row r="367" spans="1:31" ht="13.5">
      <c r="A367" s="28" t="s">
        <v>724</v>
      </c>
      <c r="B367" s="28">
        <v>3</v>
      </c>
      <c r="C367" s="6" t="s">
        <v>725</v>
      </c>
      <c r="D367" s="11"/>
      <c r="E367" s="11">
        <v>3445287</v>
      </c>
      <c r="F367" s="11"/>
      <c r="G367" s="11"/>
      <c r="H367" s="11">
        <v>6766268</v>
      </c>
      <c r="I367" s="11">
        <v>1378</v>
      </c>
      <c r="J367" s="11">
        <v>701</v>
      </c>
      <c r="K367" s="11"/>
      <c r="L367" s="11"/>
      <c r="M367" s="11">
        <v>289</v>
      </c>
      <c r="N367" s="11"/>
      <c r="O367" s="11"/>
      <c r="P367" s="11"/>
      <c r="Q367" s="11"/>
      <c r="R367" s="11"/>
      <c r="S367" s="11">
        <f t="shared" si="10"/>
        <v>10213923</v>
      </c>
      <c r="T367" s="11"/>
      <c r="U367" s="11">
        <v>40113</v>
      </c>
      <c r="V367" s="11">
        <v>148990</v>
      </c>
      <c r="W367" s="11">
        <v>289571</v>
      </c>
      <c r="X367" s="11"/>
      <c r="Y367" s="11">
        <v>1753</v>
      </c>
      <c r="Z367" s="11">
        <v>1173</v>
      </c>
      <c r="AA367" s="11"/>
      <c r="AB367" s="11"/>
      <c r="AC367" s="11"/>
      <c r="AD367" s="11">
        <f t="shared" si="11"/>
        <v>481600</v>
      </c>
      <c r="AE367" s="10">
        <v>10695523</v>
      </c>
    </row>
    <row r="368" spans="1:31" ht="13.5">
      <c r="A368" s="28" t="s">
        <v>726</v>
      </c>
      <c r="B368" s="28">
        <v>4</v>
      </c>
      <c r="C368" s="6" t="s">
        <v>727</v>
      </c>
      <c r="D368" s="11"/>
      <c r="E368" s="11">
        <v>2125</v>
      </c>
      <c r="F368" s="11"/>
      <c r="G368" s="11"/>
      <c r="H368" s="11">
        <v>23661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>
        <f t="shared" si="10"/>
        <v>25786</v>
      </c>
      <c r="T368" s="11"/>
      <c r="U368" s="11">
        <v>622</v>
      </c>
      <c r="V368" s="11"/>
      <c r="W368" s="11"/>
      <c r="X368" s="11"/>
      <c r="Y368" s="11">
        <v>1220</v>
      </c>
      <c r="Z368" s="11">
        <v>539</v>
      </c>
      <c r="AA368" s="11"/>
      <c r="AB368" s="11"/>
      <c r="AC368" s="11"/>
      <c r="AD368" s="11">
        <f t="shared" si="11"/>
        <v>2381</v>
      </c>
      <c r="AE368" s="10">
        <v>28167</v>
      </c>
    </row>
    <row r="369" spans="1:31" ht="13.5">
      <c r="A369" s="28" t="s">
        <v>728</v>
      </c>
      <c r="B369" s="28">
        <v>4</v>
      </c>
      <c r="C369" s="6" t="s">
        <v>729</v>
      </c>
      <c r="D369" s="11"/>
      <c r="E369" s="11">
        <v>3395927</v>
      </c>
      <c r="F369" s="11"/>
      <c r="G369" s="11"/>
      <c r="H369" s="11">
        <v>6742056</v>
      </c>
      <c r="I369" s="11"/>
      <c r="J369" s="11"/>
      <c r="K369" s="11"/>
      <c r="L369" s="11"/>
      <c r="M369" s="11">
        <v>289</v>
      </c>
      <c r="N369" s="11"/>
      <c r="O369" s="11"/>
      <c r="P369" s="11"/>
      <c r="Q369" s="11"/>
      <c r="R369" s="11"/>
      <c r="S369" s="11">
        <f t="shared" si="10"/>
        <v>10138272</v>
      </c>
      <c r="T369" s="11"/>
      <c r="U369" s="11">
        <v>29762</v>
      </c>
      <c r="V369" s="11">
        <v>148758</v>
      </c>
      <c r="W369" s="11">
        <v>283419</v>
      </c>
      <c r="X369" s="11"/>
      <c r="Y369" s="11"/>
      <c r="Z369" s="11"/>
      <c r="AA369" s="11"/>
      <c r="AB369" s="11"/>
      <c r="AC369" s="11"/>
      <c r="AD369" s="11">
        <f t="shared" si="11"/>
        <v>461939</v>
      </c>
      <c r="AE369" s="10">
        <v>10600211</v>
      </c>
    </row>
    <row r="370" spans="1:31" ht="13.5">
      <c r="A370" s="28" t="s">
        <v>730</v>
      </c>
      <c r="B370" s="28">
        <v>2</v>
      </c>
      <c r="C370" s="6" t="s">
        <v>731</v>
      </c>
      <c r="D370" s="11">
        <v>2859506</v>
      </c>
      <c r="E370" s="11">
        <v>15244741</v>
      </c>
      <c r="F370" s="11">
        <v>2853766</v>
      </c>
      <c r="G370" s="11">
        <v>548</v>
      </c>
      <c r="H370" s="11">
        <v>3673723</v>
      </c>
      <c r="I370" s="11">
        <v>614973</v>
      </c>
      <c r="J370" s="11">
        <v>560134</v>
      </c>
      <c r="K370" s="11">
        <v>128171</v>
      </c>
      <c r="L370" s="11">
        <v>880</v>
      </c>
      <c r="M370" s="11">
        <v>56565</v>
      </c>
      <c r="N370" s="11"/>
      <c r="O370" s="11">
        <v>25022</v>
      </c>
      <c r="P370" s="11"/>
      <c r="Q370" s="11"/>
      <c r="R370" s="11"/>
      <c r="S370" s="11">
        <f t="shared" si="10"/>
        <v>26018029</v>
      </c>
      <c r="T370" s="11">
        <v>945621</v>
      </c>
      <c r="U370" s="11">
        <v>3880851</v>
      </c>
      <c r="V370" s="11">
        <v>1425770</v>
      </c>
      <c r="W370" s="11">
        <v>1459670</v>
      </c>
      <c r="X370" s="11">
        <v>841</v>
      </c>
      <c r="Y370" s="11">
        <v>1370957</v>
      </c>
      <c r="Z370" s="11">
        <v>849636</v>
      </c>
      <c r="AA370" s="11">
        <v>38825</v>
      </c>
      <c r="AB370" s="11">
        <v>202</v>
      </c>
      <c r="AC370" s="11">
        <v>121649</v>
      </c>
      <c r="AD370" s="11">
        <f t="shared" si="11"/>
        <v>10094022</v>
      </c>
      <c r="AE370" s="10">
        <v>36112051</v>
      </c>
    </row>
    <row r="371" spans="1:31" ht="13.5">
      <c r="A371" s="28" t="s">
        <v>732</v>
      </c>
      <c r="B371" s="28">
        <v>3</v>
      </c>
      <c r="C371" s="6" t="s">
        <v>733</v>
      </c>
      <c r="D371" s="11">
        <v>839115</v>
      </c>
      <c r="E371" s="11">
        <v>3731835</v>
      </c>
      <c r="F371" s="11">
        <v>368620</v>
      </c>
      <c r="G371" s="11"/>
      <c r="H371" s="11">
        <v>630886</v>
      </c>
      <c r="I371" s="11">
        <v>263221</v>
      </c>
      <c r="J371" s="11">
        <v>6932</v>
      </c>
      <c r="K371" s="11">
        <v>3027</v>
      </c>
      <c r="L371" s="11"/>
      <c r="M371" s="11">
        <v>2727</v>
      </c>
      <c r="N371" s="11"/>
      <c r="O371" s="11"/>
      <c r="P371" s="11"/>
      <c r="Q371" s="11"/>
      <c r="R371" s="11"/>
      <c r="S371" s="11">
        <f t="shared" si="10"/>
        <v>5846363</v>
      </c>
      <c r="T371" s="11">
        <v>20196</v>
      </c>
      <c r="U371" s="11">
        <v>658517</v>
      </c>
      <c r="V371" s="11">
        <v>596990</v>
      </c>
      <c r="W371" s="11">
        <v>200791</v>
      </c>
      <c r="X371" s="11">
        <v>841</v>
      </c>
      <c r="Y371" s="11">
        <v>467512</v>
      </c>
      <c r="Z371" s="11">
        <v>116149</v>
      </c>
      <c r="AA371" s="11"/>
      <c r="AB371" s="11"/>
      <c r="AC371" s="11"/>
      <c r="AD371" s="11">
        <f t="shared" si="11"/>
        <v>2060996</v>
      </c>
      <c r="AE371" s="10">
        <v>7907359</v>
      </c>
    </row>
    <row r="372" spans="1:31" ht="13.5">
      <c r="A372" s="28" t="s">
        <v>734</v>
      </c>
      <c r="B372" s="28">
        <v>4</v>
      </c>
      <c r="C372" s="6" t="s">
        <v>735</v>
      </c>
      <c r="D372" s="11">
        <v>78178</v>
      </c>
      <c r="E372" s="11">
        <v>178629</v>
      </c>
      <c r="F372" s="11">
        <v>84089</v>
      </c>
      <c r="G372" s="11"/>
      <c r="H372" s="11">
        <v>63527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>
        <f t="shared" si="10"/>
        <v>404423</v>
      </c>
      <c r="T372" s="11"/>
      <c r="U372" s="11">
        <v>166860</v>
      </c>
      <c r="V372" s="11"/>
      <c r="W372" s="11"/>
      <c r="X372" s="11"/>
      <c r="Y372" s="11">
        <v>3536</v>
      </c>
      <c r="Z372" s="11"/>
      <c r="AA372" s="11"/>
      <c r="AB372" s="11"/>
      <c r="AC372" s="11"/>
      <c r="AD372" s="11">
        <f t="shared" si="11"/>
        <v>170396</v>
      </c>
      <c r="AE372" s="10">
        <v>574819</v>
      </c>
    </row>
    <row r="373" spans="1:31" ht="13.5">
      <c r="A373" s="28" t="s">
        <v>736</v>
      </c>
      <c r="B373" s="28">
        <v>3</v>
      </c>
      <c r="C373" s="6" t="s">
        <v>737</v>
      </c>
      <c r="D373" s="11">
        <v>111026</v>
      </c>
      <c r="E373" s="11">
        <v>457330</v>
      </c>
      <c r="F373" s="11">
        <v>313591</v>
      </c>
      <c r="G373" s="11"/>
      <c r="H373" s="11">
        <v>229917</v>
      </c>
      <c r="I373" s="11">
        <v>82511</v>
      </c>
      <c r="J373" s="11">
        <v>1374</v>
      </c>
      <c r="K373" s="11"/>
      <c r="L373" s="11"/>
      <c r="M373" s="11"/>
      <c r="N373" s="11"/>
      <c r="O373" s="11"/>
      <c r="P373" s="11"/>
      <c r="Q373" s="11"/>
      <c r="R373" s="11"/>
      <c r="S373" s="11">
        <f t="shared" si="10"/>
        <v>1195749</v>
      </c>
      <c r="T373" s="11">
        <v>14325</v>
      </c>
      <c r="U373" s="11">
        <v>222522</v>
      </c>
      <c r="V373" s="11">
        <v>32679</v>
      </c>
      <c r="W373" s="11">
        <v>24177</v>
      </c>
      <c r="X373" s="11"/>
      <c r="Y373" s="11">
        <v>16909</v>
      </c>
      <c r="Z373" s="11">
        <v>16107</v>
      </c>
      <c r="AA373" s="11"/>
      <c r="AB373" s="11"/>
      <c r="AC373" s="11"/>
      <c r="AD373" s="11">
        <f t="shared" si="11"/>
        <v>326719</v>
      </c>
      <c r="AE373" s="10">
        <v>1522468</v>
      </c>
    </row>
    <row r="374" spans="1:31" ht="13.5">
      <c r="A374" s="28" t="s">
        <v>738</v>
      </c>
      <c r="B374" s="28">
        <v>3</v>
      </c>
      <c r="C374" s="6" t="s">
        <v>739</v>
      </c>
      <c r="D374" s="11">
        <v>99236</v>
      </c>
      <c r="E374" s="11">
        <v>1156550</v>
      </c>
      <c r="F374" s="11">
        <v>101301</v>
      </c>
      <c r="G374" s="11"/>
      <c r="H374" s="11">
        <v>295758</v>
      </c>
      <c r="I374" s="11">
        <v>5830</v>
      </c>
      <c r="J374" s="11"/>
      <c r="K374" s="11">
        <v>10152</v>
      </c>
      <c r="L374" s="11">
        <v>880</v>
      </c>
      <c r="M374" s="11"/>
      <c r="N374" s="11"/>
      <c r="O374" s="11"/>
      <c r="P374" s="11"/>
      <c r="Q374" s="11"/>
      <c r="R374" s="11"/>
      <c r="S374" s="11">
        <f t="shared" si="10"/>
        <v>1669707</v>
      </c>
      <c r="T374" s="11">
        <v>49224</v>
      </c>
      <c r="U374" s="11">
        <v>66713</v>
      </c>
      <c r="V374" s="11">
        <v>50557</v>
      </c>
      <c r="W374" s="11">
        <v>43891</v>
      </c>
      <c r="X374" s="11"/>
      <c r="Y374" s="11">
        <v>2374</v>
      </c>
      <c r="Z374" s="11">
        <v>50112</v>
      </c>
      <c r="AA374" s="11"/>
      <c r="AB374" s="11"/>
      <c r="AC374" s="11"/>
      <c r="AD374" s="11">
        <f t="shared" si="11"/>
        <v>262871</v>
      </c>
      <c r="AE374" s="10">
        <v>1932578</v>
      </c>
    </row>
    <row r="375" spans="1:31" ht="13.5">
      <c r="A375" s="28" t="s">
        <v>740</v>
      </c>
      <c r="B375" s="28">
        <v>3</v>
      </c>
      <c r="C375" s="6" t="s">
        <v>741</v>
      </c>
      <c r="D375" s="11">
        <v>4478</v>
      </c>
      <c r="E375" s="11">
        <v>198331</v>
      </c>
      <c r="F375" s="11">
        <v>28936</v>
      </c>
      <c r="G375" s="11"/>
      <c r="H375" s="11">
        <v>23052</v>
      </c>
      <c r="I375" s="11">
        <v>5078</v>
      </c>
      <c r="J375" s="11">
        <v>2999</v>
      </c>
      <c r="K375" s="11">
        <v>444</v>
      </c>
      <c r="L375" s="11"/>
      <c r="M375" s="11"/>
      <c r="N375" s="11"/>
      <c r="O375" s="11"/>
      <c r="P375" s="11"/>
      <c r="Q375" s="11"/>
      <c r="R375" s="11"/>
      <c r="S375" s="11">
        <f t="shared" si="10"/>
        <v>263318</v>
      </c>
      <c r="T375" s="11">
        <v>3167</v>
      </c>
      <c r="U375" s="11">
        <v>6355</v>
      </c>
      <c r="V375" s="11">
        <v>1854</v>
      </c>
      <c r="W375" s="11">
        <v>14898</v>
      </c>
      <c r="X375" s="11"/>
      <c r="Y375" s="11">
        <v>6559</v>
      </c>
      <c r="Z375" s="11">
        <v>27058</v>
      </c>
      <c r="AA375" s="11">
        <v>34154</v>
      </c>
      <c r="AB375" s="11"/>
      <c r="AC375" s="11"/>
      <c r="AD375" s="11">
        <f t="shared" si="11"/>
        <v>94045</v>
      </c>
      <c r="AE375" s="10">
        <v>357363</v>
      </c>
    </row>
    <row r="376" spans="1:31" ht="13.5">
      <c r="A376" s="28" t="s">
        <v>742</v>
      </c>
      <c r="B376" s="28">
        <v>3</v>
      </c>
      <c r="C376" s="6" t="s">
        <v>743</v>
      </c>
      <c r="D376" s="11"/>
      <c r="E376" s="11">
        <v>570</v>
      </c>
      <c r="F376" s="11">
        <v>350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>
        <f t="shared" si="10"/>
        <v>920</v>
      </c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>
        <f t="shared" si="11"/>
        <v>0</v>
      </c>
      <c r="AE376" s="10">
        <v>920</v>
      </c>
    </row>
    <row r="377" spans="1:31" ht="13.5">
      <c r="A377" s="28" t="s">
        <v>744</v>
      </c>
      <c r="B377" s="28">
        <v>3</v>
      </c>
      <c r="C377" s="6" t="s">
        <v>745</v>
      </c>
      <c r="D377" s="11">
        <v>1332609</v>
      </c>
      <c r="E377" s="11">
        <v>6583645</v>
      </c>
      <c r="F377" s="11">
        <v>1767261</v>
      </c>
      <c r="G377" s="11">
        <v>548</v>
      </c>
      <c r="H377" s="11">
        <v>1311838</v>
      </c>
      <c r="I377" s="11">
        <v>207818</v>
      </c>
      <c r="J377" s="11">
        <v>517557</v>
      </c>
      <c r="K377" s="11">
        <v>114182</v>
      </c>
      <c r="L377" s="11"/>
      <c r="M377" s="11">
        <v>43991</v>
      </c>
      <c r="N377" s="11"/>
      <c r="O377" s="11">
        <v>17992</v>
      </c>
      <c r="P377" s="11"/>
      <c r="Q377" s="11"/>
      <c r="R377" s="11"/>
      <c r="S377" s="11">
        <f t="shared" si="10"/>
        <v>11897441</v>
      </c>
      <c r="T377" s="11">
        <v>631327</v>
      </c>
      <c r="U377" s="11">
        <v>2281631</v>
      </c>
      <c r="V377" s="11">
        <v>529859</v>
      </c>
      <c r="W377" s="11">
        <v>371617</v>
      </c>
      <c r="X377" s="11"/>
      <c r="Y377" s="11">
        <v>720152</v>
      </c>
      <c r="Z377" s="11">
        <v>467716</v>
      </c>
      <c r="AA377" s="11">
        <v>4015</v>
      </c>
      <c r="AB377" s="11"/>
      <c r="AC377" s="11">
        <v>9066</v>
      </c>
      <c r="AD377" s="11">
        <f t="shared" si="11"/>
        <v>5015383</v>
      </c>
      <c r="AE377" s="10">
        <v>16912824</v>
      </c>
    </row>
    <row r="378" spans="1:31" ht="13.5">
      <c r="A378" s="28" t="s">
        <v>746</v>
      </c>
      <c r="B378" s="28">
        <v>4</v>
      </c>
      <c r="C378" s="6" t="s">
        <v>747</v>
      </c>
      <c r="D378" s="11">
        <v>431</v>
      </c>
      <c r="E378" s="11">
        <v>99450</v>
      </c>
      <c r="F378" s="11">
        <v>18870</v>
      </c>
      <c r="G378" s="11"/>
      <c r="H378" s="11">
        <v>883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>
        <f t="shared" si="10"/>
        <v>119634</v>
      </c>
      <c r="T378" s="11">
        <v>860</v>
      </c>
      <c r="U378" s="11"/>
      <c r="V378" s="11"/>
      <c r="W378" s="11">
        <v>10739</v>
      </c>
      <c r="X378" s="11"/>
      <c r="Y378" s="11"/>
      <c r="Z378" s="11"/>
      <c r="AA378" s="11"/>
      <c r="AB378" s="11"/>
      <c r="AC378" s="11"/>
      <c r="AD378" s="11">
        <f t="shared" si="11"/>
        <v>11599</v>
      </c>
      <c r="AE378" s="10">
        <v>131233</v>
      </c>
    </row>
    <row r="379" spans="1:31" ht="13.5">
      <c r="A379" s="28" t="s">
        <v>748</v>
      </c>
      <c r="B379" s="28">
        <v>4</v>
      </c>
      <c r="C379" s="6" t="s">
        <v>749</v>
      </c>
      <c r="D379" s="11">
        <v>627649</v>
      </c>
      <c r="E379" s="11">
        <v>966123</v>
      </c>
      <c r="F379" s="11">
        <v>595346</v>
      </c>
      <c r="G379" s="11"/>
      <c r="H379" s="11">
        <v>229325</v>
      </c>
      <c r="I379" s="11">
        <v>22028</v>
      </c>
      <c r="J379" s="11">
        <v>5917</v>
      </c>
      <c r="K379" s="11">
        <v>230</v>
      </c>
      <c r="L379" s="11"/>
      <c r="M379" s="11">
        <v>42351</v>
      </c>
      <c r="N379" s="11"/>
      <c r="O379" s="11">
        <v>12465</v>
      </c>
      <c r="P379" s="11"/>
      <c r="Q379" s="11"/>
      <c r="R379" s="11"/>
      <c r="S379" s="11">
        <f t="shared" si="10"/>
        <v>2501434</v>
      </c>
      <c r="T379" s="11">
        <v>195279</v>
      </c>
      <c r="U379" s="11">
        <v>447786</v>
      </c>
      <c r="V379" s="11">
        <v>243798</v>
      </c>
      <c r="W379" s="11">
        <v>116026</v>
      </c>
      <c r="X379" s="11"/>
      <c r="Y379" s="11">
        <v>120491</v>
      </c>
      <c r="Z379" s="11">
        <v>74215</v>
      </c>
      <c r="AA379" s="11"/>
      <c r="AB379" s="11"/>
      <c r="AC379" s="11">
        <v>1444</v>
      </c>
      <c r="AD379" s="11">
        <f t="shared" si="11"/>
        <v>1199039</v>
      </c>
      <c r="AE379" s="10">
        <v>3700473</v>
      </c>
    </row>
    <row r="380" spans="1:31" ht="13.5">
      <c r="A380" s="28" t="s">
        <v>750</v>
      </c>
      <c r="B380" s="28">
        <v>3</v>
      </c>
      <c r="C380" s="6" t="s">
        <v>751</v>
      </c>
      <c r="D380" s="11">
        <v>89708</v>
      </c>
      <c r="E380" s="11">
        <v>794</v>
      </c>
      <c r="F380" s="11">
        <v>65016</v>
      </c>
      <c r="G380" s="11"/>
      <c r="H380" s="11">
        <v>32063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>
        <f t="shared" si="10"/>
        <v>187581</v>
      </c>
      <c r="T380" s="11"/>
      <c r="U380" s="11">
        <v>981</v>
      </c>
      <c r="V380" s="11">
        <v>2126</v>
      </c>
      <c r="W380" s="11">
        <v>220</v>
      </c>
      <c r="X380" s="11"/>
      <c r="Y380" s="11">
        <v>4808</v>
      </c>
      <c r="Z380" s="11"/>
      <c r="AA380" s="11"/>
      <c r="AB380" s="11"/>
      <c r="AC380" s="11"/>
      <c r="AD380" s="11">
        <f t="shared" si="11"/>
        <v>8135</v>
      </c>
      <c r="AE380" s="10">
        <v>195716</v>
      </c>
    </row>
    <row r="381" spans="1:31" ht="13.5">
      <c r="A381" s="28" t="s">
        <v>752</v>
      </c>
      <c r="B381" s="28">
        <v>3</v>
      </c>
      <c r="C381" s="6" t="s">
        <v>753</v>
      </c>
      <c r="D381" s="11"/>
      <c r="E381" s="11">
        <v>22697</v>
      </c>
      <c r="F381" s="11">
        <v>1946</v>
      </c>
      <c r="G381" s="11"/>
      <c r="H381" s="11">
        <v>73996</v>
      </c>
      <c r="I381" s="11">
        <v>288</v>
      </c>
      <c r="J381" s="11"/>
      <c r="K381" s="11"/>
      <c r="L381" s="11"/>
      <c r="M381" s="11"/>
      <c r="N381" s="11"/>
      <c r="O381" s="11"/>
      <c r="P381" s="11"/>
      <c r="Q381" s="11"/>
      <c r="R381" s="11"/>
      <c r="S381" s="11">
        <f t="shared" si="10"/>
        <v>98927</v>
      </c>
      <c r="T381" s="11">
        <v>5120</v>
      </c>
      <c r="U381" s="11"/>
      <c r="V381" s="11">
        <v>26000</v>
      </c>
      <c r="W381" s="11"/>
      <c r="X381" s="11"/>
      <c r="Y381" s="11">
        <v>686</v>
      </c>
      <c r="Z381" s="11"/>
      <c r="AA381" s="11"/>
      <c r="AB381" s="11"/>
      <c r="AC381" s="11">
        <v>12757</v>
      </c>
      <c r="AD381" s="11">
        <f t="shared" si="11"/>
        <v>44563</v>
      </c>
      <c r="AE381" s="10">
        <v>143490</v>
      </c>
    </row>
    <row r="382" spans="1:31" ht="13.5">
      <c r="A382" s="28" t="s">
        <v>754</v>
      </c>
      <c r="B382" s="28">
        <v>3</v>
      </c>
      <c r="C382" s="6" t="s">
        <v>755</v>
      </c>
      <c r="D382" s="11">
        <v>206435</v>
      </c>
      <c r="E382" s="11">
        <v>28213</v>
      </c>
      <c r="F382" s="11">
        <v>1865</v>
      </c>
      <c r="G382" s="11"/>
      <c r="H382" s="11">
        <v>267670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>
        <f t="shared" si="10"/>
        <v>504183</v>
      </c>
      <c r="T382" s="11">
        <v>9915</v>
      </c>
      <c r="U382" s="11">
        <v>6230</v>
      </c>
      <c r="V382" s="11">
        <v>19718</v>
      </c>
      <c r="W382" s="11">
        <v>13582</v>
      </c>
      <c r="X382" s="11"/>
      <c r="Y382" s="11">
        <v>969</v>
      </c>
      <c r="Z382" s="11">
        <v>1886</v>
      </c>
      <c r="AA382" s="11"/>
      <c r="AB382" s="11"/>
      <c r="AC382" s="11"/>
      <c r="AD382" s="11">
        <f t="shared" si="11"/>
        <v>52300</v>
      </c>
      <c r="AE382" s="10">
        <v>556483</v>
      </c>
    </row>
    <row r="383" spans="1:31" ht="13.5">
      <c r="A383" s="28" t="s">
        <v>756</v>
      </c>
      <c r="B383" s="28">
        <v>4</v>
      </c>
      <c r="C383" s="6" t="s">
        <v>757</v>
      </c>
      <c r="D383" s="11">
        <v>957</v>
      </c>
      <c r="E383" s="11">
        <v>22866</v>
      </c>
      <c r="F383" s="11">
        <v>305</v>
      </c>
      <c r="G383" s="11"/>
      <c r="H383" s="11">
        <v>12982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>
        <f t="shared" si="10"/>
        <v>37110</v>
      </c>
      <c r="T383" s="11">
        <v>270</v>
      </c>
      <c r="U383" s="11"/>
      <c r="V383" s="11">
        <v>813</v>
      </c>
      <c r="W383" s="11">
        <v>8344</v>
      </c>
      <c r="X383" s="11"/>
      <c r="Y383" s="11"/>
      <c r="Z383" s="11">
        <v>918</v>
      </c>
      <c r="AA383" s="11"/>
      <c r="AB383" s="11"/>
      <c r="AC383" s="11"/>
      <c r="AD383" s="11">
        <f t="shared" si="11"/>
        <v>10345</v>
      </c>
      <c r="AE383" s="10">
        <v>47455</v>
      </c>
    </row>
    <row r="384" spans="1:31" ht="13.5">
      <c r="A384" s="28" t="s">
        <v>758</v>
      </c>
      <c r="B384" s="28">
        <v>5</v>
      </c>
      <c r="C384" s="6" t="s">
        <v>759</v>
      </c>
      <c r="D384" s="11"/>
      <c r="E384" s="11">
        <v>8873</v>
      </c>
      <c r="F384" s="11"/>
      <c r="G384" s="11"/>
      <c r="H384" s="11">
        <v>5327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>
        <f t="shared" si="10"/>
        <v>14200</v>
      </c>
      <c r="T384" s="11"/>
      <c r="U384" s="11"/>
      <c r="V384" s="11">
        <v>252</v>
      </c>
      <c r="W384" s="11">
        <v>8344</v>
      </c>
      <c r="X384" s="11"/>
      <c r="Y384" s="11"/>
      <c r="Z384" s="11"/>
      <c r="AA384" s="11"/>
      <c r="AB384" s="11"/>
      <c r="AC384" s="11"/>
      <c r="AD384" s="11">
        <f t="shared" si="11"/>
        <v>8596</v>
      </c>
      <c r="AE384" s="10">
        <v>22796</v>
      </c>
    </row>
    <row r="385" spans="1:31" ht="13.5">
      <c r="A385" s="28" t="s">
        <v>760</v>
      </c>
      <c r="B385" s="28">
        <v>3</v>
      </c>
      <c r="C385" s="6" t="s">
        <v>761</v>
      </c>
      <c r="D385" s="11">
        <v>66709</v>
      </c>
      <c r="E385" s="11">
        <v>525837</v>
      </c>
      <c r="F385" s="11">
        <v>21913</v>
      </c>
      <c r="G385" s="11"/>
      <c r="H385" s="11">
        <v>325213</v>
      </c>
      <c r="I385" s="11">
        <v>1190</v>
      </c>
      <c r="J385" s="11">
        <v>10645</v>
      </c>
      <c r="K385" s="11"/>
      <c r="L385" s="11"/>
      <c r="M385" s="11"/>
      <c r="N385" s="11"/>
      <c r="O385" s="11">
        <v>401</v>
      </c>
      <c r="P385" s="11"/>
      <c r="Q385" s="11"/>
      <c r="R385" s="11"/>
      <c r="S385" s="11">
        <f t="shared" si="10"/>
        <v>951908</v>
      </c>
      <c r="T385" s="11">
        <v>67532</v>
      </c>
      <c r="U385" s="11">
        <v>121729</v>
      </c>
      <c r="V385" s="11">
        <v>86659</v>
      </c>
      <c r="W385" s="11">
        <v>686912</v>
      </c>
      <c r="X385" s="11"/>
      <c r="Y385" s="11">
        <v>117262</v>
      </c>
      <c r="Z385" s="11">
        <v>36616</v>
      </c>
      <c r="AA385" s="11"/>
      <c r="AB385" s="11"/>
      <c r="AC385" s="11">
        <v>2986</v>
      </c>
      <c r="AD385" s="11">
        <f t="shared" si="11"/>
        <v>1119696</v>
      </c>
      <c r="AE385" s="10">
        <v>2071604</v>
      </c>
    </row>
    <row r="386" spans="1:31" ht="13.5">
      <c r="A386" s="28" t="s">
        <v>762</v>
      </c>
      <c r="B386" s="28">
        <v>4</v>
      </c>
      <c r="C386" s="6" t="s">
        <v>763</v>
      </c>
      <c r="D386" s="11">
        <v>21792</v>
      </c>
      <c r="E386" s="11">
        <v>19429</v>
      </c>
      <c r="F386" s="11"/>
      <c r="G386" s="11"/>
      <c r="H386" s="11">
        <v>167311</v>
      </c>
      <c r="I386" s="11"/>
      <c r="J386" s="11">
        <v>10333</v>
      </c>
      <c r="K386" s="11"/>
      <c r="L386" s="11"/>
      <c r="M386" s="11"/>
      <c r="N386" s="11"/>
      <c r="O386" s="11">
        <v>401</v>
      </c>
      <c r="P386" s="11"/>
      <c r="Q386" s="11"/>
      <c r="R386" s="11"/>
      <c r="S386" s="11">
        <f t="shared" si="10"/>
        <v>219266</v>
      </c>
      <c r="T386" s="11">
        <v>57055</v>
      </c>
      <c r="U386" s="11">
        <v>76484</v>
      </c>
      <c r="V386" s="11">
        <v>9316</v>
      </c>
      <c r="W386" s="11">
        <v>552899</v>
      </c>
      <c r="X386" s="11"/>
      <c r="Y386" s="11">
        <v>213</v>
      </c>
      <c r="Z386" s="11">
        <v>31110</v>
      </c>
      <c r="AA386" s="11"/>
      <c r="AB386" s="11"/>
      <c r="AC386" s="11">
        <v>2986</v>
      </c>
      <c r="AD386" s="11">
        <f t="shared" si="11"/>
        <v>730063</v>
      </c>
      <c r="AE386" s="10">
        <v>949329</v>
      </c>
    </row>
    <row r="387" spans="1:31" ht="13.5">
      <c r="A387" s="28" t="s">
        <v>764</v>
      </c>
      <c r="B387" s="28">
        <v>5</v>
      </c>
      <c r="C387" s="6" t="s">
        <v>765</v>
      </c>
      <c r="D387" s="11">
        <v>491</v>
      </c>
      <c r="E387" s="11">
        <v>4622</v>
      </c>
      <c r="F387" s="11"/>
      <c r="G387" s="11"/>
      <c r="H387" s="11">
        <v>19312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>
        <f t="shared" si="10"/>
        <v>24425</v>
      </c>
      <c r="T387" s="11">
        <v>3029</v>
      </c>
      <c r="U387" s="11"/>
      <c r="V387" s="11">
        <v>857</v>
      </c>
      <c r="W387" s="11">
        <v>1105</v>
      </c>
      <c r="X387" s="11"/>
      <c r="Y387" s="11">
        <v>213</v>
      </c>
      <c r="Z387" s="11"/>
      <c r="AA387" s="11"/>
      <c r="AB387" s="11"/>
      <c r="AC387" s="11"/>
      <c r="AD387" s="11">
        <f t="shared" si="11"/>
        <v>5204</v>
      </c>
      <c r="AE387" s="10">
        <v>29629</v>
      </c>
    </row>
    <row r="388" spans="1:31" ht="13.5">
      <c r="A388" s="28" t="s">
        <v>766</v>
      </c>
      <c r="B388" s="28">
        <v>3</v>
      </c>
      <c r="C388" s="6" t="s">
        <v>767</v>
      </c>
      <c r="D388" s="11">
        <v>2140</v>
      </c>
      <c r="E388" s="11">
        <v>39750</v>
      </c>
      <c r="F388" s="11">
        <v>36313</v>
      </c>
      <c r="G388" s="11"/>
      <c r="H388" s="11">
        <v>68459</v>
      </c>
      <c r="I388" s="11">
        <v>243</v>
      </c>
      <c r="J388" s="11"/>
      <c r="K388" s="11"/>
      <c r="L388" s="11"/>
      <c r="M388" s="11"/>
      <c r="N388" s="11"/>
      <c r="O388" s="11">
        <v>945</v>
      </c>
      <c r="P388" s="11"/>
      <c r="Q388" s="11"/>
      <c r="R388" s="11"/>
      <c r="S388" s="11">
        <f t="shared" si="10"/>
        <v>147850</v>
      </c>
      <c r="T388" s="11">
        <v>315</v>
      </c>
      <c r="U388" s="11">
        <v>7573</v>
      </c>
      <c r="V388" s="11"/>
      <c r="W388" s="11"/>
      <c r="X388" s="11"/>
      <c r="Y388" s="11">
        <v>2361</v>
      </c>
      <c r="Z388" s="11">
        <v>9973</v>
      </c>
      <c r="AA388" s="11"/>
      <c r="AB388" s="11"/>
      <c r="AC388" s="11"/>
      <c r="AD388" s="11">
        <f t="shared" si="11"/>
        <v>20222</v>
      </c>
      <c r="AE388" s="10">
        <v>168072</v>
      </c>
    </row>
    <row r="389" spans="1:31" ht="13.5">
      <c r="A389" s="28" t="s">
        <v>768</v>
      </c>
      <c r="B389" s="28">
        <v>4</v>
      </c>
      <c r="C389" s="6" t="s">
        <v>769</v>
      </c>
      <c r="D389" s="11">
        <v>1520</v>
      </c>
      <c r="E389" s="11">
        <v>1680</v>
      </c>
      <c r="F389" s="11">
        <v>1371</v>
      </c>
      <c r="G389" s="11"/>
      <c r="H389" s="11">
        <v>11321</v>
      </c>
      <c r="I389" s="11"/>
      <c r="J389" s="11"/>
      <c r="K389" s="11"/>
      <c r="L389" s="11"/>
      <c r="M389" s="11"/>
      <c r="N389" s="11"/>
      <c r="O389" s="11">
        <v>945</v>
      </c>
      <c r="P389" s="11"/>
      <c r="Q389" s="11"/>
      <c r="R389" s="11"/>
      <c r="S389" s="11">
        <f t="shared" si="10"/>
        <v>16837</v>
      </c>
      <c r="T389" s="11"/>
      <c r="U389" s="11">
        <v>989</v>
      </c>
      <c r="V389" s="11"/>
      <c r="W389" s="11"/>
      <c r="X389" s="11"/>
      <c r="Y389" s="11"/>
      <c r="Z389" s="11"/>
      <c r="AA389" s="11"/>
      <c r="AB389" s="11"/>
      <c r="AC389" s="11"/>
      <c r="AD389" s="11">
        <f t="shared" si="11"/>
        <v>989</v>
      </c>
      <c r="AE389" s="10">
        <v>17826</v>
      </c>
    </row>
    <row r="390" spans="1:31" ht="13.5">
      <c r="A390" s="28" t="s">
        <v>770</v>
      </c>
      <c r="B390" s="28">
        <v>3</v>
      </c>
      <c r="C390" s="6" t="s">
        <v>771</v>
      </c>
      <c r="D390" s="11">
        <v>900</v>
      </c>
      <c r="E390" s="11">
        <v>246638</v>
      </c>
      <c r="F390" s="11">
        <v>54282</v>
      </c>
      <c r="G390" s="11"/>
      <c r="H390" s="11">
        <v>246</v>
      </c>
      <c r="I390" s="11">
        <v>12953</v>
      </c>
      <c r="J390" s="11">
        <v>19742</v>
      </c>
      <c r="K390" s="11"/>
      <c r="L390" s="11"/>
      <c r="M390" s="11"/>
      <c r="N390" s="11"/>
      <c r="O390" s="11"/>
      <c r="P390" s="11"/>
      <c r="Q390" s="11"/>
      <c r="R390" s="11"/>
      <c r="S390" s="11">
        <f t="shared" si="10"/>
        <v>334761</v>
      </c>
      <c r="T390" s="11"/>
      <c r="U390" s="11">
        <v>302061</v>
      </c>
      <c r="V390" s="11">
        <v>931</v>
      </c>
      <c r="W390" s="11">
        <v>7373</v>
      </c>
      <c r="X390" s="11"/>
      <c r="Y390" s="11"/>
      <c r="Z390" s="11">
        <v>72022</v>
      </c>
      <c r="AA390" s="11"/>
      <c r="AB390" s="11"/>
      <c r="AC390" s="11"/>
      <c r="AD390" s="11">
        <f t="shared" si="11"/>
        <v>382387</v>
      </c>
      <c r="AE390" s="10">
        <v>717148</v>
      </c>
    </row>
    <row r="391" spans="1:31" ht="13.5">
      <c r="A391" s="28" t="s">
        <v>772</v>
      </c>
      <c r="B391" s="28">
        <v>4</v>
      </c>
      <c r="C391" s="6" t="s">
        <v>773</v>
      </c>
      <c r="D391" s="11">
        <v>900</v>
      </c>
      <c r="E391" s="11">
        <v>246638</v>
      </c>
      <c r="F391" s="11">
        <v>54282</v>
      </c>
      <c r="G391" s="11"/>
      <c r="H391" s="11">
        <v>246</v>
      </c>
      <c r="I391" s="11">
        <v>12953</v>
      </c>
      <c r="J391" s="11">
        <v>19742</v>
      </c>
      <c r="K391" s="11"/>
      <c r="L391" s="11"/>
      <c r="M391" s="11"/>
      <c r="N391" s="11"/>
      <c r="O391" s="11"/>
      <c r="P391" s="11"/>
      <c r="Q391" s="11"/>
      <c r="R391" s="11"/>
      <c r="S391" s="11">
        <f t="shared" si="10"/>
        <v>334761</v>
      </c>
      <c r="T391" s="11"/>
      <c r="U391" s="11">
        <v>302061</v>
      </c>
      <c r="V391" s="11">
        <v>931</v>
      </c>
      <c r="W391" s="11">
        <v>7373</v>
      </c>
      <c r="X391" s="11"/>
      <c r="Y391" s="11"/>
      <c r="Z391" s="11">
        <v>72022</v>
      </c>
      <c r="AA391" s="11"/>
      <c r="AB391" s="11"/>
      <c r="AC391" s="11"/>
      <c r="AD391" s="11">
        <f t="shared" si="11"/>
        <v>382387</v>
      </c>
      <c r="AE391" s="10">
        <v>717148</v>
      </c>
    </row>
    <row r="392" spans="1:31" ht="13.5">
      <c r="A392" s="28" t="s">
        <v>774</v>
      </c>
      <c r="B392" s="28">
        <v>3</v>
      </c>
      <c r="C392" s="6" t="s">
        <v>775</v>
      </c>
      <c r="D392" s="11">
        <v>325</v>
      </c>
      <c r="E392" s="11">
        <v>2491</v>
      </c>
      <c r="F392" s="11"/>
      <c r="G392" s="11"/>
      <c r="H392" s="11">
        <v>3354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>
        <f aca="true" t="shared" si="12" ref="S392:S398">SUM(D392:R392)</f>
        <v>6170</v>
      </c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>
        <f aca="true" t="shared" si="13" ref="AD392:AD399">SUM(T392:AC392)</f>
        <v>0</v>
      </c>
      <c r="AE392" s="10">
        <v>6170</v>
      </c>
    </row>
    <row r="393" spans="1:31" ht="13.5">
      <c r="A393" s="28" t="s">
        <v>776</v>
      </c>
      <c r="B393" s="28">
        <v>3</v>
      </c>
      <c r="C393" s="6" t="s">
        <v>777</v>
      </c>
      <c r="D393" s="11">
        <v>507</v>
      </c>
      <c r="E393" s="11">
        <v>667642</v>
      </c>
      <c r="F393" s="11">
        <v>1057</v>
      </c>
      <c r="G393" s="11"/>
      <c r="H393" s="11">
        <v>22518</v>
      </c>
      <c r="I393" s="11">
        <v>11593</v>
      </c>
      <c r="J393" s="11">
        <v>885</v>
      </c>
      <c r="K393" s="11"/>
      <c r="L393" s="11"/>
      <c r="M393" s="11">
        <v>2898</v>
      </c>
      <c r="N393" s="11"/>
      <c r="O393" s="11"/>
      <c r="P393" s="11"/>
      <c r="Q393" s="11"/>
      <c r="R393" s="11"/>
      <c r="S393" s="11">
        <f t="shared" si="12"/>
        <v>707100</v>
      </c>
      <c r="T393" s="11">
        <v>115175</v>
      </c>
      <c r="U393" s="11">
        <v>10344</v>
      </c>
      <c r="V393" s="11"/>
      <c r="W393" s="11">
        <v>887</v>
      </c>
      <c r="X393" s="11"/>
      <c r="Y393" s="11">
        <v>2623</v>
      </c>
      <c r="Z393" s="11">
        <v>17976</v>
      </c>
      <c r="AA393" s="11">
        <v>656</v>
      </c>
      <c r="AB393" s="11">
        <v>202</v>
      </c>
      <c r="AC393" s="11">
        <v>96840</v>
      </c>
      <c r="AD393" s="11">
        <f t="shared" si="13"/>
        <v>244703</v>
      </c>
      <c r="AE393" s="10">
        <v>951803</v>
      </c>
    </row>
    <row r="394" spans="1:31" ht="13.5">
      <c r="A394" s="28" t="s">
        <v>778</v>
      </c>
      <c r="B394" s="28">
        <v>4</v>
      </c>
      <c r="C394" s="6" t="s">
        <v>779</v>
      </c>
      <c r="D394" s="11">
        <v>507</v>
      </c>
      <c r="E394" s="11">
        <v>435930</v>
      </c>
      <c r="F394" s="11">
        <v>249</v>
      </c>
      <c r="G394" s="11"/>
      <c r="H394" s="11">
        <v>8908</v>
      </c>
      <c r="I394" s="11">
        <v>9364</v>
      </c>
      <c r="J394" s="11">
        <v>201</v>
      </c>
      <c r="K394" s="11"/>
      <c r="L394" s="11"/>
      <c r="M394" s="11">
        <v>1643</v>
      </c>
      <c r="N394" s="11"/>
      <c r="O394" s="11"/>
      <c r="P394" s="11"/>
      <c r="Q394" s="11"/>
      <c r="R394" s="11"/>
      <c r="S394" s="11">
        <f t="shared" si="12"/>
        <v>456802</v>
      </c>
      <c r="T394" s="11">
        <v>50321</v>
      </c>
      <c r="U394" s="11">
        <v>4776</v>
      </c>
      <c r="V394" s="11"/>
      <c r="W394" s="11">
        <v>887</v>
      </c>
      <c r="X394" s="11"/>
      <c r="Y394" s="11">
        <v>2623</v>
      </c>
      <c r="Z394" s="11">
        <v>3871</v>
      </c>
      <c r="AA394" s="11"/>
      <c r="AB394" s="11">
        <v>202</v>
      </c>
      <c r="AC394" s="11">
        <v>49002</v>
      </c>
      <c r="AD394" s="11">
        <f t="shared" si="13"/>
        <v>111682</v>
      </c>
      <c r="AE394" s="10">
        <v>568484</v>
      </c>
    </row>
    <row r="395" spans="1:31" ht="13.5">
      <c r="A395" s="28" t="s">
        <v>780</v>
      </c>
      <c r="B395" s="28">
        <v>4</v>
      </c>
      <c r="C395" s="6" t="s">
        <v>781</v>
      </c>
      <c r="D395" s="11"/>
      <c r="E395" s="11">
        <v>231712</v>
      </c>
      <c r="F395" s="11">
        <v>808</v>
      </c>
      <c r="G395" s="11"/>
      <c r="H395" s="11">
        <v>13610</v>
      </c>
      <c r="I395" s="11">
        <v>2229</v>
      </c>
      <c r="J395" s="11">
        <v>684</v>
      </c>
      <c r="K395" s="11"/>
      <c r="L395" s="11"/>
      <c r="M395" s="11">
        <v>1255</v>
      </c>
      <c r="N395" s="11"/>
      <c r="O395" s="11"/>
      <c r="P395" s="11"/>
      <c r="Q395" s="11"/>
      <c r="R395" s="11"/>
      <c r="S395" s="11">
        <f t="shared" si="12"/>
        <v>250298</v>
      </c>
      <c r="T395" s="11">
        <v>64854</v>
      </c>
      <c r="U395" s="11">
        <v>5568</v>
      </c>
      <c r="V395" s="11"/>
      <c r="W395" s="11"/>
      <c r="X395" s="11"/>
      <c r="Y395" s="11"/>
      <c r="Z395" s="11">
        <v>14105</v>
      </c>
      <c r="AA395" s="11">
        <v>656</v>
      </c>
      <c r="AB395" s="11"/>
      <c r="AC395" s="11">
        <v>47838</v>
      </c>
      <c r="AD395" s="11">
        <f t="shared" si="13"/>
        <v>133021</v>
      </c>
      <c r="AE395" s="10">
        <v>383319</v>
      </c>
    </row>
    <row r="396" spans="1:31" ht="13.5">
      <c r="A396" s="28" t="s">
        <v>782</v>
      </c>
      <c r="B396" s="28">
        <v>3</v>
      </c>
      <c r="C396" s="6" t="s">
        <v>783</v>
      </c>
      <c r="D396" s="11">
        <v>13513</v>
      </c>
      <c r="E396" s="11">
        <v>4440</v>
      </c>
      <c r="F396" s="11">
        <v>25332</v>
      </c>
      <c r="G396" s="11"/>
      <c r="H396" s="11">
        <v>8699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>
        <f t="shared" si="12"/>
        <v>51984</v>
      </c>
      <c r="T396" s="11">
        <v>221</v>
      </c>
      <c r="U396" s="11">
        <v>4439</v>
      </c>
      <c r="V396" s="11">
        <v>1472</v>
      </c>
      <c r="W396" s="11"/>
      <c r="X396" s="11"/>
      <c r="Y396" s="11"/>
      <c r="Z396" s="11"/>
      <c r="AA396" s="11"/>
      <c r="AB396" s="11"/>
      <c r="AC396" s="11"/>
      <c r="AD396" s="11">
        <f t="shared" si="13"/>
        <v>6132</v>
      </c>
      <c r="AE396" s="10">
        <v>58116</v>
      </c>
    </row>
    <row r="397" spans="1:31" ht="13.5">
      <c r="A397" s="7" t="s">
        <v>784</v>
      </c>
      <c r="B397" s="7">
        <v>1</v>
      </c>
      <c r="C397" s="8" t="s">
        <v>785</v>
      </c>
      <c r="D397" s="9">
        <v>8534304</v>
      </c>
      <c r="E397" s="9">
        <v>40854218</v>
      </c>
      <c r="F397" s="9">
        <v>4456893</v>
      </c>
      <c r="G397" s="9">
        <v>55259</v>
      </c>
      <c r="H397" s="9">
        <v>8402659</v>
      </c>
      <c r="I397" s="9">
        <v>573400</v>
      </c>
      <c r="J397" s="9">
        <v>113920</v>
      </c>
      <c r="K397" s="9">
        <v>44687</v>
      </c>
      <c r="L397" s="9">
        <v>775</v>
      </c>
      <c r="M397" s="9">
        <v>45342</v>
      </c>
      <c r="N397" s="9">
        <v>2758</v>
      </c>
      <c r="O397" s="9"/>
      <c r="P397" s="9">
        <v>123924</v>
      </c>
      <c r="Q397" s="9">
        <v>812</v>
      </c>
      <c r="R397" s="9">
        <v>204</v>
      </c>
      <c r="S397" s="9">
        <f t="shared" si="12"/>
        <v>63209155</v>
      </c>
      <c r="T397" s="9">
        <v>2052698</v>
      </c>
      <c r="U397" s="9">
        <v>6672945</v>
      </c>
      <c r="V397" s="9">
        <v>2400610</v>
      </c>
      <c r="W397" s="9">
        <v>4355977</v>
      </c>
      <c r="X397" s="9">
        <v>5218</v>
      </c>
      <c r="Y397" s="9">
        <v>989077</v>
      </c>
      <c r="Z397" s="9">
        <v>3481628</v>
      </c>
      <c r="AA397" s="9">
        <v>2463</v>
      </c>
      <c r="AB397" s="9">
        <v>2359</v>
      </c>
      <c r="AC397" s="9">
        <v>63020</v>
      </c>
      <c r="AD397" s="9">
        <f t="shared" si="13"/>
        <v>20025995</v>
      </c>
      <c r="AE397" s="9">
        <v>83235150</v>
      </c>
    </row>
    <row r="398" spans="1:31" ht="13.5">
      <c r="A398" s="28" t="s">
        <v>786</v>
      </c>
      <c r="B398" s="28">
        <v>2</v>
      </c>
      <c r="C398" s="6" t="s">
        <v>787</v>
      </c>
      <c r="D398" s="11">
        <v>8532760</v>
      </c>
      <c r="E398" s="11">
        <v>40815188</v>
      </c>
      <c r="F398" s="11">
        <v>4451093</v>
      </c>
      <c r="G398" s="11">
        <v>55259</v>
      </c>
      <c r="H398" s="11">
        <v>8397688</v>
      </c>
      <c r="I398" s="11">
        <v>573400</v>
      </c>
      <c r="J398" s="11">
        <v>113920</v>
      </c>
      <c r="K398" s="11">
        <v>44687</v>
      </c>
      <c r="L398" s="11">
        <v>775</v>
      </c>
      <c r="M398" s="11">
        <v>45342</v>
      </c>
      <c r="N398" s="11">
        <v>2758</v>
      </c>
      <c r="O398" s="11"/>
      <c r="P398" s="11">
        <v>123924</v>
      </c>
      <c r="Q398" s="11">
        <v>812</v>
      </c>
      <c r="R398" s="11">
        <v>204</v>
      </c>
      <c r="S398" s="11">
        <f t="shared" si="12"/>
        <v>63157810</v>
      </c>
      <c r="T398" s="11">
        <v>2051827</v>
      </c>
      <c r="U398" s="11">
        <v>6670610</v>
      </c>
      <c r="V398" s="11">
        <v>2400610</v>
      </c>
      <c r="W398" s="11">
        <v>4355977</v>
      </c>
      <c r="X398" s="11">
        <v>5218</v>
      </c>
      <c r="Y398" s="11">
        <v>989077</v>
      </c>
      <c r="Z398" s="11">
        <v>1615280</v>
      </c>
      <c r="AA398" s="11">
        <v>2463</v>
      </c>
      <c r="AB398" s="11">
        <v>2359</v>
      </c>
      <c r="AC398" s="11">
        <v>63020</v>
      </c>
      <c r="AD398" s="11">
        <f t="shared" si="13"/>
        <v>18156441</v>
      </c>
      <c r="AE398" s="10">
        <v>81314251</v>
      </c>
    </row>
    <row r="399" spans="1:31" ht="13.5">
      <c r="A399" s="28" t="s">
        <v>788</v>
      </c>
      <c r="B399" s="28">
        <v>2</v>
      </c>
      <c r="C399" s="6" t="s">
        <v>789</v>
      </c>
      <c r="D399" s="11">
        <v>1544</v>
      </c>
      <c r="E399" s="11">
        <v>39030</v>
      </c>
      <c r="F399" s="11">
        <v>4800</v>
      </c>
      <c r="G399" s="11"/>
      <c r="H399" s="11">
        <v>4971</v>
      </c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>
        <v>871</v>
      </c>
      <c r="U399" s="11">
        <v>2335</v>
      </c>
      <c r="V399" s="11"/>
      <c r="W399" s="11"/>
      <c r="X399" s="11"/>
      <c r="Y399" s="11"/>
      <c r="Z399" s="11">
        <v>1866348</v>
      </c>
      <c r="AA399" s="11"/>
      <c r="AB399" s="11"/>
      <c r="AC399" s="11"/>
      <c r="AD399" s="11">
        <f t="shared" si="13"/>
        <v>1869554</v>
      </c>
      <c r="AE399" s="10">
        <v>1919899</v>
      </c>
    </row>
    <row r="400" spans="1:31" ht="13.5">
      <c r="A400" s="61" t="s">
        <v>810</v>
      </c>
      <c r="B400" s="59"/>
      <c r="C400" s="59"/>
      <c r="D400" s="2">
        <f>D7+D37+D40+D59+D69+D73+D107+D228+D336+D397</f>
        <v>341544904</v>
      </c>
      <c r="E400" s="2">
        <f aca="true" t="shared" si="14" ref="E400:AE400">E7+E37+E40+E59+E69+E73+E107+E228+E336+E397</f>
        <v>1860202670</v>
      </c>
      <c r="F400" s="2">
        <f t="shared" si="14"/>
        <v>336772531</v>
      </c>
      <c r="G400" s="2">
        <f t="shared" si="14"/>
        <v>5119459</v>
      </c>
      <c r="H400" s="2">
        <f t="shared" si="14"/>
        <v>248516133</v>
      </c>
      <c r="I400" s="2">
        <f t="shared" si="14"/>
        <v>162502824</v>
      </c>
      <c r="J400" s="2">
        <f t="shared" si="14"/>
        <v>29538322</v>
      </c>
      <c r="K400" s="2">
        <f t="shared" si="14"/>
        <v>15303606</v>
      </c>
      <c r="L400" s="2">
        <f t="shared" si="14"/>
        <v>72578</v>
      </c>
      <c r="M400" s="2">
        <f t="shared" si="14"/>
        <v>18953182</v>
      </c>
      <c r="N400" s="2">
        <f t="shared" si="14"/>
        <v>159681</v>
      </c>
      <c r="O400" s="2">
        <f t="shared" si="14"/>
        <v>1230405</v>
      </c>
      <c r="P400" s="2">
        <f t="shared" si="14"/>
        <v>3173592</v>
      </c>
      <c r="Q400" s="2">
        <f t="shared" si="14"/>
        <v>396178</v>
      </c>
      <c r="R400" s="2">
        <f t="shared" si="14"/>
        <v>667874</v>
      </c>
      <c r="S400" s="13">
        <f t="shared" si="14"/>
        <v>3024153939</v>
      </c>
      <c r="T400" s="2">
        <f t="shared" si="14"/>
        <v>86766252</v>
      </c>
      <c r="U400" s="2">
        <f t="shared" si="14"/>
        <v>623293850</v>
      </c>
      <c r="V400" s="2">
        <f t="shared" si="14"/>
        <v>126381740</v>
      </c>
      <c r="W400" s="2">
        <f t="shared" si="14"/>
        <v>221478826</v>
      </c>
      <c r="X400" s="2">
        <f t="shared" si="14"/>
        <v>3171953</v>
      </c>
      <c r="Y400" s="2">
        <f t="shared" si="14"/>
        <v>88029583</v>
      </c>
      <c r="Z400" s="2">
        <f t="shared" si="14"/>
        <v>191493825</v>
      </c>
      <c r="AA400" s="2">
        <f t="shared" si="14"/>
        <v>842178</v>
      </c>
      <c r="AB400" s="2">
        <f t="shared" si="14"/>
        <v>2252902</v>
      </c>
      <c r="AC400" s="2">
        <f t="shared" si="14"/>
        <v>4483106</v>
      </c>
      <c r="AD400" s="13">
        <f>AD7+AD37+AD40+AD59+AD69+AD73+AD107+AD228+AD336+AD397</f>
        <v>1348194215</v>
      </c>
      <c r="AE400" s="13">
        <f t="shared" si="14"/>
        <v>4372348154</v>
      </c>
    </row>
    <row r="402" spans="19:30" ht="13.5">
      <c r="S402" s="29"/>
      <c r="AD402" s="29"/>
    </row>
    <row r="404" ht="13.5">
      <c r="AE404" s="30"/>
    </row>
  </sheetData>
  <sheetProtection/>
  <mergeCells count="9">
    <mergeCell ref="AD4:AD6"/>
    <mergeCell ref="AE4:AE6"/>
    <mergeCell ref="A400:C400"/>
    <mergeCell ref="A4:A6"/>
    <mergeCell ref="B4:B6"/>
    <mergeCell ref="C4:C6"/>
    <mergeCell ref="D4:R4"/>
    <mergeCell ref="S4:S6"/>
    <mergeCell ref="T4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  <pageSetUpPr fitToPage="1"/>
  </sheetPr>
  <dimension ref="A1:Z27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140625" defaultRowHeight="15"/>
  <cols>
    <col min="1" max="1" width="10.421875" style="4" customWidth="1"/>
    <col min="2" max="2" width="4.421875" style="4" customWidth="1"/>
    <col min="3" max="3" width="33.421875" style="1" customWidth="1"/>
    <col min="4" max="4" width="13.421875" style="1" customWidth="1"/>
    <col min="5" max="5" width="11.421875" style="1" customWidth="1"/>
    <col min="6" max="6" width="9.140625" style="1" bestFit="1" customWidth="1"/>
    <col min="7" max="7" width="11.421875" style="1" customWidth="1"/>
    <col min="8" max="9" width="10.421875" style="1" customWidth="1"/>
    <col min="10" max="13" width="9.421875" style="1" customWidth="1"/>
    <col min="14" max="16" width="9.140625" style="1" bestFit="1" customWidth="1"/>
    <col min="17" max="18" width="9.421875" style="1" customWidth="1"/>
    <col min="19" max="19" width="10.421875" style="1" customWidth="1"/>
    <col min="20" max="22" width="9.140625" style="1" bestFit="1" customWidth="1"/>
    <col min="23" max="23" width="10.421875" style="1" customWidth="1"/>
    <col min="24" max="24" width="9.421875" style="1" customWidth="1"/>
    <col min="25" max="25" width="9.140625" style="1" customWidth="1"/>
    <col min="26" max="26" width="14.421875" style="1" customWidth="1"/>
    <col min="27" max="16384" width="9.00390625" style="1" customWidth="1"/>
  </cols>
  <sheetData>
    <row r="1" ht="13.5">
      <c r="A1" s="1" t="s">
        <v>811</v>
      </c>
    </row>
    <row r="2" ht="13.5">
      <c r="A2" s="31" t="s">
        <v>812</v>
      </c>
    </row>
    <row r="3" spans="1:3" ht="13.5">
      <c r="A3" s="31" t="s">
        <v>817</v>
      </c>
      <c r="C3" s="5" t="s">
        <v>813</v>
      </c>
    </row>
    <row r="4" spans="1:26" ht="13.5">
      <c r="A4" s="62" t="s">
        <v>985</v>
      </c>
      <c r="B4" s="59" t="s">
        <v>818</v>
      </c>
      <c r="C4" s="59" t="s">
        <v>1048</v>
      </c>
      <c r="D4" s="72" t="s">
        <v>819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68" t="s">
        <v>820</v>
      </c>
    </row>
    <row r="5" spans="1:26" ht="13.5">
      <c r="A5" s="71"/>
      <c r="B5" s="59"/>
      <c r="C5" s="59"/>
      <c r="D5" s="14">
        <v>601</v>
      </c>
      <c r="E5" s="14">
        <v>602</v>
      </c>
      <c r="F5" s="14">
        <v>605</v>
      </c>
      <c r="G5" s="14">
        <v>606</v>
      </c>
      <c r="H5" s="14">
        <v>607</v>
      </c>
      <c r="I5" s="14">
        <v>609</v>
      </c>
      <c r="J5" s="14">
        <v>610</v>
      </c>
      <c r="K5" s="14">
        <v>611</v>
      </c>
      <c r="L5" s="14">
        <v>612</v>
      </c>
      <c r="M5" s="14">
        <v>613</v>
      </c>
      <c r="N5" s="14">
        <v>614</v>
      </c>
      <c r="O5" s="14">
        <v>615</v>
      </c>
      <c r="P5" s="14">
        <v>617</v>
      </c>
      <c r="Q5" s="14">
        <v>618</v>
      </c>
      <c r="R5" s="14">
        <v>619</v>
      </c>
      <c r="S5" s="14">
        <v>620</v>
      </c>
      <c r="T5" s="14">
        <v>621</v>
      </c>
      <c r="U5" s="14">
        <v>624</v>
      </c>
      <c r="V5" s="14">
        <v>625</v>
      </c>
      <c r="W5" s="14">
        <v>626</v>
      </c>
      <c r="X5" s="14">
        <v>627</v>
      </c>
      <c r="Y5" s="14">
        <v>628</v>
      </c>
      <c r="Z5" s="69"/>
    </row>
    <row r="6" spans="1:26" ht="40.5" customHeight="1">
      <c r="A6" s="64"/>
      <c r="B6" s="59"/>
      <c r="C6" s="59"/>
      <c r="D6" s="14" t="s">
        <v>821</v>
      </c>
      <c r="E6" s="15" t="s">
        <v>822</v>
      </c>
      <c r="F6" s="16" t="s">
        <v>823</v>
      </c>
      <c r="G6" s="15" t="s">
        <v>824</v>
      </c>
      <c r="H6" s="15" t="s">
        <v>825</v>
      </c>
      <c r="I6" s="15" t="s">
        <v>826</v>
      </c>
      <c r="J6" s="14" t="s">
        <v>827</v>
      </c>
      <c r="K6" s="14" t="s">
        <v>828</v>
      </c>
      <c r="L6" s="14" t="s">
        <v>829</v>
      </c>
      <c r="M6" s="14" t="s">
        <v>830</v>
      </c>
      <c r="N6" s="14" t="s">
        <v>831</v>
      </c>
      <c r="O6" s="14" t="s">
        <v>832</v>
      </c>
      <c r="P6" s="14" t="s">
        <v>833</v>
      </c>
      <c r="Q6" s="15" t="s">
        <v>834</v>
      </c>
      <c r="R6" s="15" t="s">
        <v>835</v>
      </c>
      <c r="S6" s="14" t="s">
        <v>836</v>
      </c>
      <c r="T6" s="14" t="s">
        <v>837</v>
      </c>
      <c r="U6" s="14" t="s">
        <v>838</v>
      </c>
      <c r="V6" s="14" t="s">
        <v>839</v>
      </c>
      <c r="W6" s="14" t="s">
        <v>840</v>
      </c>
      <c r="X6" s="15" t="s">
        <v>841</v>
      </c>
      <c r="Y6" s="14" t="s">
        <v>842</v>
      </c>
      <c r="Z6" s="70"/>
    </row>
    <row r="7" spans="1:26" ht="13.5">
      <c r="A7" s="7" t="s">
        <v>15</v>
      </c>
      <c r="B7" s="7">
        <v>1</v>
      </c>
      <c r="C7" s="8" t="s">
        <v>16</v>
      </c>
      <c r="D7" s="9">
        <v>324573</v>
      </c>
      <c r="E7" s="9">
        <v>2002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716</v>
      </c>
      <c r="T7" s="9">
        <v>9058</v>
      </c>
      <c r="U7" s="9"/>
      <c r="V7" s="9"/>
      <c r="W7" s="9"/>
      <c r="X7" s="9">
        <v>635</v>
      </c>
      <c r="Y7" s="9"/>
      <c r="Z7" s="9">
        <v>336984</v>
      </c>
    </row>
    <row r="8" spans="1:26" ht="13.5">
      <c r="A8" s="14" t="s">
        <v>25</v>
      </c>
      <c r="B8" s="14">
        <v>2</v>
      </c>
      <c r="C8" s="6" t="s">
        <v>26</v>
      </c>
      <c r="D8" s="10">
        <v>214367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>
        <v>9058</v>
      </c>
      <c r="U8" s="10"/>
      <c r="V8" s="10"/>
      <c r="W8" s="10"/>
      <c r="X8" s="10"/>
      <c r="Y8" s="10"/>
      <c r="Z8" s="10">
        <v>223425</v>
      </c>
    </row>
    <row r="9" spans="1:26" ht="13.5">
      <c r="A9" s="14" t="s">
        <v>27</v>
      </c>
      <c r="B9" s="14">
        <v>3</v>
      </c>
      <c r="C9" s="6" t="s">
        <v>28</v>
      </c>
      <c r="D9" s="10">
        <v>170876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9058</v>
      </c>
      <c r="U9" s="10"/>
      <c r="V9" s="10"/>
      <c r="W9" s="10"/>
      <c r="X9" s="10"/>
      <c r="Y9" s="10"/>
      <c r="Z9" s="10">
        <v>179934</v>
      </c>
    </row>
    <row r="10" spans="1:26" ht="13.5">
      <c r="A10" s="14" t="s">
        <v>29</v>
      </c>
      <c r="B10" s="14">
        <v>4</v>
      </c>
      <c r="C10" s="6" t="s">
        <v>30</v>
      </c>
      <c r="D10" s="10">
        <v>4985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9058</v>
      </c>
      <c r="U10" s="10"/>
      <c r="V10" s="10"/>
      <c r="W10" s="10"/>
      <c r="X10" s="10"/>
      <c r="Y10" s="10"/>
      <c r="Z10" s="10">
        <v>14043</v>
      </c>
    </row>
    <row r="11" spans="1:26" ht="13.5">
      <c r="A11" s="14" t="s">
        <v>33</v>
      </c>
      <c r="B11" s="14">
        <v>4</v>
      </c>
      <c r="C11" s="6" t="s">
        <v>34</v>
      </c>
      <c r="D11" s="10">
        <v>165891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>
        <v>165891</v>
      </c>
    </row>
    <row r="12" spans="1:26" ht="13.5">
      <c r="A12" s="14" t="s">
        <v>35</v>
      </c>
      <c r="B12" s="14">
        <v>3</v>
      </c>
      <c r="C12" s="6" t="s">
        <v>36</v>
      </c>
      <c r="D12" s="10">
        <v>43491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v>43491</v>
      </c>
    </row>
    <row r="13" spans="1:26" ht="13.5">
      <c r="A13" s="14" t="s">
        <v>37</v>
      </c>
      <c r="B13" s="14">
        <v>4</v>
      </c>
      <c r="C13" s="6" t="s">
        <v>38</v>
      </c>
      <c r="D13" s="10">
        <v>760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v>760</v>
      </c>
    </row>
    <row r="14" spans="1:26" ht="13.5">
      <c r="A14" s="14" t="s">
        <v>843</v>
      </c>
      <c r="B14" s="14">
        <v>5</v>
      </c>
      <c r="C14" s="6" t="s">
        <v>844</v>
      </c>
      <c r="D14" s="10">
        <v>760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>
        <v>760</v>
      </c>
    </row>
    <row r="15" spans="1:26" ht="13.5">
      <c r="A15" s="14" t="s">
        <v>41</v>
      </c>
      <c r="B15" s="14">
        <v>2</v>
      </c>
      <c r="C15" s="6" t="s">
        <v>42</v>
      </c>
      <c r="D15" s="10">
        <v>42598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716</v>
      </c>
      <c r="T15" s="10"/>
      <c r="U15" s="10"/>
      <c r="V15" s="10"/>
      <c r="W15" s="10"/>
      <c r="X15" s="10"/>
      <c r="Y15" s="10"/>
      <c r="Z15" s="10">
        <v>43314</v>
      </c>
    </row>
    <row r="16" spans="1:26" ht="13.5">
      <c r="A16" s="14" t="s">
        <v>47</v>
      </c>
      <c r="B16" s="14">
        <v>2</v>
      </c>
      <c r="C16" s="6" t="s">
        <v>48</v>
      </c>
      <c r="D16" s="10">
        <v>4180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4180</v>
      </c>
    </row>
    <row r="17" spans="1:26" ht="13.5">
      <c r="A17" s="14" t="s">
        <v>49</v>
      </c>
      <c r="B17" s="14">
        <v>3</v>
      </c>
      <c r="C17" s="6" t="s">
        <v>50</v>
      </c>
      <c r="D17" s="10">
        <v>1188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v>1188</v>
      </c>
    </row>
    <row r="18" spans="1:26" ht="13.5">
      <c r="A18" s="14" t="s">
        <v>57</v>
      </c>
      <c r="B18" s="14">
        <v>3</v>
      </c>
      <c r="C18" s="6" t="s">
        <v>58</v>
      </c>
      <c r="D18" s="10">
        <v>2992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v>2992</v>
      </c>
    </row>
    <row r="19" spans="1:26" ht="13.5">
      <c r="A19" s="14" t="s">
        <v>61</v>
      </c>
      <c r="B19" s="14">
        <v>2</v>
      </c>
      <c r="C19" s="6" t="s">
        <v>62</v>
      </c>
      <c r="D19" s="10">
        <v>1288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v>635</v>
      </c>
      <c r="Y19" s="10"/>
      <c r="Z19" s="10">
        <v>1923</v>
      </c>
    </row>
    <row r="20" spans="1:26" ht="13.5">
      <c r="A20" s="14" t="s">
        <v>63</v>
      </c>
      <c r="B20" s="14">
        <v>3</v>
      </c>
      <c r="C20" s="6" t="s">
        <v>64</v>
      </c>
      <c r="D20" s="10">
        <v>1288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v>1288</v>
      </c>
    </row>
    <row r="21" spans="1:26" ht="13.5">
      <c r="A21" s="14" t="s">
        <v>65</v>
      </c>
      <c r="B21" s="14">
        <v>2</v>
      </c>
      <c r="C21" s="6" t="s">
        <v>66</v>
      </c>
      <c r="D21" s="10">
        <v>1899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>
        <v>1899</v>
      </c>
    </row>
    <row r="22" spans="1:26" ht="13.5">
      <c r="A22" s="14" t="s">
        <v>69</v>
      </c>
      <c r="B22" s="14">
        <v>3</v>
      </c>
      <c r="C22" s="6" t="s">
        <v>70</v>
      </c>
      <c r="D22" s="10">
        <v>882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v>882</v>
      </c>
    </row>
    <row r="23" spans="1:26" ht="13.5">
      <c r="A23" s="14" t="s">
        <v>71</v>
      </c>
      <c r="B23" s="14">
        <v>2</v>
      </c>
      <c r="C23" s="6" t="s">
        <v>72</v>
      </c>
      <c r="D23" s="10">
        <v>60241</v>
      </c>
      <c r="E23" s="10">
        <v>2002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>
        <v>62243</v>
      </c>
    </row>
    <row r="24" spans="1:26" ht="13.5">
      <c r="A24" s="7" t="s">
        <v>73</v>
      </c>
      <c r="B24" s="7">
        <v>1</v>
      </c>
      <c r="C24" s="8" t="s">
        <v>74</v>
      </c>
      <c r="D24" s="9">
        <v>550265</v>
      </c>
      <c r="E24" s="9"/>
      <c r="F24" s="9"/>
      <c r="G24" s="9">
        <v>6840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9453</v>
      </c>
      <c r="T24" s="9"/>
      <c r="U24" s="9"/>
      <c r="V24" s="9"/>
      <c r="W24" s="9"/>
      <c r="X24" s="9">
        <v>493</v>
      </c>
      <c r="Y24" s="9"/>
      <c r="Z24" s="9">
        <v>567051</v>
      </c>
    </row>
    <row r="25" spans="1:26" ht="13.5">
      <c r="A25" s="14" t="s">
        <v>75</v>
      </c>
      <c r="B25" s="14">
        <v>2</v>
      </c>
      <c r="C25" s="6" t="s">
        <v>76</v>
      </c>
      <c r="D25" s="10">
        <v>550265</v>
      </c>
      <c r="E25" s="10"/>
      <c r="F25" s="10"/>
      <c r="G25" s="10">
        <v>6840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9453</v>
      </c>
      <c r="T25" s="10"/>
      <c r="U25" s="10"/>
      <c r="V25" s="10"/>
      <c r="W25" s="10"/>
      <c r="X25" s="10">
        <v>493</v>
      </c>
      <c r="Y25" s="10"/>
      <c r="Z25" s="10">
        <v>567051</v>
      </c>
    </row>
    <row r="26" spans="1:26" ht="13.5">
      <c r="A26" s="7" t="s">
        <v>79</v>
      </c>
      <c r="B26" s="7">
        <v>1</v>
      </c>
      <c r="C26" s="8" t="s">
        <v>80</v>
      </c>
      <c r="D26" s="9">
        <v>87749</v>
      </c>
      <c r="E26" s="9"/>
      <c r="F26" s="9"/>
      <c r="G26" s="9">
        <v>2959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>
        <v>90708</v>
      </c>
    </row>
    <row r="27" spans="1:26" ht="13.5">
      <c r="A27" s="14" t="s">
        <v>85</v>
      </c>
      <c r="B27" s="14">
        <v>2</v>
      </c>
      <c r="C27" s="6" t="s">
        <v>86</v>
      </c>
      <c r="D27" s="10">
        <v>12940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v>12940</v>
      </c>
    </row>
    <row r="28" spans="1:26" ht="13.5">
      <c r="A28" s="14" t="s">
        <v>87</v>
      </c>
      <c r="B28" s="14">
        <v>3</v>
      </c>
      <c r="C28" s="6" t="s">
        <v>88</v>
      </c>
      <c r="D28" s="10">
        <v>12940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v>12940</v>
      </c>
    </row>
    <row r="29" spans="1:26" ht="13.5">
      <c r="A29" s="14" t="s">
        <v>97</v>
      </c>
      <c r="B29" s="14">
        <v>2</v>
      </c>
      <c r="C29" s="6" t="s">
        <v>98</v>
      </c>
      <c r="D29" s="10">
        <v>3747</v>
      </c>
      <c r="E29" s="10"/>
      <c r="F29" s="10"/>
      <c r="G29" s="10">
        <v>2959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v>6706</v>
      </c>
    </row>
    <row r="30" spans="1:26" ht="13.5">
      <c r="A30" s="14" t="s">
        <v>99</v>
      </c>
      <c r="B30" s="14">
        <v>3</v>
      </c>
      <c r="C30" s="6" t="s">
        <v>100</v>
      </c>
      <c r="D30" s="10">
        <v>2918</v>
      </c>
      <c r="E30" s="10"/>
      <c r="F30" s="10"/>
      <c r="G30" s="10">
        <v>2959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>
        <v>5877</v>
      </c>
    </row>
    <row r="31" spans="1:26" ht="13.5">
      <c r="A31" s="14" t="s">
        <v>101</v>
      </c>
      <c r="B31" s="14">
        <v>4</v>
      </c>
      <c r="C31" s="6" t="s">
        <v>102</v>
      </c>
      <c r="D31" s="10">
        <v>2918</v>
      </c>
      <c r="E31" s="10"/>
      <c r="F31" s="10"/>
      <c r="G31" s="10">
        <v>2959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v>5877</v>
      </c>
    </row>
    <row r="32" spans="1:26" ht="13.5">
      <c r="A32" s="14" t="s">
        <v>105</v>
      </c>
      <c r="B32" s="14">
        <v>2</v>
      </c>
      <c r="C32" s="6" t="s">
        <v>106</v>
      </c>
      <c r="D32" s="10">
        <v>44492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v>44492</v>
      </c>
    </row>
    <row r="33" spans="1:26" ht="13.5">
      <c r="A33" s="14" t="s">
        <v>113</v>
      </c>
      <c r="B33" s="14">
        <v>2</v>
      </c>
      <c r="C33" s="6" t="s">
        <v>114</v>
      </c>
      <c r="D33" s="10">
        <v>26570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>
        <v>26570</v>
      </c>
    </row>
    <row r="34" spans="1:26" ht="13.5">
      <c r="A34" s="14" t="s">
        <v>115</v>
      </c>
      <c r="B34" s="14">
        <v>3</v>
      </c>
      <c r="C34" s="6" t="s">
        <v>116</v>
      </c>
      <c r="D34" s="10">
        <v>21964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>
        <v>21964</v>
      </c>
    </row>
    <row r="35" spans="1:26" ht="13.5">
      <c r="A35" s="7" t="s">
        <v>117</v>
      </c>
      <c r="B35" s="7">
        <v>1</v>
      </c>
      <c r="C35" s="8" t="s">
        <v>118</v>
      </c>
      <c r="D35" s="9">
        <v>83679</v>
      </c>
      <c r="E35" s="9"/>
      <c r="F35" s="9"/>
      <c r="G35" s="9">
        <v>6622</v>
      </c>
      <c r="H35" s="9"/>
      <c r="I35" s="9"/>
      <c r="J35" s="9"/>
      <c r="K35" s="9"/>
      <c r="L35" s="9"/>
      <c r="M35" s="9">
        <v>258</v>
      </c>
      <c r="N35" s="9"/>
      <c r="O35" s="9">
        <v>304</v>
      </c>
      <c r="P35" s="9"/>
      <c r="Q35" s="9">
        <v>1650</v>
      </c>
      <c r="R35" s="9"/>
      <c r="S35" s="9"/>
      <c r="T35" s="9"/>
      <c r="U35" s="9"/>
      <c r="V35" s="9"/>
      <c r="W35" s="9"/>
      <c r="X35" s="9"/>
      <c r="Y35" s="9"/>
      <c r="Z35" s="9">
        <v>92513</v>
      </c>
    </row>
    <row r="36" spans="1:26" ht="13.5">
      <c r="A36" s="14" t="s">
        <v>123</v>
      </c>
      <c r="B36" s="14">
        <v>2</v>
      </c>
      <c r="C36" s="6" t="s">
        <v>124</v>
      </c>
      <c r="D36" s="10">
        <v>81708</v>
      </c>
      <c r="E36" s="10"/>
      <c r="F36" s="10"/>
      <c r="G36" s="10">
        <v>6622</v>
      </c>
      <c r="H36" s="10"/>
      <c r="I36" s="10"/>
      <c r="J36" s="10"/>
      <c r="K36" s="10"/>
      <c r="L36" s="10"/>
      <c r="M36" s="10">
        <v>258</v>
      </c>
      <c r="N36" s="10"/>
      <c r="O36" s="10">
        <v>304</v>
      </c>
      <c r="P36" s="10"/>
      <c r="Q36" s="10">
        <v>1650</v>
      </c>
      <c r="R36" s="10"/>
      <c r="S36" s="10"/>
      <c r="T36" s="10"/>
      <c r="U36" s="10"/>
      <c r="V36" s="10"/>
      <c r="W36" s="10"/>
      <c r="X36" s="10"/>
      <c r="Y36" s="10"/>
      <c r="Z36" s="10">
        <v>90542</v>
      </c>
    </row>
    <row r="37" spans="1:26" ht="13.5">
      <c r="A37" s="14" t="s">
        <v>125</v>
      </c>
      <c r="B37" s="14">
        <v>3</v>
      </c>
      <c r="C37" s="6" t="s">
        <v>126</v>
      </c>
      <c r="D37" s="10">
        <v>74834</v>
      </c>
      <c r="E37" s="10"/>
      <c r="F37" s="10"/>
      <c r="G37" s="10">
        <v>6622</v>
      </c>
      <c r="H37" s="10"/>
      <c r="I37" s="10"/>
      <c r="J37" s="10"/>
      <c r="K37" s="10"/>
      <c r="L37" s="10"/>
      <c r="M37" s="10">
        <v>258</v>
      </c>
      <c r="N37" s="10"/>
      <c r="O37" s="10">
        <v>304</v>
      </c>
      <c r="P37" s="10"/>
      <c r="Q37" s="10">
        <v>1650</v>
      </c>
      <c r="R37" s="10"/>
      <c r="S37" s="10"/>
      <c r="T37" s="10"/>
      <c r="U37" s="10"/>
      <c r="V37" s="10"/>
      <c r="W37" s="10"/>
      <c r="X37" s="10"/>
      <c r="Y37" s="10"/>
      <c r="Z37" s="10">
        <v>83668</v>
      </c>
    </row>
    <row r="38" spans="1:26" ht="13.5">
      <c r="A38" s="14" t="s">
        <v>133</v>
      </c>
      <c r="B38" s="14">
        <v>4</v>
      </c>
      <c r="C38" s="6" t="s">
        <v>134</v>
      </c>
      <c r="D38" s="10">
        <v>64641</v>
      </c>
      <c r="E38" s="10"/>
      <c r="F38" s="10"/>
      <c r="G38" s="10">
        <v>2152</v>
      </c>
      <c r="H38" s="10"/>
      <c r="I38" s="10"/>
      <c r="J38" s="10"/>
      <c r="K38" s="10"/>
      <c r="L38" s="10"/>
      <c r="M38" s="10">
        <v>258</v>
      </c>
      <c r="N38" s="10"/>
      <c r="O38" s="10">
        <v>304</v>
      </c>
      <c r="P38" s="10"/>
      <c r="Q38" s="10">
        <v>1650</v>
      </c>
      <c r="R38" s="10"/>
      <c r="S38" s="10"/>
      <c r="T38" s="10"/>
      <c r="U38" s="10"/>
      <c r="V38" s="10"/>
      <c r="W38" s="10"/>
      <c r="X38" s="10"/>
      <c r="Y38" s="10"/>
      <c r="Z38" s="10">
        <v>69005</v>
      </c>
    </row>
    <row r="39" spans="1:26" ht="13.5">
      <c r="A39" s="14" t="s">
        <v>135</v>
      </c>
      <c r="B39" s="14">
        <v>2</v>
      </c>
      <c r="C39" s="6" t="s">
        <v>136</v>
      </c>
      <c r="D39" s="10">
        <v>1971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>
        <v>1971</v>
      </c>
    </row>
    <row r="40" spans="1:26" ht="13.5">
      <c r="A40" s="7" t="s">
        <v>145</v>
      </c>
      <c r="B40" s="7">
        <v>1</v>
      </c>
      <c r="C40" s="8" t="s">
        <v>146</v>
      </c>
      <c r="D40" s="9">
        <v>2902237</v>
      </c>
      <c r="E40" s="9">
        <v>916</v>
      </c>
      <c r="F40" s="9"/>
      <c r="G40" s="9">
        <v>170539</v>
      </c>
      <c r="H40" s="9"/>
      <c r="I40" s="9"/>
      <c r="J40" s="9">
        <v>3243</v>
      </c>
      <c r="K40" s="9"/>
      <c r="L40" s="9">
        <v>607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240</v>
      </c>
      <c r="Y40" s="9"/>
      <c r="Z40" s="9">
        <v>3077782</v>
      </c>
    </row>
    <row r="41" spans="1:26" ht="13.5">
      <c r="A41" s="14" t="s">
        <v>147</v>
      </c>
      <c r="B41" s="14">
        <v>2</v>
      </c>
      <c r="C41" s="6" t="s">
        <v>148</v>
      </c>
      <c r="D41" s="10">
        <v>146102</v>
      </c>
      <c r="E41" s="10"/>
      <c r="F41" s="10"/>
      <c r="G41" s="10">
        <v>3522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>
        <v>149624</v>
      </c>
    </row>
    <row r="42" spans="1:26" ht="13.5">
      <c r="A42" s="14" t="s">
        <v>149</v>
      </c>
      <c r="B42" s="14">
        <v>3</v>
      </c>
      <c r="C42" s="6" t="s">
        <v>150</v>
      </c>
      <c r="D42" s="10">
        <v>119558</v>
      </c>
      <c r="E42" s="10"/>
      <c r="F42" s="10"/>
      <c r="G42" s="10">
        <v>1140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>
        <v>120698</v>
      </c>
    </row>
    <row r="43" spans="1:26" ht="13.5">
      <c r="A43" s="14" t="s">
        <v>157</v>
      </c>
      <c r="B43" s="14">
        <v>3</v>
      </c>
      <c r="C43" s="6" t="s">
        <v>158</v>
      </c>
      <c r="D43" s="10">
        <v>26544</v>
      </c>
      <c r="E43" s="10"/>
      <c r="F43" s="10"/>
      <c r="G43" s="10">
        <v>2382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v>28926</v>
      </c>
    </row>
    <row r="44" spans="1:26" ht="13.5">
      <c r="A44" s="14" t="s">
        <v>165</v>
      </c>
      <c r="B44" s="14">
        <v>2</v>
      </c>
      <c r="C44" s="6" t="s">
        <v>166</v>
      </c>
      <c r="D44" s="10">
        <v>2138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>
        <v>2138</v>
      </c>
    </row>
    <row r="45" spans="1:26" ht="13.5">
      <c r="A45" s="14" t="s">
        <v>167</v>
      </c>
      <c r="B45" s="14">
        <v>2</v>
      </c>
      <c r="C45" s="6" t="s">
        <v>168</v>
      </c>
      <c r="D45" s="10">
        <v>29342</v>
      </c>
      <c r="E45" s="10">
        <v>916</v>
      </c>
      <c r="F45" s="10"/>
      <c r="G45" s="10">
        <v>6683</v>
      </c>
      <c r="H45" s="10"/>
      <c r="I45" s="10"/>
      <c r="J45" s="10"/>
      <c r="K45" s="10"/>
      <c r="L45" s="10">
        <v>262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>
        <v>37203</v>
      </c>
    </row>
    <row r="46" spans="1:26" ht="13.5">
      <c r="A46" s="14" t="s">
        <v>169</v>
      </c>
      <c r="B46" s="14">
        <v>3</v>
      </c>
      <c r="C46" s="6" t="s">
        <v>170</v>
      </c>
      <c r="D46" s="10">
        <v>2424</v>
      </c>
      <c r="E46" s="10"/>
      <c r="F46" s="10"/>
      <c r="G46" s="10">
        <v>1134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>
        <v>3558</v>
      </c>
    </row>
    <row r="47" spans="1:26" ht="13.5">
      <c r="A47" s="14" t="s">
        <v>171</v>
      </c>
      <c r="B47" s="14">
        <v>3</v>
      </c>
      <c r="C47" s="6" t="s">
        <v>172</v>
      </c>
      <c r="D47" s="10">
        <v>16263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>
        <v>16263</v>
      </c>
    </row>
    <row r="48" spans="1:26" ht="13.5">
      <c r="A48" s="14" t="s">
        <v>173</v>
      </c>
      <c r="B48" s="14">
        <v>2</v>
      </c>
      <c r="C48" s="6" t="s">
        <v>174</v>
      </c>
      <c r="D48" s="10">
        <v>13103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>
        <v>13103</v>
      </c>
    </row>
    <row r="49" spans="1:26" ht="13.5">
      <c r="A49" s="14" t="s">
        <v>175</v>
      </c>
      <c r="B49" s="14">
        <v>3</v>
      </c>
      <c r="C49" s="6" t="s">
        <v>176</v>
      </c>
      <c r="D49" s="10">
        <v>1848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>
        <v>1848</v>
      </c>
    </row>
    <row r="50" spans="1:26" ht="13.5">
      <c r="A50" s="14" t="s">
        <v>181</v>
      </c>
      <c r="B50" s="14">
        <v>2</v>
      </c>
      <c r="C50" s="6" t="s">
        <v>182</v>
      </c>
      <c r="D50" s="10">
        <v>46969</v>
      </c>
      <c r="E50" s="10"/>
      <c r="F50" s="10"/>
      <c r="G50" s="10">
        <v>1295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>
        <v>240</v>
      </c>
      <c r="Y50" s="10"/>
      <c r="Z50" s="10">
        <v>48504</v>
      </c>
    </row>
    <row r="51" spans="1:26" ht="13.5">
      <c r="A51" s="14" t="s">
        <v>183</v>
      </c>
      <c r="B51" s="14">
        <v>3</v>
      </c>
      <c r="C51" s="6" t="s">
        <v>184</v>
      </c>
      <c r="D51" s="10">
        <v>28149</v>
      </c>
      <c r="E51" s="10"/>
      <c r="F51" s="10"/>
      <c r="G51" s="10">
        <v>416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>
        <v>240</v>
      </c>
      <c r="Y51" s="10"/>
      <c r="Z51" s="10">
        <v>28805</v>
      </c>
    </row>
    <row r="52" spans="1:26" ht="13.5">
      <c r="A52" s="14" t="s">
        <v>191</v>
      </c>
      <c r="B52" s="14">
        <v>2</v>
      </c>
      <c r="C52" s="6" t="s">
        <v>192</v>
      </c>
      <c r="D52" s="10">
        <v>2261862</v>
      </c>
      <c r="E52" s="10"/>
      <c r="F52" s="10"/>
      <c r="G52" s="10">
        <v>156304</v>
      </c>
      <c r="H52" s="10"/>
      <c r="I52" s="10"/>
      <c r="J52" s="10">
        <v>3243</v>
      </c>
      <c r="K52" s="10"/>
      <c r="L52" s="10">
        <v>345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>
        <v>2421754</v>
      </c>
    </row>
    <row r="53" spans="1:26" ht="13.5">
      <c r="A53" s="14" t="s">
        <v>195</v>
      </c>
      <c r="B53" s="14">
        <v>3</v>
      </c>
      <c r="C53" s="6" t="s">
        <v>196</v>
      </c>
      <c r="D53" s="10">
        <v>47765</v>
      </c>
      <c r="E53" s="10"/>
      <c r="F53" s="10"/>
      <c r="G53" s="10">
        <v>2047</v>
      </c>
      <c r="H53" s="10"/>
      <c r="I53" s="10"/>
      <c r="J53" s="10"/>
      <c r="K53" s="10"/>
      <c r="L53" s="10">
        <v>345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>
        <v>50157</v>
      </c>
    </row>
    <row r="54" spans="1:26" ht="13.5">
      <c r="A54" s="14" t="s">
        <v>199</v>
      </c>
      <c r="B54" s="14">
        <v>4</v>
      </c>
      <c r="C54" s="6" t="s">
        <v>200</v>
      </c>
      <c r="D54" s="10">
        <v>47765</v>
      </c>
      <c r="E54" s="10"/>
      <c r="F54" s="10"/>
      <c r="G54" s="10">
        <v>2047</v>
      </c>
      <c r="H54" s="10"/>
      <c r="I54" s="10"/>
      <c r="J54" s="10"/>
      <c r="K54" s="10"/>
      <c r="L54" s="10">
        <v>345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>
        <v>50157</v>
      </c>
    </row>
    <row r="55" spans="1:26" ht="13.5">
      <c r="A55" s="14" t="s">
        <v>201</v>
      </c>
      <c r="B55" s="14">
        <v>3</v>
      </c>
      <c r="C55" s="6" t="s">
        <v>202</v>
      </c>
      <c r="D55" s="10">
        <v>7292</v>
      </c>
      <c r="E55" s="10"/>
      <c r="F55" s="10"/>
      <c r="G55" s="10">
        <v>14902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>
        <v>22194</v>
      </c>
    </row>
    <row r="56" spans="1:26" ht="13.5">
      <c r="A56" s="14" t="s">
        <v>205</v>
      </c>
      <c r="B56" s="14">
        <v>2</v>
      </c>
      <c r="C56" s="6" t="s">
        <v>206</v>
      </c>
      <c r="D56" s="10">
        <v>402721</v>
      </c>
      <c r="E56" s="10"/>
      <c r="F56" s="10"/>
      <c r="G56" s="10">
        <v>2735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>
        <v>405456</v>
      </c>
    </row>
    <row r="57" spans="1:26" ht="13.5">
      <c r="A57" s="7" t="s">
        <v>207</v>
      </c>
      <c r="B57" s="7">
        <v>1</v>
      </c>
      <c r="C57" s="8" t="s">
        <v>208</v>
      </c>
      <c r="D57" s="9">
        <v>20577976</v>
      </c>
      <c r="E57" s="9">
        <v>7501</v>
      </c>
      <c r="F57" s="9"/>
      <c r="G57" s="9">
        <v>1796393</v>
      </c>
      <c r="H57" s="9"/>
      <c r="I57" s="9"/>
      <c r="J57" s="9"/>
      <c r="K57" s="9"/>
      <c r="L57" s="9">
        <v>6907</v>
      </c>
      <c r="M57" s="9"/>
      <c r="N57" s="9"/>
      <c r="O57" s="9"/>
      <c r="P57" s="9"/>
      <c r="Q57" s="9">
        <v>48984</v>
      </c>
      <c r="R57" s="9">
        <v>2661</v>
      </c>
      <c r="S57" s="9">
        <v>9280</v>
      </c>
      <c r="T57" s="9"/>
      <c r="U57" s="9"/>
      <c r="V57" s="9"/>
      <c r="W57" s="9"/>
      <c r="X57" s="9">
        <v>728</v>
      </c>
      <c r="Y57" s="9"/>
      <c r="Z57" s="9">
        <v>22450430</v>
      </c>
    </row>
    <row r="58" spans="1:26" ht="13.5">
      <c r="A58" s="14" t="s">
        <v>211</v>
      </c>
      <c r="B58" s="14">
        <v>2</v>
      </c>
      <c r="C58" s="6" t="s">
        <v>212</v>
      </c>
      <c r="D58" s="10">
        <v>6734984</v>
      </c>
      <c r="E58" s="10">
        <v>2270</v>
      </c>
      <c r="F58" s="10"/>
      <c r="G58" s="10">
        <v>766058</v>
      </c>
      <c r="H58" s="10"/>
      <c r="I58" s="10"/>
      <c r="J58" s="10"/>
      <c r="K58" s="10"/>
      <c r="L58" s="10">
        <v>3475</v>
      </c>
      <c r="M58" s="10"/>
      <c r="N58" s="10"/>
      <c r="O58" s="10"/>
      <c r="P58" s="10"/>
      <c r="Q58" s="10">
        <v>40933</v>
      </c>
      <c r="R58" s="10"/>
      <c r="S58" s="10">
        <v>7925</v>
      </c>
      <c r="T58" s="10"/>
      <c r="U58" s="10"/>
      <c r="V58" s="10"/>
      <c r="W58" s="10"/>
      <c r="X58" s="10"/>
      <c r="Y58" s="10"/>
      <c r="Z58" s="10">
        <v>7555645</v>
      </c>
    </row>
    <row r="59" spans="1:26" ht="13.5">
      <c r="A59" s="14" t="s">
        <v>213</v>
      </c>
      <c r="B59" s="14">
        <v>3</v>
      </c>
      <c r="C59" s="6" t="s">
        <v>214</v>
      </c>
      <c r="D59" s="10">
        <v>301043</v>
      </c>
      <c r="E59" s="10"/>
      <c r="F59" s="10"/>
      <c r="G59" s="10">
        <v>11931</v>
      </c>
      <c r="H59" s="10"/>
      <c r="I59" s="10"/>
      <c r="J59" s="10"/>
      <c r="K59" s="10"/>
      <c r="L59" s="10">
        <v>229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>
        <v>313203</v>
      </c>
    </row>
    <row r="60" spans="1:26" ht="13.5">
      <c r="A60" s="14" t="s">
        <v>215</v>
      </c>
      <c r="B60" s="14">
        <v>3</v>
      </c>
      <c r="C60" s="6" t="s">
        <v>216</v>
      </c>
      <c r="D60" s="10">
        <v>6011739</v>
      </c>
      <c r="E60" s="10">
        <v>2270</v>
      </c>
      <c r="F60" s="10"/>
      <c r="G60" s="10">
        <v>659527</v>
      </c>
      <c r="H60" s="10"/>
      <c r="I60" s="10"/>
      <c r="J60" s="10"/>
      <c r="K60" s="10"/>
      <c r="L60" s="10">
        <v>3246</v>
      </c>
      <c r="M60" s="10"/>
      <c r="N60" s="10"/>
      <c r="O60" s="10"/>
      <c r="P60" s="10"/>
      <c r="Q60" s="10">
        <v>40933</v>
      </c>
      <c r="R60" s="10"/>
      <c r="S60" s="10">
        <v>7925</v>
      </c>
      <c r="T60" s="10"/>
      <c r="U60" s="10"/>
      <c r="V60" s="10"/>
      <c r="W60" s="10"/>
      <c r="X60" s="10"/>
      <c r="Y60" s="10"/>
      <c r="Z60" s="10">
        <v>6725640</v>
      </c>
    </row>
    <row r="61" spans="1:26" ht="13.5">
      <c r="A61" s="14" t="s">
        <v>217</v>
      </c>
      <c r="B61" s="14">
        <v>4</v>
      </c>
      <c r="C61" s="6" t="s">
        <v>218</v>
      </c>
      <c r="D61" s="10">
        <v>5909396</v>
      </c>
      <c r="E61" s="10"/>
      <c r="F61" s="10"/>
      <c r="G61" s="10">
        <v>610120</v>
      </c>
      <c r="H61" s="10"/>
      <c r="I61" s="10"/>
      <c r="J61" s="10"/>
      <c r="K61" s="10"/>
      <c r="L61" s="10">
        <v>2814</v>
      </c>
      <c r="M61" s="10"/>
      <c r="N61" s="10"/>
      <c r="O61" s="10"/>
      <c r="P61" s="10"/>
      <c r="Q61" s="10">
        <v>40933</v>
      </c>
      <c r="R61" s="10"/>
      <c r="S61" s="10">
        <v>7925</v>
      </c>
      <c r="T61" s="10"/>
      <c r="U61" s="10"/>
      <c r="V61" s="10"/>
      <c r="W61" s="10"/>
      <c r="X61" s="10"/>
      <c r="Y61" s="10"/>
      <c r="Z61" s="10">
        <v>6571188</v>
      </c>
    </row>
    <row r="62" spans="1:26" ht="13.5">
      <c r="A62" s="14" t="s">
        <v>219</v>
      </c>
      <c r="B62" s="14">
        <v>4</v>
      </c>
      <c r="C62" s="6" t="s">
        <v>220</v>
      </c>
      <c r="D62" s="10">
        <v>589</v>
      </c>
      <c r="E62" s="10"/>
      <c r="F62" s="10"/>
      <c r="G62" s="10">
        <v>1242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>
        <v>1831</v>
      </c>
    </row>
    <row r="63" spans="1:26" ht="13.5">
      <c r="A63" s="14" t="s">
        <v>221</v>
      </c>
      <c r="B63" s="14">
        <v>3</v>
      </c>
      <c r="C63" s="6" t="s">
        <v>222</v>
      </c>
      <c r="D63" s="10">
        <v>212587</v>
      </c>
      <c r="E63" s="10"/>
      <c r="F63" s="10"/>
      <c r="G63" s="10">
        <v>72838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v>285425</v>
      </c>
    </row>
    <row r="64" spans="1:26" ht="13.5">
      <c r="A64" s="14" t="s">
        <v>223</v>
      </c>
      <c r="B64" s="14">
        <v>2</v>
      </c>
      <c r="C64" s="6" t="s">
        <v>224</v>
      </c>
      <c r="D64" s="10">
        <v>1020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v>1020</v>
      </c>
    </row>
    <row r="65" spans="1:26" ht="13.5">
      <c r="A65" s="14" t="s">
        <v>231</v>
      </c>
      <c r="B65" s="14">
        <v>3</v>
      </c>
      <c r="C65" s="6" t="s">
        <v>232</v>
      </c>
      <c r="D65" s="10">
        <v>1020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>
        <v>1020</v>
      </c>
    </row>
    <row r="66" spans="1:26" ht="13.5">
      <c r="A66" s="14" t="s">
        <v>233</v>
      </c>
      <c r="B66" s="14">
        <v>4</v>
      </c>
      <c r="C66" s="6" t="s">
        <v>234</v>
      </c>
      <c r="D66" s="10">
        <v>718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>
        <v>718</v>
      </c>
    </row>
    <row r="67" spans="1:26" ht="13.5">
      <c r="A67" s="14" t="s">
        <v>235</v>
      </c>
      <c r="B67" s="14">
        <v>2</v>
      </c>
      <c r="C67" s="6" t="s">
        <v>236</v>
      </c>
      <c r="D67" s="10">
        <v>72159</v>
      </c>
      <c r="E67" s="10">
        <v>937</v>
      </c>
      <c r="F67" s="10"/>
      <c r="G67" s="10">
        <v>15468</v>
      </c>
      <c r="H67" s="10"/>
      <c r="I67" s="10"/>
      <c r="J67" s="10"/>
      <c r="K67" s="10"/>
      <c r="L67" s="10">
        <v>1352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>
        <v>227</v>
      </c>
      <c r="Y67" s="10"/>
      <c r="Z67" s="10">
        <v>90143</v>
      </c>
    </row>
    <row r="68" spans="1:26" ht="13.5">
      <c r="A68" s="14" t="s">
        <v>237</v>
      </c>
      <c r="B68" s="14">
        <v>3</v>
      </c>
      <c r="C68" s="6" t="s">
        <v>238</v>
      </c>
      <c r="D68" s="10">
        <v>68980</v>
      </c>
      <c r="E68" s="10"/>
      <c r="F68" s="10"/>
      <c r="G68" s="10">
        <v>15468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>
        <v>84448</v>
      </c>
    </row>
    <row r="69" spans="1:26" ht="13.5">
      <c r="A69" s="14" t="s">
        <v>239</v>
      </c>
      <c r="B69" s="14">
        <v>4</v>
      </c>
      <c r="C69" s="6" t="s">
        <v>240</v>
      </c>
      <c r="D69" s="10">
        <v>8550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>
        <v>8550</v>
      </c>
    </row>
    <row r="70" spans="1:26" ht="13.5">
      <c r="A70" s="14" t="s">
        <v>241</v>
      </c>
      <c r="B70" s="14">
        <v>4</v>
      </c>
      <c r="C70" s="6" t="s">
        <v>242</v>
      </c>
      <c r="D70" s="10">
        <v>21513</v>
      </c>
      <c r="E70" s="10"/>
      <c r="F70" s="10"/>
      <c r="G70" s="10">
        <v>2133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>
        <v>23646</v>
      </c>
    </row>
    <row r="71" spans="1:26" ht="13.5">
      <c r="A71" s="14" t="s">
        <v>243</v>
      </c>
      <c r="B71" s="14">
        <v>5</v>
      </c>
      <c r="C71" s="6" t="s">
        <v>244</v>
      </c>
      <c r="D71" s="10">
        <v>21513</v>
      </c>
      <c r="E71" s="10"/>
      <c r="F71" s="10"/>
      <c r="G71" s="10">
        <v>2133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>
        <v>23646</v>
      </c>
    </row>
    <row r="72" spans="1:26" ht="13.5">
      <c r="A72" s="14" t="s">
        <v>247</v>
      </c>
      <c r="B72" s="14">
        <v>4</v>
      </c>
      <c r="C72" s="6" t="s">
        <v>248</v>
      </c>
      <c r="D72" s="10">
        <v>16995</v>
      </c>
      <c r="E72" s="10"/>
      <c r="F72" s="10"/>
      <c r="G72" s="10">
        <v>2485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>
        <v>19480</v>
      </c>
    </row>
    <row r="73" spans="1:26" ht="13.5">
      <c r="A73" s="14" t="s">
        <v>249</v>
      </c>
      <c r="B73" s="14">
        <v>5</v>
      </c>
      <c r="C73" s="6" t="s">
        <v>244</v>
      </c>
      <c r="D73" s="10">
        <v>16995</v>
      </c>
      <c r="E73" s="10"/>
      <c r="F73" s="10"/>
      <c r="G73" s="10">
        <v>2485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>
        <v>19480</v>
      </c>
    </row>
    <row r="74" spans="1:26" ht="13.5">
      <c r="A74" s="14" t="s">
        <v>250</v>
      </c>
      <c r="B74" s="14">
        <v>4</v>
      </c>
      <c r="C74" s="6" t="s">
        <v>251</v>
      </c>
      <c r="D74" s="10"/>
      <c r="E74" s="10"/>
      <c r="F74" s="10"/>
      <c r="G74" s="10">
        <v>295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>
        <v>295</v>
      </c>
    </row>
    <row r="75" spans="1:26" ht="13.5">
      <c r="A75" s="14" t="s">
        <v>252</v>
      </c>
      <c r="B75" s="14">
        <v>3</v>
      </c>
      <c r="C75" s="6" t="s">
        <v>253</v>
      </c>
      <c r="D75" s="10">
        <v>929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>
        <v>929</v>
      </c>
    </row>
    <row r="76" spans="1:26" ht="13.5">
      <c r="A76" s="14" t="s">
        <v>254</v>
      </c>
      <c r="B76" s="14">
        <v>3</v>
      </c>
      <c r="C76" s="6" t="s">
        <v>255</v>
      </c>
      <c r="D76" s="10">
        <v>248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>
        <v>227</v>
      </c>
      <c r="Y76" s="10"/>
      <c r="Z76" s="10">
        <v>475</v>
      </c>
    </row>
    <row r="77" spans="1:26" ht="13.5">
      <c r="A77" s="14" t="s">
        <v>256</v>
      </c>
      <c r="B77" s="14">
        <v>2</v>
      </c>
      <c r="C77" s="6" t="s">
        <v>257</v>
      </c>
      <c r="D77" s="10">
        <v>203668</v>
      </c>
      <c r="E77" s="10"/>
      <c r="F77" s="10"/>
      <c r="G77" s="10">
        <v>11247</v>
      </c>
      <c r="H77" s="10"/>
      <c r="I77" s="10"/>
      <c r="J77" s="10"/>
      <c r="K77" s="10"/>
      <c r="L77" s="10"/>
      <c r="M77" s="10"/>
      <c r="N77" s="10"/>
      <c r="O77" s="10"/>
      <c r="P77" s="10"/>
      <c r="Q77" s="10">
        <v>229</v>
      </c>
      <c r="R77" s="10"/>
      <c r="S77" s="10"/>
      <c r="T77" s="10"/>
      <c r="U77" s="10"/>
      <c r="V77" s="10"/>
      <c r="W77" s="10"/>
      <c r="X77" s="10"/>
      <c r="Y77" s="10"/>
      <c r="Z77" s="10">
        <v>215144</v>
      </c>
    </row>
    <row r="78" spans="1:26" ht="13.5">
      <c r="A78" s="14" t="s">
        <v>258</v>
      </c>
      <c r="B78" s="14">
        <v>3</v>
      </c>
      <c r="C78" s="6" t="s">
        <v>259</v>
      </c>
      <c r="D78" s="10">
        <v>42608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>
        <v>42608</v>
      </c>
    </row>
    <row r="79" spans="1:26" ht="13.5">
      <c r="A79" s="14" t="s">
        <v>260</v>
      </c>
      <c r="B79" s="14">
        <v>4</v>
      </c>
      <c r="C79" s="6" t="s">
        <v>261</v>
      </c>
      <c r="D79" s="10">
        <v>5145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>
        <v>5145</v>
      </c>
    </row>
    <row r="80" spans="1:26" ht="13.5">
      <c r="A80" s="14" t="s">
        <v>262</v>
      </c>
      <c r="B80" s="14">
        <v>4</v>
      </c>
      <c r="C80" s="6" t="s">
        <v>263</v>
      </c>
      <c r="D80" s="10">
        <v>559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>
        <v>559</v>
      </c>
    </row>
    <row r="81" spans="1:26" ht="13.5">
      <c r="A81" s="14" t="s">
        <v>264</v>
      </c>
      <c r="B81" s="14">
        <v>4</v>
      </c>
      <c r="C81" s="6" t="s">
        <v>265</v>
      </c>
      <c r="D81" s="10">
        <v>36697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>
        <v>36697</v>
      </c>
    </row>
    <row r="82" spans="1:26" ht="13.5">
      <c r="A82" s="14" t="s">
        <v>268</v>
      </c>
      <c r="B82" s="14">
        <v>3</v>
      </c>
      <c r="C82" s="6" t="s">
        <v>269</v>
      </c>
      <c r="D82" s="10">
        <v>67602</v>
      </c>
      <c r="E82" s="10"/>
      <c r="F82" s="10"/>
      <c r="G82" s="10">
        <v>845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>
        <v>68447</v>
      </c>
    </row>
    <row r="83" spans="1:26" ht="13.5">
      <c r="A83" s="14" t="s">
        <v>270</v>
      </c>
      <c r="B83" s="14">
        <v>4</v>
      </c>
      <c r="C83" s="6" t="s">
        <v>271</v>
      </c>
      <c r="D83" s="10">
        <v>201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>
        <v>201</v>
      </c>
    </row>
    <row r="84" spans="1:26" ht="13.5">
      <c r="A84" s="14" t="s">
        <v>274</v>
      </c>
      <c r="B84" s="14">
        <v>4</v>
      </c>
      <c r="C84" s="6" t="s">
        <v>275</v>
      </c>
      <c r="D84" s="10">
        <v>350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>
        <v>350</v>
      </c>
    </row>
    <row r="85" spans="1:26" ht="13.5">
      <c r="A85" s="14" t="s">
        <v>276</v>
      </c>
      <c r="B85" s="14">
        <v>4</v>
      </c>
      <c r="C85" s="6" t="s">
        <v>277</v>
      </c>
      <c r="D85" s="10">
        <v>207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>
        <v>207</v>
      </c>
    </row>
    <row r="86" spans="1:26" ht="13.5">
      <c r="A86" s="14" t="s">
        <v>278</v>
      </c>
      <c r="B86" s="14">
        <v>4</v>
      </c>
      <c r="C86" s="6" t="s">
        <v>279</v>
      </c>
      <c r="D86" s="10">
        <v>66630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>
        <v>66630</v>
      </c>
    </row>
    <row r="87" spans="1:26" ht="13.5">
      <c r="A87" s="14" t="s">
        <v>280</v>
      </c>
      <c r="B87" s="14">
        <v>3</v>
      </c>
      <c r="C87" s="6" t="s">
        <v>281</v>
      </c>
      <c r="D87" s="10">
        <v>93458</v>
      </c>
      <c r="E87" s="10"/>
      <c r="F87" s="10"/>
      <c r="G87" s="10">
        <v>10402</v>
      </c>
      <c r="H87" s="10"/>
      <c r="I87" s="10"/>
      <c r="J87" s="10"/>
      <c r="K87" s="10"/>
      <c r="L87" s="10"/>
      <c r="M87" s="10"/>
      <c r="N87" s="10"/>
      <c r="O87" s="10"/>
      <c r="P87" s="10"/>
      <c r="Q87" s="10">
        <v>229</v>
      </c>
      <c r="R87" s="10"/>
      <c r="S87" s="10"/>
      <c r="T87" s="10"/>
      <c r="U87" s="10"/>
      <c r="V87" s="10"/>
      <c r="W87" s="10"/>
      <c r="X87" s="10"/>
      <c r="Y87" s="10"/>
      <c r="Z87" s="10">
        <v>104089</v>
      </c>
    </row>
    <row r="88" spans="1:26" ht="13.5">
      <c r="A88" s="14" t="s">
        <v>282</v>
      </c>
      <c r="B88" s="14">
        <v>4</v>
      </c>
      <c r="C88" s="6" t="s">
        <v>283</v>
      </c>
      <c r="D88" s="10">
        <v>681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>
        <v>681</v>
      </c>
    </row>
    <row r="89" spans="1:26" ht="13.5">
      <c r="A89" s="14" t="s">
        <v>294</v>
      </c>
      <c r="B89" s="14">
        <v>4</v>
      </c>
      <c r="C89" s="6" t="s">
        <v>295</v>
      </c>
      <c r="D89" s="10">
        <v>92777</v>
      </c>
      <c r="E89" s="10"/>
      <c r="F89" s="10"/>
      <c r="G89" s="10">
        <v>10402</v>
      </c>
      <c r="H89" s="10"/>
      <c r="I89" s="10"/>
      <c r="J89" s="10"/>
      <c r="K89" s="10"/>
      <c r="L89" s="10"/>
      <c r="M89" s="10"/>
      <c r="N89" s="10"/>
      <c r="O89" s="10"/>
      <c r="P89" s="10"/>
      <c r="Q89" s="10">
        <v>229</v>
      </c>
      <c r="R89" s="10"/>
      <c r="S89" s="10"/>
      <c r="T89" s="10"/>
      <c r="U89" s="10"/>
      <c r="V89" s="10"/>
      <c r="W89" s="10"/>
      <c r="X89" s="10"/>
      <c r="Y89" s="10"/>
      <c r="Z89" s="10">
        <v>103408</v>
      </c>
    </row>
    <row r="90" spans="1:26" ht="13.5">
      <c r="A90" s="14" t="s">
        <v>296</v>
      </c>
      <c r="B90" s="14">
        <v>5</v>
      </c>
      <c r="C90" s="6" t="s">
        <v>297</v>
      </c>
      <c r="D90" s="10"/>
      <c r="E90" s="10"/>
      <c r="F90" s="10"/>
      <c r="G90" s="10">
        <v>3290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>
        <v>3290</v>
      </c>
    </row>
    <row r="91" spans="1:26" ht="13.5">
      <c r="A91" s="14" t="s">
        <v>298</v>
      </c>
      <c r="B91" s="14">
        <v>5</v>
      </c>
      <c r="C91" s="6" t="s">
        <v>299</v>
      </c>
      <c r="D91" s="10">
        <v>1639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229</v>
      </c>
      <c r="R91" s="10"/>
      <c r="S91" s="10"/>
      <c r="T91" s="10"/>
      <c r="U91" s="10"/>
      <c r="V91" s="10"/>
      <c r="W91" s="10"/>
      <c r="X91" s="10"/>
      <c r="Y91" s="10"/>
      <c r="Z91" s="10">
        <v>1868</v>
      </c>
    </row>
    <row r="92" spans="1:26" ht="13.5">
      <c r="A92" s="14" t="s">
        <v>300</v>
      </c>
      <c r="B92" s="14">
        <v>2</v>
      </c>
      <c r="C92" s="6" t="s">
        <v>301</v>
      </c>
      <c r="D92" s="10">
        <v>1281378</v>
      </c>
      <c r="E92" s="10"/>
      <c r="F92" s="10"/>
      <c r="G92" s="10">
        <v>126185</v>
      </c>
      <c r="H92" s="10"/>
      <c r="I92" s="10"/>
      <c r="J92" s="10"/>
      <c r="K92" s="10"/>
      <c r="L92" s="10">
        <v>729</v>
      </c>
      <c r="M92" s="10"/>
      <c r="N92" s="10"/>
      <c r="O92" s="10"/>
      <c r="P92" s="10"/>
      <c r="Q92" s="10">
        <v>786</v>
      </c>
      <c r="R92" s="10">
        <v>985</v>
      </c>
      <c r="S92" s="10">
        <v>642</v>
      </c>
      <c r="T92" s="10"/>
      <c r="U92" s="10"/>
      <c r="V92" s="10"/>
      <c r="W92" s="10"/>
      <c r="X92" s="10"/>
      <c r="Y92" s="10"/>
      <c r="Z92" s="10">
        <v>1410705</v>
      </c>
    </row>
    <row r="93" spans="1:26" ht="13.5">
      <c r="A93" s="14" t="s">
        <v>304</v>
      </c>
      <c r="B93" s="14">
        <v>3</v>
      </c>
      <c r="C93" s="6" t="s">
        <v>305</v>
      </c>
      <c r="D93" s="10">
        <v>46132</v>
      </c>
      <c r="E93" s="10"/>
      <c r="F93" s="10"/>
      <c r="G93" s="10">
        <v>2161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>
        <v>48293</v>
      </c>
    </row>
    <row r="94" spans="1:26" ht="13.5">
      <c r="A94" s="14" t="s">
        <v>306</v>
      </c>
      <c r="B94" s="14">
        <v>3</v>
      </c>
      <c r="C94" s="6" t="s">
        <v>307</v>
      </c>
      <c r="D94" s="10">
        <v>256763</v>
      </c>
      <c r="E94" s="10"/>
      <c r="F94" s="10"/>
      <c r="G94" s="10">
        <v>28122</v>
      </c>
      <c r="H94" s="10"/>
      <c r="I94" s="10"/>
      <c r="J94" s="10"/>
      <c r="K94" s="10"/>
      <c r="L94" s="10"/>
      <c r="M94" s="10"/>
      <c r="N94" s="10"/>
      <c r="O94" s="10"/>
      <c r="P94" s="10"/>
      <c r="Q94" s="10">
        <v>215</v>
      </c>
      <c r="R94" s="10"/>
      <c r="S94" s="10"/>
      <c r="T94" s="10"/>
      <c r="U94" s="10"/>
      <c r="V94" s="10"/>
      <c r="W94" s="10"/>
      <c r="X94" s="10"/>
      <c r="Y94" s="10"/>
      <c r="Z94" s="10">
        <v>285100</v>
      </c>
    </row>
    <row r="95" spans="1:26" ht="13.5">
      <c r="A95" s="14" t="s">
        <v>314</v>
      </c>
      <c r="B95" s="14">
        <v>4</v>
      </c>
      <c r="C95" s="6" t="s">
        <v>315</v>
      </c>
      <c r="D95" s="10">
        <v>88922</v>
      </c>
      <c r="E95" s="10"/>
      <c r="F95" s="10"/>
      <c r="G95" s="10">
        <v>8769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>
        <v>97691</v>
      </c>
    </row>
    <row r="96" spans="1:26" ht="13.5">
      <c r="A96" s="14" t="s">
        <v>316</v>
      </c>
      <c r="B96" s="14">
        <v>4</v>
      </c>
      <c r="C96" s="6" t="s">
        <v>317</v>
      </c>
      <c r="D96" s="10">
        <v>11302</v>
      </c>
      <c r="E96" s="10"/>
      <c r="F96" s="10"/>
      <c r="G96" s="10">
        <v>1419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>
        <v>12721</v>
      </c>
    </row>
    <row r="97" spans="1:26" ht="13.5">
      <c r="A97" s="14" t="s">
        <v>318</v>
      </c>
      <c r="B97" s="14">
        <v>5</v>
      </c>
      <c r="C97" s="6" t="s">
        <v>319</v>
      </c>
      <c r="D97" s="10">
        <v>4994</v>
      </c>
      <c r="E97" s="10"/>
      <c r="F97" s="10"/>
      <c r="G97" s="10">
        <v>1419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>
        <v>6413</v>
      </c>
    </row>
    <row r="98" spans="1:26" ht="13.5">
      <c r="A98" s="14" t="s">
        <v>324</v>
      </c>
      <c r="B98" s="14">
        <v>3</v>
      </c>
      <c r="C98" s="6" t="s">
        <v>325</v>
      </c>
      <c r="D98" s="10">
        <v>170032</v>
      </c>
      <c r="E98" s="10"/>
      <c r="F98" s="10"/>
      <c r="G98" s="10">
        <v>23296</v>
      </c>
      <c r="H98" s="10"/>
      <c r="I98" s="10"/>
      <c r="J98" s="10"/>
      <c r="K98" s="10"/>
      <c r="L98" s="10">
        <v>520</v>
      </c>
      <c r="M98" s="10"/>
      <c r="N98" s="10"/>
      <c r="O98" s="10"/>
      <c r="P98" s="10"/>
      <c r="Q98" s="10"/>
      <c r="R98" s="10">
        <v>985</v>
      </c>
      <c r="S98" s="10">
        <v>642</v>
      </c>
      <c r="T98" s="10"/>
      <c r="U98" s="10"/>
      <c r="V98" s="10"/>
      <c r="W98" s="10"/>
      <c r="X98" s="10"/>
      <c r="Y98" s="10"/>
      <c r="Z98" s="10">
        <v>195475</v>
      </c>
    </row>
    <row r="99" spans="1:26" ht="13.5">
      <c r="A99" s="14" t="s">
        <v>326</v>
      </c>
      <c r="B99" s="14">
        <v>4</v>
      </c>
      <c r="C99" s="6" t="s">
        <v>327</v>
      </c>
      <c r="D99" s="10">
        <v>146955</v>
      </c>
      <c r="E99" s="10"/>
      <c r="F99" s="10"/>
      <c r="G99" s="10">
        <v>20978</v>
      </c>
      <c r="H99" s="10"/>
      <c r="I99" s="10"/>
      <c r="J99" s="10"/>
      <c r="K99" s="10"/>
      <c r="L99" s="10">
        <v>520</v>
      </c>
      <c r="M99" s="10"/>
      <c r="N99" s="10"/>
      <c r="O99" s="10"/>
      <c r="P99" s="10"/>
      <c r="Q99" s="10"/>
      <c r="R99" s="10">
        <v>985</v>
      </c>
      <c r="S99" s="10">
        <v>642</v>
      </c>
      <c r="T99" s="10"/>
      <c r="U99" s="10"/>
      <c r="V99" s="10"/>
      <c r="W99" s="10"/>
      <c r="X99" s="10"/>
      <c r="Y99" s="10"/>
      <c r="Z99" s="10">
        <v>170080</v>
      </c>
    </row>
    <row r="100" spans="1:26" ht="13.5">
      <c r="A100" s="14" t="s">
        <v>328</v>
      </c>
      <c r="B100" s="14">
        <v>4</v>
      </c>
      <c r="C100" s="6" t="s">
        <v>329</v>
      </c>
      <c r="D100" s="10">
        <v>23077</v>
      </c>
      <c r="E100" s="10"/>
      <c r="F100" s="10"/>
      <c r="G100" s="10">
        <v>2318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>
        <v>25395</v>
      </c>
    </row>
    <row r="101" spans="1:26" ht="13.5">
      <c r="A101" s="14" t="s">
        <v>332</v>
      </c>
      <c r="B101" s="14">
        <v>2</v>
      </c>
      <c r="C101" s="6" t="s">
        <v>333</v>
      </c>
      <c r="D101" s="10">
        <v>4750633</v>
      </c>
      <c r="E101" s="10"/>
      <c r="F101" s="10"/>
      <c r="G101" s="10">
        <v>650736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>
        <v>5401369</v>
      </c>
    </row>
    <row r="102" spans="1:26" ht="13.5">
      <c r="A102" s="14" t="s">
        <v>334</v>
      </c>
      <c r="B102" s="14">
        <v>3</v>
      </c>
      <c r="C102" s="6" t="s">
        <v>335</v>
      </c>
      <c r="D102" s="10">
        <v>21584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>
        <v>21584</v>
      </c>
    </row>
    <row r="103" spans="1:26" ht="13.5">
      <c r="A103" s="14" t="s">
        <v>336</v>
      </c>
      <c r="B103" s="14">
        <v>4</v>
      </c>
      <c r="C103" s="6" t="s">
        <v>337</v>
      </c>
      <c r="D103" s="10">
        <v>3562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>
        <v>3562</v>
      </c>
    </row>
    <row r="104" spans="1:26" ht="13.5">
      <c r="A104" s="14" t="s">
        <v>342</v>
      </c>
      <c r="B104" s="14">
        <v>3</v>
      </c>
      <c r="C104" s="6" t="s">
        <v>343</v>
      </c>
      <c r="D104" s="10">
        <v>123066</v>
      </c>
      <c r="E104" s="10"/>
      <c r="F104" s="10"/>
      <c r="G104" s="10">
        <v>74223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>
        <v>197289</v>
      </c>
    </row>
    <row r="105" spans="1:26" ht="13.5">
      <c r="A105" s="14" t="s">
        <v>344</v>
      </c>
      <c r="B105" s="14">
        <v>4</v>
      </c>
      <c r="C105" s="6" t="s">
        <v>345</v>
      </c>
      <c r="D105" s="10">
        <v>88337</v>
      </c>
      <c r="E105" s="10"/>
      <c r="F105" s="10"/>
      <c r="G105" s="10">
        <v>35744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>
        <v>124081</v>
      </c>
    </row>
    <row r="106" spans="1:26" ht="13.5">
      <c r="A106" s="14" t="s">
        <v>346</v>
      </c>
      <c r="B106" s="14">
        <v>4</v>
      </c>
      <c r="C106" s="6" t="s">
        <v>347</v>
      </c>
      <c r="D106" s="10">
        <v>28659</v>
      </c>
      <c r="E106" s="10"/>
      <c r="F106" s="10"/>
      <c r="G106" s="10">
        <v>38479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>
        <v>67138</v>
      </c>
    </row>
    <row r="107" spans="1:26" ht="13.5">
      <c r="A107" s="14" t="s">
        <v>348</v>
      </c>
      <c r="B107" s="14">
        <v>4</v>
      </c>
      <c r="C107" s="6" t="s">
        <v>349</v>
      </c>
      <c r="D107" s="10">
        <v>6070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>
        <v>6070</v>
      </c>
    </row>
    <row r="108" spans="1:26" ht="13.5">
      <c r="A108" s="14" t="s">
        <v>350</v>
      </c>
      <c r="B108" s="14">
        <v>3</v>
      </c>
      <c r="C108" s="6" t="s">
        <v>351</v>
      </c>
      <c r="D108" s="10">
        <v>3795532</v>
      </c>
      <c r="E108" s="10"/>
      <c r="F108" s="10"/>
      <c r="G108" s="10">
        <v>570897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>
        <v>4366429</v>
      </c>
    </row>
    <row r="109" spans="1:26" ht="13.5">
      <c r="A109" s="14" t="s">
        <v>352</v>
      </c>
      <c r="B109" s="14">
        <v>4</v>
      </c>
      <c r="C109" s="6" t="s">
        <v>353</v>
      </c>
      <c r="D109" s="10">
        <v>1072</v>
      </c>
      <c r="E109" s="10"/>
      <c r="F109" s="10"/>
      <c r="G109" s="10">
        <v>4113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>
        <v>5185</v>
      </c>
    </row>
    <row r="110" spans="1:26" ht="13.5">
      <c r="A110" s="14" t="s">
        <v>354</v>
      </c>
      <c r="B110" s="14">
        <v>5</v>
      </c>
      <c r="C110" s="6" t="s">
        <v>355</v>
      </c>
      <c r="D110" s="10"/>
      <c r="E110" s="10"/>
      <c r="F110" s="10"/>
      <c r="G110" s="10">
        <v>1607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>
        <v>1607</v>
      </c>
    </row>
    <row r="111" spans="1:26" ht="13.5">
      <c r="A111" s="14" t="s">
        <v>356</v>
      </c>
      <c r="B111" s="14">
        <v>4</v>
      </c>
      <c r="C111" s="6" t="s">
        <v>357</v>
      </c>
      <c r="D111" s="10">
        <v>494321</v>
      </c>
      <c r="E111" s="10"/>
      <c r="F111" s="10"/>
      <c r="G111" s="10">
        <v>22233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>
        <v>516554</v>
      </c>
    </row>
    <row r="112" spans="1:26" ht="13.5">
      <c r="A112" s="14" t="s">
        <v>360</v>
      </c>
      <c r="B112" s="14">
        <v>4</v>
      </c>
      <c r="C112" s="6" t="s">
        <v>361</v>
      </c>
      <c r="D112" s="10">
        <v>2842800</v>
      </c>
      <c r="E112" s="10"/>
      <c r="F112" s="10"/>
      <c r="G112" s="10">
        <v>543026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>
        <v>3385826</v>
      </c>
    </row>
    <row r="113" spans="1:26" ht="13.5">
      <c r="A113" s="14" t="s">
        <v>362</v>
      </c>
      <c r="B113" s="14">
        <v>5</v>
      </c>
      <c r="C113" s="6" t="s">
        <v>363</v>
      </c>
      <c r="D113" s="10">
        <v>2256619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>
        <v>2256619</v>
      </c>
    </row>
    <row r="114" spans="1:26" ht="13.5">
      <c r="A114" s="14" t="s">
        <v>364</v>
      </c>
      <c r="B114" s="14">
        <v>4</v>
      </c>
      <c r="C114" s="6" t="s">
        <v>365</v>
      </c>
      <c r="D114" s="10">
        <v>457339</v>
      </c>
      <c r="E114" s="10"/>
      <c r="F114" s="10"/>
      <c r="G114" s="10">
        <v>1525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>
        <v>458864</v>
      </c>
    </row>
    <row r="115" spans="1:26" ht="13.5">
      <c r="A115" s="14" t="s">
        <v>366</v>
      </c>
      <c r="B115" s="14">
        <v>5</v>
      </c>
      <c r="C115" s="6" t="s">
        <v>367</v>
      </c>
      <c r="D115" s="10">
        <v>420208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>
        <v>420208</v>
      </c>
    </row>
    <row r="116" spans="1:26" ht="13.5">
      <c r="A116" s="14" t="s">
        <v>372</v>
      </c>
      <c r="B116" s="14">
        <v>3</v>
      </c>
      <c r="C116" s="6" t="s">
        <v>373</v>
      </c>
      <c r="D116" s="10">
        <v>810451</v>
      </c>
      <c r="E116" s="10"/>
      <c r="F116" s="10"/>
      <c r="G116" s="10">
        <v>5616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>
        <v>816067</v>
      </c>
    </row>
    <row r="117" spans="1:26" ht="13.5">
      <c r="A117" s="14" t="s">
        <v>374</v>
      </c>
      <c r="B117" s="14">
        <v>4</v>
      </c>
      <c r="C117" s="6" t="s">
        <v>375</v>
      </c>
      <c r="D117" s="10">
        <v>735820</v>
      </c>
      <c r="E117" s="10"/>
      <c r="F117" s="10"/>
      <c r="G117" s="10">
        <v>5616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>
        <v>741436</v>
      </c>
    </row>
    <row r="118" spans="1:26" ht="13.5">
      <c r="A118" s="14" t="s">
        <v>376</v>
      </c>
      <c r="B118" s="14">
        <v>2</v>
      </c>
      <c r="C118" s="6" t="s">
        <v>377</v>
      </c>
      <c r="D118" s="10">
        <v>357289</v>
      </c>
      <c r="E118" s="10"/>
      <c r="F118" s="10"/>
      <c r="G118" s="10">
        <v>2543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>
        <v>359832</v>
      </c>
    </row>
    <row r="119" spans="1:26" ht="13.5">
      <c r="A119" s="14" t="s">
        <v>378</v>
      </c>
      <c r="B119" s="14">
        <v>3</v>
      </c>
      <c r="C119" s="6" t="s">
        <v>379</v>
      </c>
      <c r="D119" s="10"/>
      <c r="E119" s="10"/>
      <c r="F119" s="10"/>
      <c r="G119" s="10">
        <v>2543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>
        <v>2543</v>
      </c>
    </row>
    <row r="120" spans="1:26" ht="13.5">
      <c r="A120" s="14" t="s">
        <v>388</v>
      </c>
      <c r="B120" s="14">
        <v>3</v>
      </c>
      <c r="C120" s="6" t="s">
        <v>389</v>
      </c>
      <c r="D120" s="10">
        <v>357289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>
        <v>357289</v>
      </c>
    </row>
    <row r="121" spans="1:26" ht="13.5">
      <c r="A121" s="14" t="s">
        <v>392</v>
      </c>
      <c r="B121" s="14">
        <v>4</v>
      </c>
      <c r="C121" s="6" t="s">
        <v>393</v>
      </c>
      <c r="D121" s="10">
        <v>219840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>
        <v>219840</v>
      </c>
    </row>
    <row r="122" spans="1:26" ht="13.5">
      <c r="A122" s="14" t="s">
        <v>404</v>
      </c>
      <c r="B122" s="14">
        <v>2</v>
      </c>
      <c r="C122" s="6" t="s">
        <v>405</v>
      </c>
      <c r="D122" s="10">
        <v>7176845</v>
      </c>
      <c r="E122" s="10">
        <v>4294</v>
      </c>
      <c r="F122" s="10"/>
      <c r="G122" s="10">
        <v>224156</v>
      </c>
      <c r="H122" s="10"/>
      <c r="I122" s="10"/>
      <c r="J122" s="10"/>
      <c r="K122" s="10"/>
      <c r="L122" s="10">
        <v>1351</v>
      </c>
      <c r="M122" s="10"/>
      <c r="N122" s="10"/>
      <c r="O122" s="10"/>
      <c r="P122" s="10"/>
      <c r="Q122" s="10">
        <v>7036</v>
      </c>
      <c r="R122" s="10">
        <v>1676</v>
      </c>
      <c r="S122" s="10">
        <v>713</v>
      </c>
      <c r="T122" s="10"/>
      <c r="U122" s="10"/>
      <c r="V122" s="10"/>
      <c r="W122" s="10"/>
      <c r="X122" s="10">
        <v>501</v>
      </c>
      <c r="Y122" s="10"/>
      <c r="Z122" s="10">
        <v>7416572</v>
      </c>
    </row>
    <row r="123" spans="1:26" ht="13.5">
      <c r="A123" s="14" t="s">
        <v>406</v>
      </c>
      <c r="B123" s="14">
        <v>3</v>
      </c>
      <c r="C123" s="6" t="s">
        <v>407</v>
      </c>
      <c r="D123" s="10">
        <v>15739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>
        <v>15739</v>
      </c>
    </row>
    <row r="124" spans="1:26" ht="13.5">
      <c r="A124" s="14" t="s">
        <v>408</v>
      </c>
      <c r="B124" s="14">
        <v>4</v>
      </c>
      <c r="C124" s="6" t="s">
        <v>409</v>
      </c>
      <c r="D124" s="10">
        <v>12762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>
        <v>12762</v>
      </c>
    </row>
    <row r="125" spans="1:26" ht="13.5">
      <c r="A125" s="14" t="s">
        <v>416</v>
      </c>
      <c r="B125" s="14">
        <v>3</v>
      </c>
      <c r="C125" s="6" t="s">
        <v>417</v>
      </c>
      <c r="D125" s="10">
        <v>5156</v>
      </c>
      <c r="E125" s="10"/>
      <c r="F125" s="10"/>
      <c r="G125" s="10">
        <v>564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>
        <v>5720</v>
      </c>
    </row>
    <row r="126" spans="1:26" ht="13.5">
      <c r="A126" s="14" t="s">
        <v>418</v>
      </c>
      <c r="B126" s="14">
        <v>4</v>
      </c>
      <c r="C126" s="6" t="s">
        <v>419</v>
      </c>
      <c r="D126" s="10">
        <v>5156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>
        <v>5156</v>
      </c>
    </row>
    <row r="127" spans="1:26" ht="13.5">
      <c r="A127" s="14" t="s">
        <v>420</v>
      </c>
      <c r="B127" s="14">
        <v>4</v>
      </c>
      <c r="C127" s="6" t="s">
        <v>421</v>
      </c>
      <c r="D127" s="10"/>
      <c r="E127" s="10"/>
      <c r="F127" s="10"/>
      <c r="G127" s="10">
        <v>564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>
        <v>564</v>
      </c>
    </row>
    <row r="128" spans="1:26" ht="13.5">
      <c r="A128" s="14" t="s">
        <v>422</v>
      </c>
      <c r="B128" s="14">
        <v>3</v>
      </c>
      <c r="C128" s="6" t="s">
        <v>423</v>
      </c>
      <c r="D128" s="10">
        <v>915190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>
        <v>915190</v>
      </c>
    </row>
    <row r="129" spans="1:26" ht="13.5">
      <c r="A129" s="14" t="s">
        <v>424</v>
      </c>
      <c r="B129" s="14">
        <v>4</v>
      </c>
      <c r="C129" s="6" t="s">
        <v>425</v>
      </c>
      <c r="D129" s="10">
        <v>823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>
        <v>823</v>
      </c>
    </row>
    <row r="130" spans="1:26" ht="13.5">
      <c r="A130" s="14" t="s">
        <v>426</v>
      </c>
      <c r="B130" s="14">
        <v>4</v>
      </c>
      <c r="C130" s="6" t="s">
        <v>427</v>
      </c>
      <c r="D130" s="10">
        <v>903321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>
        <v>903321</v>
      </c>
    </row>
    <row r="131" spans="1:26" ht="13.5">
      <c r="A131" s="14" t="s">
        <v>428</v>
      </c>
      <c r="B131" s="14">
        <v>4</v>
      </c>
      <c r="C131" s="6" t="s">
        <v>429</v>
      </c>
      <c r="D131" s="10">
        <v>545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>
        <v>545</v>
      </c>
    </row>
    <row r="132" spans="1:26" ht="13.5">
      <c r="A132" s="14" t="s">
        <v>430</v>
      </c>
      <c r="B132" s="14">
        <v>3</v>
      </c>
      <c r="C132" s="6" t="s">
        <v>431</v>
      </c>
      <c r="D132" s="10">
        <v>2470504</v>
      </c>
      <c r="E132" s="10">
        <v>4294</v>
      </c>
      <c r="F132" s="10"/>
      <c r="G132" s="10">
        <v>106855</v>
      </c>
      <c r="H132" s="10"/>
      <c r="I132" s="10"/>
      <c r="J132" s="10"/>
      <c r="K132" s="10"/>
      <c r="L132" s="10">
        <v>1351</v>
      </c>
      <c r="M132" s="10"/>
      <c r="N132" s="10"/>
      <c r="O132" s="10"/>
      <c r="P132" s="10"/>
      <c r="Q132" s="10">
        <v>6345</v>
      </c>
      <c r="R132" s="10">
        <v>1676</v>
      </c>
      <c r="S132" s="10">
        <v>303</v>
      </c>
      <c r="T132" s="10"/>
      <c r="U132" s="10"/>
      <c r="V132" s="10"/>
      <c r="W132" s="10"/>
      <c r="X132" s="10"/>
      <c r="Y132" s="10"/>
      <c r="Z132" s="10">
        <v>2591328</v>
      </c>
    </row>
    <row r="133" spans="1:26" ht="13.5">
      <c r="A133" s="14" t="s">
        <v>432</v>
      </c>
      <c r="B133" s="14">
        <v>4</v>
      </c>
      <c r="C133" s="6" t="s">
        <v>433</v>
      </c>
      <c r="D133" s="10">
        <v>2694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>
        <v>2694</v>
      </c>
    </row>
    <row r="134" spans="1:26" ht="13.5">
      <c r="A134" s="14" t="s">
        <v>434</v>
      </c>
      <c r="B134" s="14">
        <v>3</v>
      </c>
      <c r="C134" s="6" t="s">
        <v>435</v>
      </c>
      <c r="D134" s="10">
        <v>516142</v>
      </c>
      <c r="E134" s="10"/>
      <c r="F134" s="10"/>
      <c r="G134" s="10">
        <v>5392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>
        <v>487</v>
      </c>
      <c r="R134" s="10"/>
      <c r="S134" s="10">
        <v>410</v>
      </c>
      <c r="T134" s="10"/>
      <c r="U134" s="10"/>
      <c r="V134" s="10"/>
      <c r="W134" s="10"/>
      <c r="X134" s="10"/>
      <c r="Y134" s="10"/>
      <c r="Z134" s="10">
        <v>522431</v>
      </c>
    </row>
    <row r="135" spans="1:26" ht="13.5">
      <c r="A135" s="14" t="s">
        <v>436</v>
      </c>
      <c r="B135" s="14">
        <v>4</v>
      </c>
      <c r="C135" s="6" t="s">
        <v>437</v>
      </c>
      <c r="D135" s="10">
        <v>306047</v>
      </c>
      <c r="E135" s="10"/>
      <c r="F135" s="10"/>
      <c r="G135" s="10">
        <v>1071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>
        <v>487</v>
      </c>
      <c r="R135" s="10"/>
      <c r="S135" s="10"/>
      <c r="T135" s="10"/>
      <c r="U135" s="10"/>
      <c r="V135" s="10"/>
      <c r="W135" s="10"/>
      <c r="X135" s="10"/>
      <c r="Y135" s="10"/>
      <c r="Z135" s="10">
        <v>307605</v>
      </c>
    </row>
    <row r="136" spans="1:26" ht="13.5">
      <c r="A136" s="14" t="s">
        <v>438</v>
      </c>
      <c r="B136" s="14">
        <v>3</v>
      </c>
      <c r="C136" s="6" t="s">
        <v>439</v>
      </c>
      <c r="D136" s="10">
        <v>2322448</v>
      </c>
      <c r="E136" s="10"/>
      <c r="F136" s="10"/>
      <c r="G136" s="10">
        <v>89543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>
        <v>2411991</v>
      </c>
    </row>
    <row r="137" spans="1:26" ht="13.5">
      <c r="A137" s="14" t="s">
        <v>440</v>
      </c>
      <c r="B137" s="14">
        <v>4</v>
      </c>
      <c r="C137" s="6" t="s">
        <v>441</v>
      </c>
      <c r="D137" s="10">
        <v>2304053</v>
      </c>
      <c r="E137" s="10"/>
      <c r="F137" s="10"/>
      <c r="G137" s="10">
        <v>88940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>
        <v>2392993</v>
      </c>
    </row>
    <row r="138" spans="1:26" ht="13.5">
      <c r="A138" s="14" t="s">
        <v>442</v>
      </c>
      <c r="B138" s="14">
        <v>3</v>
      </c>
      <c r="C138" s="6" t="s">
        <v>443</v>
      </c>
      <c r="D138" s="10">
        <v>677375</v>
      </c>
      <c r="E138" s="10"/>
      <c r="F138" s="10"/>
      <c r="G138" s="10">
        <v>2063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>
        <v>679438</v>
      </c>
    </row>
    <row r="139" spans="1:26" ht="13.5">
      <c r="A139" s="14" t="s">
        <v>444</v>
      </c>
      <c r="B139" s="14">
        <v>3</v>
      </c>
      <c r="C139" s="6" t="s">
        <v>445</v>
      </c>
      <c r="D139" s="10">
        <v>34992</v>
      </c>
      <c r="E139" s="10"/>
      <c r="F139" s="10"/>
      <c r="G139" s="10">
        <v>13526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>
        <v>48518</v>
      </c>
    </row>
    <row r="140" spans="1:26" ht="13.5">
      <c r="A140" s="7" t="s">
        <v>448</v>
      </c>
      <c r="B140" s="7">
        <v>1</v>
      </c>
      <c r="C140" s="8" t="s">
        <v>449</v>
      </c>
      <c r="D140" s="9">
        <v>386799787</v>
      </c>
      <c r="E140" s="9">
        <v>10306877</v>
      </c>
      <c r="F140" s="9">
        <v>1343</v>
      </c>
      <c r="G140" s="9">
        <v>36989345</v>
      </c>
      <c r="H140" s="9">
        <v>10639</v>
      </c>
      <c r="I140" s="9">
        <v>5130</v>
      </c>
      <c r="J140" s="9">
        <v>220533</v>
      </c>
      <c r="K140" s="9">
        <v>158060</v>
      </c>
      <c r="L140" s="9">
        <v>649893</v>
      </c>
      <c r="M140" s="9">
        <v>346503</v>
      </c>
      <c r="N140" s="9">
        <v>48588</v>
      </c>
      <c r="O140" s="9">
        <v>54556</v>
      </c>
      <c r="P140" s="9">
        <v>9011</v>
      </c>
      <c r="Q140" s="9">
        <v>930497</v>
      </c>
      <c r="R140" s="9">
        <v>368064</v>
      </c>
      <c r="S140" s="9">
        <v>2613818</v>
      </c>
      <c r="T140" s="9">
        <v>33060</v>
      </c>
      <c r="U140" s="9">
        <v>4786</v>
      </c>
      <c r="V140" s="9">
        <v>6380</v>
      </c>
      <c r="W140" s="9">
        <v>17857</v>
      </c>
      <c r="X140" s="9">
        <v>135597</v>
      </c>
      <c r="Y140" s="9">
        <v>31837</v>
      </c>
      <c r="Z140" s="9">
        <v>439742161</v>
      </c>
    </row>
    <row r="141" spans="1:26" ht="13.5">
      <c r="A141" s="14" t="s">
        <v>450</v>
      </c>
      <c r="B141" s="14">
        <v>2</v>
      </c>
      <c r="C141" s="6" t="s">
        <v>451</v>
      </c>
      <c r="D141" s="10">
        <v>56080002</v>
      </c>
      <c r="E141" s="10">
        <v>252224</v>
      </c>
      <c r="F141" s="10"/>
      <c r="G141" s="10">
        <v>3376617</v>
      </c>
      <c r="H141" s="10"/>
      <c r="I141" s="10"/>
      <c r="J141" s="10">
        <v>300</v>
      </c>
      <c r="K141" s="10"/>
      <c r="L141" s="10">
        <v>31944</v>
      </c>
      <c r="M141" s="10">
        <v>25648</v>
      </c>
      <c r="N141" s="10"/>
      <c r="O141" s="10">
        <v>1997</v>
      </c>
      <c r="P141" s="10">
        <v>214</v>
      </c>
      <c r="Q141" s="10">
        <v>224343</v>
      </c>
      <c r="R141" s="10">
        <v>73880</v>
      </c>
      <c r="S141" s="10">
        <v>10401</v>
      </c>
      <c r="T141" s="10"/>
      <c r="U141" s="10"/>
      <c r="V141" s="10">
        <v>1592</v>
      </c>
      <c r="W141" s="10">
        <v>711</v>
      </c>
      <c r="X141" s="10">
        <v>1248</v>
      </c>
      <c r="Y141" s="10">
        <v>23322</v>
      </c>
      <c r="Z141" s="10">
        <v>60104443</v>
      </c>
    </row>
    <row r="142" spans="1:26" ht="13.5">
      <c r="A142" s="14" t="s">
        <v>452</v>
      </c>
      <c r="B142" s="14">
        <v>3</v>
      </c>
      <c r="C142" s="6" t="s">
        <v>453</v>
      </c>
      <c r="D142" s="10">
        <v>10579402</v>
      </c>
      <c r="E142" s="10">
        <v>43489</v>
      </c>
      <c r="F142" s="10"/>
      <c r="G142" s="10">
        <v>256012</v>
      </c>
      <c r="H142" s="10"/>
      <c r="I142" s="10"/>
      <c r="J142" s="10"/>
      <c r="K142" s="10"/>
      <c r="L142" s="10">
        <v>20308</v>
      </c>
      <c r="M142" s="10">
        <v>25648</v>
      </c>
      <c r="N142" s="10"/>
      <c r="O142" s="10"/>
      <c r="P142" s="10">
        <v>214</v>
      </c>
      <c r="Q142" s="10">
        <v>118116</v>
      </c>
      <c r="R142" s="10">
        <v>63032</v>
      </c>
      <c r="S142" s="10">
        <v>2025</v>
      </c>
      <c r="T142" s="10"/>
      <c r="U142" s="10"/>
      <c r="V142" s="10">
        <v>1592</v>
      </c>
      <c r="W142" s="10"/>
      <c r="X142" s="10"/>
      <c r="Y142" s="10">
        <v>23322</v>
      </c>
      <c r="Z142" s="10">
        <v>11133160</v>
      </c>
    </row>
    <row r="143" spans="1:26" ht="13.5">
      <c r="A143" s="14" t="s">
        <v>456</v>
      </c>
      <c r="B143" s="14">
        <v>4</v>
      </c>
      <c r="C143" s="6" t="s">
        <v>457</v>
      </c>
      <c r="D143" s="10">
        <v>10564222</v>
      </c>
      <c r="E143" s="10">
        <v>43489</v>
      </c>
      <c r="F143" s="10"/>
      <c r="G143" s="10">
        <v>253614</v>
      </c>
      <c r="H143" s="10"/>
      <c r="I143" s="10"/>
      <c r="J143" s="10"/>
      <c r="K143" s="10"/>
      <c r="L143" s="10">
        <v>20308</v>
      </c>
      <c r="M143" s="10">
        <v>25648</v>
      </c>
      <c r="N143" s="10"/>
      <c r="O143" s="10"/>
      <c r="P143" s="10">
        <v>214</v>
      </c>
      <c r="Q143" s="10">
        <v>118116</v>
      </c>
      <c r="R143" s="10">
        <v>63032</v>
      </c>
      <c r="S143" s="10">
        <v>2025</v>
      </c>
      <c r="T143" s="10"/>
      <c r="U143" s="10"/>
      <c r="V143" s="10">
        <v>1592</v>
      </c>
      <c r="W143" s="10"/>
      <c r="X143" s="10"/>
      <c r="Y143" s="10">
        <v>23322</v>
      </c>
      <c r="Z143" s="10">
        <v>11115582</v>
      </c>
    </row>
    <row r="144" spans="1:26" ht="13.5">
      <c r="A144" s="14" t="s">
        <v>458</v>
      </c>
      <c r="B144" s="14">
        <v>5</v>
      </c>
      <c r="C144" s="6" t="s">
        <v>459</v>
      </c>
      <c r="D144" s="10">
        <v>8501465</v>
      </c>
      <c r="E144" s="10">
        <v>281</v>
      </c>
      <c r="F144" s="10"/>
      <c r="G144" s="10">
        <v>156935</v>
      </c>
      <c r="H144" s="10"/>
      <c r="I144" s="10"/>
      <c r="J144" s="10"/>
      <c r="K144" s="10"/>
      <c r="L144" s="10">
        <v>823</v>
      </c>
      <c r="M144" s="10"/>
      <c r="N144" s="10"/>
      <c r="O144" s="10"/>
      <c r="P144" s="10">
        <v>214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10">
        <v>8659718</v>
      </c>
    </row>
    <row r="145" spans="1:26" ht="13.5">
      <c r="A145" s="14" t="s">
        <v>460</v>
      </c>
      <c r="B145" s="14">
        <v>5</v>
      </c>
      <c r="C145" s="6" t="s">
        <v>461</v>
      </c>
      <c r="D145" s="10">
        <v>2062757</v>
      </c>
      <c r="E145" s="10">
        <v>43208</v>
      </c>
      <c r="F145" s="10"/>
      <c r="G145" s="10">
        <v>96679</v>
      </c>
      <c r="H145" s="10"/>
      <c r="I145" s="10"/>
      <c r="J145" s="10"/>
      <c r="K145" s="10"/>
      <c r="L145" s="10">
        <v>19485</v>
      </c>
      <c r="M145" s="10">
        <v>25648</v>
      </c>
      <c r="N145" s="10"/>
      <c r="O145" s="10"/>
      <c r="P145" s="10"/>
      <c r="Q145" s="10">
        <v>118116</v>
      </c>
      <c r="R145" s="10">
        <v>63032</v>
      </c>
      <c r="S145" s="10">
        <v>2025</v>
      </c>
      <c r="T145" s="10"/>
      <c r="U145" s="10"/>
      <c r="V145" s="10">
        <v>1592</v>
      </c>
      <c r="W145" s="10"/>
      <c r="X145" s="10"/>
      <c r="Y145" s="10">
        <v>23322</v>
      </c>
      <c r="Z145" s="10">
        <v>2455864</v>
      </c>
    </row>
    <row r="146" spans="1:26" ht="13.5">
      <c r="A146" s="14" t="s">
        <v>462</v>
      </c>
      <c r="B146" s="14">
        <v>4</v>
      </c>
      <c r="C146" s="6" t="s">
        <v>463</v>
      </c>
      <c r="D146" s="10">
        <v>6722</v>
      </c>
      <c r="E146" s="10"/>
      <c r="F146" s="10"/>
      <c r="G146" s="10">
        <v>1587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>
        <v>8309</v>
      </c>
    </row>
    <row r="147" spans="1:26" ht="13.5">
      <c r="A147" s="14" t="s">
        <v>464</v>
      </c>
      <c r="B147" s="14">
        <v>3</v>
      </c>
      <c r="C147" s="6" t="s">
        <v>465</v>
      </c>
      <c r="D147" s="10">
        <v>506139</v>
      </c>
      <c r="E147" s="10">
        <v>326</v>
      </c>
      <c r="F147" s="10"/>
      <c r="G147" s="10">
        <v>379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>
        <v>1004</v>
      </c>
      <c r="Y147" s="10"/>
      <c r="Z147" s="10">
        <v>507848</v>
      </c>
    </row>
    <row r="148" spans="1:26" ht="13.5">
      <c r="A148" s="14" t="s">
        <v>466</v>
      </c>
      <c r="B148" s="14">
        <v>4</v>
      </c>
      <c r="C148" s="6" t="s">
        <v>467</v>
      </c>
      <c r="D148" s="10">
        <v>474492</v>
      </c>
      <c r="E148" s="10">
        <v>326</v>
      </c>
      <c r="F148" s="10"/>
      <c r="G148" s="10">
        <v>379</v>
      </c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>
        <v>1004</v>
      </c>
      <c r="Y148" s="10"/>
      <c r="Z148" s="10">
        <v>476201</v>
      </c>
    </row>
    <row r="149" spans="1:26" ht="13.5">
      <c r="A149" s="14" t="s">
        <v>468</v>
      </c>
      <c r="B149" s="14">
        <v>3</v>
      </c>
      <c r="C149" s="6" t="s">
        <v>469</v>
      </c>
      <c r="D149" s="10">
        <v>2816168</v>
      </c>
      <c r="E149" s="10"/>
      <c r="F149" s="10"/>
      <c r="G149" s="10">
        <v>272122</v>
      </c>
      <c r="H149" s="10"/>
      <c r="I149" s="10"/>
      <c r="J149" s="10"/>
      <c r="K149" s="10"/>
      <c r="L149" s="10">
        <v>622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>
        <v>3088912</v>
      </c>
    </row>
    <row r="150" spans="1:26" ht="13.5">
      <c r="A150" s="14" t="s">
        <v>472</v>
      </c>
      <c r="B150" s="14">
        <v>4</v>
      </c>
      <c r="C150" s="6" t="s">
        <v>473</v>
      </c>
      <c r="D150" s="10">
        <v>362862</v>
      </c>
      <c r="E150" s="10"/>
      <c r="F150" s="10"/>
      <c r="G150" s="10">
        <v>26506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>
        <v>389368</v>
      </c>
    </row>
    <row r="151" spans="1:26" ht="13.5">
      <c r="A151" s="14" t="s">
        <v>474</v>
      </c>
      <c r="B151" s="14">
        <v>5</v>
      </c>
      <c r="C151" s="6" t="s">
        <v>475</v>
      </c>
      <c r="D151" s="10">
        <v>171794</v>
      </c>
      <c r="E151" s="10"/>
      <c r="F151" s="10"/>
      <c r="G151" s="10">
        <v>15946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>
        <v>187740</v>
      </c>
    </row>
    <row r="152" spans="1:26" ht="13.5">
      <c r="A152" s="14" t="s">
        <v>476</v>
      </c>
      <c r="B152" s="14">
        <v>5</v>
      </c>
      <c r="C152" s="6" t="s">
        <v>477</v>
      </c>
      <c r="D152" s="10">
        <v>5928</v>
      </c>
      <c r="E152" s="10"/>
      <c r="F152" s="10"/>
      <c r="G152" s="10">
        <v>879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>
        <v>6807</v>
      </c>
    </row>
    <row r="153" spans="1:26" ht="13.5">
      <c r="A153" s="14" t="s">
        <v>478</v>
      </c>
      <c r="B153" s="14">
        <v>4</v>
      </c>
      <c r="C153" s="6" t="s">
        <v>479</v>
      </c>
      <c r="D153" s="10">
        <v>2434980</v>
      </c>
      <c r="E153" s="10"/>
      <c r="F153" s="10"/>
      <c r="G153" s="10">
        <v>245351</v>
      </c>
      <c r="H153" s="10"/>
      <c r="I153" s="10"/>
      <c r="J153" s="10"/>
      <c r="K153" s="10"/>
      <c r="L153" s="10">
        <v>622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>
        <v>2680953</v>
      </c>
    </row>
    <row r="154" spans="1:26" ht="13.5">
      <c r="A154" s="14" t="s">
        <v>480</v>
      </c>
      <c r="B154" s="14">
        <v>3</v>
      </c>
      <c r="C154" s="6" t="s">
        <v>481</v>
      </c>
      <c r="D154" s="10">
        <v>6003534</v>
      </c>
      <c r="E154" s="10"/>
      <c r="F154" s="10"/>
      <c r="G154" s="10">
        <v>273633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>
        <v>310</v>
      </c>
      <c r="S154" s="10"/>
      <c r="T154" s="10"/>
      <c r="U154" s="10"/>
      <c r="V154" s="10"/>
      <c r="W154" s="10"/>
      <c r="X154" s="10"/>
      <c r="Y154" s="10"/>
      <c r="Z154" s="10">
        <v>6277477</v>
      </c>
    </row>
    <row r="155" spans="1:26" ht="13.5">
      <c r="A155" s="14" t="s">
        <v>482</v>
      </c>
      <c r="B155" s="14">
        <v>4</v>
      </c>
      <c r="C155" s="6" t="s">
        <v>483</v>
      </c>
      <c r="D155" s="10">
        <v>4773249</v>
      </c>
      <c r="E155" s="10"/>
      <c r="F155" s="10"/>
      <c r="G155" s="10">
        <v>214397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>
        <v>4987646</v>
      </c>
    </row>
    <row r="156" spans="1:26" ht="13.5">
      <c r="A156" s="14" t="s">
        <v>484</v>
      </c>
      <c r="B156" s="14">
        <v>5</v>
      </c>
      <c r="C156" s="6" t="s">
        <v>485</v>
      </c>
      <c r="D156" s="10">
        <v>1582013</v>
      </c>
      <c r="E156" s="10"/>
      <c r="F156" s="10"/>
      <c r="G156" s="10">
        <v>40460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>
        <v>1622473</v>
      </c>
    </row>
    <row r="157" spans="1:26" ht="13.5">
      <c r="A157" s="14" t="s">
        <v>486</v>
      </c>
      <c r="B157" s="14">
        <v>5</v>
      </c>
      <c r="C157" s="6" t="s">
        <v>487</v>
      </c>
      <c r="D157" s="10">
        <v>373048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>
        <v>373048</v>
      </c>
    </row>
    <row r="158" spans="1:26" ht="13.5">
      <c r="A158" s="14" t="s">
        <v>490</v>
      </c>
      <c r="B158" s="14">
        <v>3</v>
      </c>
      <c r="C158" s="6" t="s">
        <v>491</v>
      </c>
      <c r="D158" s="10">
        <v>323896</v>
      </c>
      <c r="E158" s="10">
        <v>639</v>
      </c>
      <c r="F158" s="10"/>
      <c r="G158" s="10">
        <v>6520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>
        <v>7803</v>
      </c>
      <c r="R158" s="10"/>
      <c r="S158" s="10"/>
      <c r="T158" s="10"/>
      <c r="U158" s="10"/>
      <c r="V158" s="10"/>
      <c r="W158" s="10"/>
      <c r="X158" s="10"/>
      <c r="Y158" s="10"/>
      <c r="Z158" s="10">
        <v>338858</v>
      </c>
    </row>
    <row r="159" spans="1:26" ht="13.5">
      <c r="A159" s="14" t="s">
        <v>498</v>
      </c>
      <c r="B159" s="14">
        <v>4</v>
      </c>
      <c r="C159" s="6" t="s">
        <v>499</v>
      </c>
      <c r="D159" s="10"/>
      <c r="E159" s="10"/>
      <c r="F159" s="10"/>
      <c r="G159" s="10">
        <v>2670</v>
      </c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>
        <v>2670</v>
      </c>
    </row>
    <row r="160" spans="1:26" ht="13.5">
      <c r="A160" s="14" t="s">
        <v>502</v>
      </c>
      <c r="B160" s="14">
        <v>4</v>
      </c>
      <c r="C160" s="6" t="s">
        <v>503</v>
      </c>
      <c r="D160" s="10"/>
      <c r="E160" s="10"/>
      <c r="F160" s="10"/>
      <c r="G160" s="10">
        <v>357</v>
      </c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>
        <v>357</v>
      </c>
    </row>
    <row r="161" spans="1:26" ht="13.5">
      <c r="A161" s="14" t="s">
        <v>504</v>
      </c>
      <c r="B161" s="14">
        <v>3</v>
      </c>
      <c r="C161" s="6" t="s">
        <v>505</v>
      </c>
      <c r="D161" s="10">
        <v>264</v>
      </c>
      <c r="E161" s="10"/>
      <c r="F161" s="10"/>
      <c r="G161" s="10"/>
      <c r="H161" s="10"/>
      <c r="I161" s="10"/>
      <c r="J161" s="10"/>
      <c r="K161" s="10"/>
      <c r="L161" s="10">
        <v>3886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>
        <v>4150</v>
      </c>
    </row>
    <row r="162" spans="1:26" ht="13.5">
      <c r="A162" s="14" t="s">
        <v>508</v>
      </c>
      <c r="B162" s="14">
        <v>4</v>
      </c>
      <c r="C162" s="6" t="s">
        <v>509</v>
      </c>
      <c r="D162" s="10"/>
      <c r="E162" s="10"/>
      <c r="F162" s="10"/>
      <c r="G162" s="10"/>
      <c r="H162" s="10"/>
      <c r="I162" s="10"/>
      <c r="J162" s="10"/>
      <c r="K162" s="10"/>
      <c r="L162" s="10">
        <v>3886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>
        <v>3886</v>
      </c>
    </row>
    <row r="163" spans="1:26" ht="13.5">
      <c r="A163" s="14" t="s">
        <v>510</v>
      </c>
      <c r="B163" s="14">
        <v>4</v>
      </c>
      <c r="C163" s="6" t="s">
        <v>511</v>
      </c>
      <c r="D163" s="10">
        <v>264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>
        <v>264</v>
      </c>
    </row>
    <row r="164" spans="1:26" ht="13.5">
      <c r="A164" s="14" t="s">
        <v>512</v>
      </c>
      <c r="B164" s="14">
        <v>3</v>
      </c>
      <c r="C164" s="6" t="s">
        <v>513</v>
      </c>
      <c r="D164" s="10">
        <v>25371</v>
      </c>
      <c r="E164" s="10"/>
      <c r="F164" s="10"/>
      <c r="G164" s="10">
        <v>6690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>
        <v>32061</v>
      </c>
    </row>
    <row r="165" spans="1:26" ht="13.5">
      <c r="A165" s="14" t="s">
        <v>514</v>
      </c>
      <c r="B165" s="14">
        <v>3</v>
      </c>
      <c r="C165" s="6" t="s">
        <v>515</v>
      </c>
      <c r="D165" s="10">
        <v>2799</v>
      </c>
      <c r="E165" s="10"/>
      <c r="F165" s="10"/>
      <c r="G165" s="10"/>
      <c r="H165" s="10"/>
      <c r="I165" s="10"/>
      <c r="J165" s="10"/>
      <c r="K165" s="10"/>
      <c r="L165" s="10">
        <v>233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>
        <v>3032</v>
      </c>
    </row>
    <row r="166" spans="1:26" ht="13.5">
      <c r="A166" s="14" t="s">
        <v>516</v>
      </c>
      <c r="B166" s="14">
        <v>3</v>
      </c>
      <c r="C166" s="6" t="s">
        <v>517</v>
      </c>
      <c r="D166" s="10">
        <v>10287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>
        <v>10287</v>
      </c>
    </row>
    <row r="167" spans="1:26" ht="13.5">
      <c r="A167" s="14" t="s">
        <v>518</v>
      </c>
      <c r="B167" s="14">
        <v>3</v>
      </c>
      <c r="C167" s="6" t="s">
        <v>519</v>
      </c>
      <c r="D167" s="10">
        <v>3029640</v>
      </c>
      <c r="E167" s="10">
        <v>6130</v>
      </c>
      <c r="F167" s="10"/>
      <c r="G167" s="10">
        <v>520785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>
        <v>86195</v>
      </c>
      <c r="R167" s="10"/>
      <c r="S167" s="10"/>
      <c r="T167" s="10"/>
      <c r="U167" s="10"/>
      <c r="V167" s="10"/>
      <c r="W167" s="10">
        <v>711</v>
      </c>
      <c r="X167" s="10"/>
      <c r="Y167" s="10"/>
      <c r="Z167" s="10">
        <v>3643461</v>
      </c>
    </row>
    <row r="168" spans="1:26" ht="13.5">
      <c r="A168" s="14" t="s">
        <v>520</v>
      </c>
      <c r="B168" s="14">
        <v>4</v>
      </c>
      <c r="C168" s="6" t="s">
        <v>521</v>
      </c>
      <c r="D168" s="10">
        <v>2847859</v>
      </c>
      <c r="E168" s="10">
        <v>5080</v>
      </c>
      <c r="F168" s="10"/>
      <c r="G168" s="10">
        <v>489069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>
        <v>48029</v>
      </c>
      <c r="R168" s="10"/>
      <c r="S168" s="10"/>
      <c r="T168" s="10"/>
      <c r="U168" s="10"/>
      <c r="V168" s="10"/>
      <c r="W168" s="10">
        <v>711</v>
      </c>
      <c r="X168" s="10"/>
      <c r="Y168" s="10"/>
      <c r="Z168" s="10">
        <v>3390748</v>
      </c>
    </row>
    <row r="169" spans="1:26" ht="13.5">
      <c r="A169" s="14" t="s">
        <v>522</v>
      </c>
      <c r="B169" s="14">
        <v>4</v>
      </c>
      <c r="C169" s="6" t="s">
        <v>523</v>
      </c>
      <c r="D169" s="10"/>
      <c r="E169" s="10"/>
      <c r="F169" s="10"/>
      <c r="G169" s="10">
        <v>18033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>
        <v>21699</v>
      </c>
      <c r="R169" s="10"/>
      <c r="S169" s="10"/>
      <c r="T169" s="10"/>
      <c r="U169" s="10"/>
      <c r="V169" s="10"/>
      <c r="W169" s="10"/>
      <c r="X169" s="10"/>
      <c r="Y169" s="10"/>
      <c r="Z169" s="10">
        <v>39732</v>
      </c>
    </row>
    <row r="170" spans="1:26" ht="13.5">
      <c r="A170" s="14" t="s">
        <v>524</v>
      </c>
      <c r="B170" s="14">
        <v>3</v>
      </c>
      <c r="C170" s="6" t="s">
        <v>525</v>
      </c>
      <c r="D170" s="10">
        <v>5216578</v>
      </c>
      <c r="E170" s="10"/>
      <c r="F170" s="10"/>
      <c r="G170" s="10">
        <v>487974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>
        <v>5704552</v>
      </c>
    </row>
    <row r="171" spans="1:26" ht="13.5">
      <c r="A171" s="14" t="s">
        <v>526</v>
      </c>
      <c r="B171" s="14">
        <v>4</v>
      </c>
      <c r="C171" s="6" t="s">
        <v>527</v>
      </c>
      <c r="D171" s="10">
        <v>194506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>
        <v>194506</v>
      </c>
    </row>
    <row r="172" spans="1:26" ht="13.5">
      <c r="A172" s="14" t="s">
        <v>530</v>
      </c>
      <c r="B172" s="14">
        <v>4</v>
      </c>
      <c r="C172" s="6" t="s">
        <v>531</v>
      </c>
      <c r="D172" s="10">
        <v>313667</v>
      </c>
      <c r="E172" s="10"/>
      <c r="F172" s="10"/>
      <c r="G172" s="10">
        <v>1940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>
        <v>315607</v>
      </c>
    </row>
    <row r="173" spans="1:26" ht="13.5">
      <c r="A173" s="14" t="s">
        <v>532</v>
      </c>
      <c r="B173" s="14">
        <v>3</v>
      </c>
      <c r="C173" s="6" t="s">
        <v>533</v>
      </c>
      <c r="D173" s="10">
        <v>7467972</v>
      </c>
      <c r="E173" s="10">
        <v>936</v>
      </c>
      <c r="F173" s="10"/>
      <c r="G173" s="10">
        <v>337895</v>
      </c>
      <c r="H173" s="10"/>
      <c r="I173" s="10"/>
      <c r="J173" s="10"/>
      <c r="K173" s="10"/>
      <c r="L173" s="10">
        <v>6649</v>
      </c>
      <c r="M173" s="10"/>
      <c r="N173" s="10"/>
      <c r="O173" s="10"/>
      <c r="P173" s="10"/>
      <c r="Q173" s="10">
        <v>1952</v>
      </c>
      <c r="R173" s="10">
        <v>2866</v>
      </c>
      <c r="S173" s="10"/>
      <c r="T173" s="10"/>
      <c r="U173" s="10"/>
      <c r="V173" s="10"/>
      <c r="W173" s="10"/>
      <c r="X173" s="10">
        <v>244</v>
      </c>
      <c r="Y173" s="10"/>
      <c r="Z173" s="10">
        <v>7818514</v>
      </c>
    </row>
    <row r="174" spans="1:26" ht="13.5">
      <c r="A174" s="14" t="s">
        <v>534</v>
      </c>
      <c r="B174" s="14">
        <v>4</v>
      </c>
      <c r="C174" s="6" t="s">
        <v>535</v>
      </c>
      <c r="D174" s="10">
        <v>1031010</v>
      </c>
      <c r="E174" s="10"/>
      <c r="F174" s="10"/>
      <c r="G174" s="10">
        <v>79843</v>
      </c>
      <c r="H174" s="10"/>
      <c r="I174" s="10"/>
      <c r="J174" s="10"/>
      <c r="K174" s="10"/>
      <c r="L174" s="10">
        <v>2750</v>
      </c>
      <c r="M174" s="10"/>
      <c r="N174" s="10"/>
      <c r="O174" s="10"/>
      <c r="P174" s="10"/>
      <c r="Q174" s="10">
        <v>820</v>
      </c>
      <c r="R174" s="10">
        <v>1973</v>
      </c>
      <c r="S174" s="10"/>
      <c r="T174" s="10"/>
      <c r="U174" s="10"/>
      <c r="V174" s="10"/>
      <c r="W174" s="10"/>
      <c r="X174" s="10"/>
      <c r="Y174" s="10"/>
      <c r="Z174" s="10">
        <v>1116396</v>
      </c>
    </row>
    <row r="175" spans="1:26" ht="13.5">
      <c r="A175" s="14" t="s">
        <v>536</v>
      </c>
      <c r="B175" s="14">
        <v>4</v>
      </c>
      <c r="C175" s="6" t="s">
        <v>537</v>
      </c>
      <c r="D175" s="10">
        <v>3630327</v>
      </c>
      <c r="E175" s="10"/>
      <c r="F175" s="10"/>
      <c r="G175" s="10">
        <v>2296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>
        <v>216</v>
      </c>
      <c r="S175" s="10"/>
      <c r="T175" s="10"/>
      <c r="U175" s="10"/>
      <c r="V175" s="10"/>
      <c r="W175" s="10"/>
      <c r="X175" s="10"/>
      <c r="Y175" s="10"/>
      <c r="Z175" s="10">
        <v>3632839</v>
      </c>
    </row>
    <row r="176" spans="1:26" ht="13.5">
      <c r="A176" s="14" t="s">
        <v>538</v>
      </c>
      <c r="B176" s="14">
        <v>3</v>
      </c>
      <c r="C176" s="6" t="s">
        <v>539</v>
      </c>
      <c r="D176" s="10">
        <v>11064448</v>
      </c>
      <c r="E176" s="10">
        <v>198582</v>
      </c>
      <c r="F176" s="10"/>
      <c r="G176" s="10">
        <v>904518</v>
      </c>
      <c r="H176" s="10"/>
      <c r="I176" s="10"/>
      <c r="J176" s="10"/>
      <c r="K176" s="10"/>
      <c r="L176" s="10"/>
      <c r="M176" s="10"/>
      <c r="N176" s="10"/>
      <c r="O176" s="10">
        <v>1013</v>
      </c>
      <c r="P176" s="10"/>
      <c r="Q176" s="10"/>
      <c r="R176" s="10">
        <v>2400</v>
      </c>
      <c r="S176" s="10">
        <v>8091</v>
      </c>
      <c r="T176" s="10"/>
      <c r="U176" s="10"/>
      <c r="V176" s="10"/>
      <c r="W176" s="10"/>
      <c r="X176" s="10"/>
      <c r="Y176" s="10"/>
      <c r="Z176" s="10">
        <v>12179052</v>
      </c>
    </row>
    <row r="177" spans="1:26" ht="13.5">
      <c r="A177" s="14" t="s">
        <v>540</v>
      </c>
      <c r="B177" s="14">
        <v>4</v>
      </c>
      <c r="C177" s="6" t="s">
        <v>541</v>
      </c>
      <c r="D177" s="10">
        <v>2035274</v>
      </c>
      <c r="E177" s="10">
        <v>195602</v>
      </c>
      <c r="F177" s="10"/>
      <c r="G177" s="10">
        <v>123798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>
        <v>2354674</v>
      </c>
    </row>
    <row r="178" spans="1:26" ht="13.5">
      <c r="A178" s="14" t="s">
        <v>542</v>
      </c>
      <c r="B178" s="14">
        <v>4</v>
      </c>
      <c r="C178" s="6" t="s">
        <v>543</v>
      </c>
      <c r="D178" s="10">
        <v>8707220</v>
      </c>
      <c r="E178" s="10">
        <v>2980</v>
      </c>
      <c r="F178" s="10"/>
      <c r="G178" s="10">
        <v>765404</v>
      </c>
      <c r="H178" s="10"/>
      <c r="I178" s="10"/>
      <c r="J178" s="10"/>
      <c r="K178" s="10"/>
      <c r="L178" s="10"/>
      <c r="M178" s="10"/>
      <c r="N178" s="10"/>
      <c r="O178" s="10">
        <v>1013</v>
      </c>
      <c r="P178" s="10"/>
      <c r="Q178" s="10"/>
      <c r="R178" s="10">
        <v>2400</v>
      </c>
      <c r="S178" s="10">
        <v>8091</v>
      </c>
      <c r="T178" s="10"/>
      <c r="U178" s="10"/>
      <c r="V178" s="10"/>
      <c r="W178" s="10"/>
      <c r="X178" s="10"/>
      <c r="Y178" s="10"/>
      <c r="Z178" s="10">
        <v>9487108</v>
      </c>
    </row>
    <row r="179" spans="1:26" ht="13.5">
      <c r="A179" s="14" t="s">
        <v>544</v>
      </c>
      <c r="B179" s="14">
        <v>3</v>
      </c>
      <c r="C179" s="6" t="s">
        <v>545</v>
      </c>
      <c r="D179" s="10">
        <v>1124909</v>
      </c>
      <c r="E179" s="10"/>
      <c r="F179" s="10"/>
      <c r="G179" s="10">
        <v>27273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>
        <v>1152182</v>
      </c>
    </row>
    <row r="180" spans="1:26" ht="13.5">
      <c r="A180" s="14" t="s">
        <v>546</v>
      </c>
      <c r="B180" s="14">
        <v>4</v>
      </c>
      <c r="C180" s="6" t="s">
        <v>547</v>
      </c>
      <c r="D180" s="10">
        <v>443858</v>
      </c>
      <c r="E180" s="10"/>
      <c r="F180" s="10"/>
      <c r="G180" s="10">
        <v>12268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>
        <v>456126</v>
      </c>
    </row>
    <row r="181" spans="1:26" ht="13.5">
      <c r="A181" s="14" t="s">
        <v>548</v>
      </c>
      <c r="B181" s="14">
        <v>4</v>
      </c>
      <c r="C181" s="6" t="s">
        <v>549</v>
      </c>
      <c r="D181" s="10">
        <v>644540</v>
      </c>
      <c r="E181" s="10"/>
      <c r="F181" s="10"/>
      <c r="G181" s="10">
        <v>14720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>
        <v>659260</v>
      </c>
    </row>
    <row r="182" spans="1:26" ht="13.5">
      <c r="A182" s="14" t="s">
        <v>550</v>
      </c>
      <c r="B182" s="14">
        <v>3</v>
      </c>
      <c r="C182" s="6" t="s">
        <v>551</v>
      </c>
      <c r="D182" s="10">
        <v>260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>
        <v>260</v>
      </c>
    </row>
    <row r="183" spans="1:26" ht="13.5">
      <c r="A183" s="14" t="s">
        <v>554</v>
      </c>
      <c r="B183" s="14">
        <v>2</v>
      </c>
      <c r="C183" s="6" t="s">
        <v>555</v>
      </c>
      <c r="D183" s="10">
        <v>17521830</v>
      </c>
      <c r="E183" s="10">
        <v>2955</v>
      </c>
      <c r="F183" s="10"/>
      <c r="G183" s="10">
        <v>836280</v>
      </c>
      <c r="H183" s="10"/>
      <c r="I183" s="10"/>
      <c r="J183" s="10">
        <v>1428</v>
      </c>
      <c r="K183" s="10"/>
      <c r="L183" s="10">
        <v>6036</v>
      </c>
      <c r="M183" s="10"/>
      <c r="N183" s="10"/>
      <c r="O183" s="10"/>
      <c r="P183" s="10"/>
      <c r="Q183" s="10">
        <v>23950</v>
      </c>
      <c r="R183" s="10">
        <v>27704</v>
      </c>
      <c r="S183" s="10">
        <v>6481</v>
      </c>
      <c r="T183" s="10"/>
      <c r="U183" s="10"/>
      <c r="V183" s="10"/>
      <c r="W183" s="10"/>
      <c r="X183" s="10">
        <v>1447</v>
      </c>
      <c r="Y183" s="10"/>
      <c r="Z183" s="10">
        <v>18428111</v>
      </c>
    </row>
    <row r="184" spans="1:26" ht="13.5">
      <c r="A184" s="14" t="s">
        <v>556</v>
      </c>
      <c r="B184" s="14">
        <v>3</v>
      </c>
      <c r="C184" s="6" t="s">
        <v>557</v>
      </c>
      <c r="D184" s="10">
        <v>3821531</v>
      </c>
      <c r="E184" s="10"/>
      <c r="F184" s="10"/>
      <c r="G184" s="10">
        <v>20200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>
        <v>334</v>
      </c>
      <c r="R184" s="10">
        <v>562</v>
      </c>
      <c r="S184" s="10">
        <v>2412</v>
      </c>
      <c r="T184" s="10"/>
      <c r="U184" s="10"/>
      <c r="V184" s="10"/>
      <c r="W184" s="10"/>
      <c r="X184" s="10">
        <v>829</v>
      </c>
      <c r="Y184" s="10"/>
      <c r="Z184" s="10">
        <v>3845868</v>
      </c>
    </row>
    <row r="185" spans="1:26" ht="13.5">
      <c r="A185" s="14" t="s">
        <v>558</v>
      </c>
      <c r="B185" s="14">
        <v>4</v>
      </c>
      <c r="C185" s="6" t="s">
        <v>559</v>
      </c>
      <c r="D185" s="10">
        <v>2037703</v>
      </c>
      <c r="E185" s="10"/>
      <c r="F185" s="10"/>
      <c r="G185" s="10">
        <v>742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>
        <v>333</v>
      </c>
      <c r="S185" s="10">
        <v>2168</v>
      </c>
      <c r="T185" s="10"/>
      <c r="U185" s="10"/>
      <c r="V185" s="10"/>
      <c r="W185" s="10"/>
      <c r="X185" s="10"/>
      <c r="Y185" s="10"/>
      <c r="Z185" s="10">
        <v>2040946</v>
      </c>
    </row>
    <row r="186" spans="1:26" ht="13.5">
      <c r="A186" s="14" t="s">
        <v>560</v>
      </c>
      <c r="B186" s="14">
        <v>4</v>
      </c>
      <c r="C186" s="6" t="s">
        <v>561</v>
      </c>
      <c r="D186" s="10">
        <v>474696</v>
      </c>
      <c r="E186" s="10"/>
      <c r="F186" s="10"/>
      <c r="G186" s="10">
        <v>7557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>
        <v>482253</v>
      </c>
    </row>
    <row r="187" spans="1:26" ht="13.5">
      <c r="A187" s="14" t="s">
        <v>562</v>
      </c>
      <c r="B187" s="14">
        <v>4</v>
      </c>
      <c r="C187" s="6" t="s">
        <v>563</v>
      </c>
      <c r="D187" s="10">
        <v>451</v>
      </c>
      <c r="E187" s="10"/>
      <c r="F187" s="10"/>
      <c r="G187" s="10">
        <v>2192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>
        <v>2643</v>
      </c>
    </row>
    <row r="188" spans="1:26" ht="13.5">
      <c r="A188" s="14" t="s">
        <v>564</v>
      </c>
      <c r="B188" s="14">
        <v>3</v>
      </c>
      <c r="C188" s="6" t="s">
        <v>565</v>
      </c>
      <c r="D188" s="10">
        <v>1395769</v>
      </c>
      <c r="E188" s="10"/>
      <c r="F188" s="10"/>
      <c r="G188" s="10">
        <v>22704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>
        <v>758</v>
      </c>
      <c r="R188" s="10"/>
      <c r="S188" s="10">
        <v>708</v>
      </c>
      <c r="T188" s="10"/>
      <c r="U188" s="10"/>
      <c r="V188" s="10"/>
      <c r="W188" s="10"/>
      <c r="X188" s="10"/>
      <c r="Y188" s="10"/>
      <c r="Z188" s="10">
        <v>1419939</v>
      </c>
    </row>
    <row r="189" spans="1:26" ht="13.5">
      <c r="A189" s="14" t="s">
        <v>566</v>
      </c>
      <c r="B189" s="14">
        <v>4</v>
      </c>
      <c r="C189" s="6" t="s">
        <v>567</v>
      </c>
      <c r="D189" s="10">
        <v>143446</v>
      </c>
      <c r="E189" s="10"/>
      <c r="F189" s="10"/>
      <c r="G189" s="10">
        <v>3131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>
        <v>146577</v>
      </c>
    </row>
    <row r="190" spans="1:26" ht="13.5">
      <c r="A190" s="14" t="s">
        <v>568</v>
      </c>
      <c r="B190" s="14">
        <v>4</v>
      </c>
      <c r="C190" s="6" t="s">
        <v>569</v>
      </c>
      <c r="D190" s="10">
        <v>1063416</v>
      </c>
      <c r="E190" s="10"/>
      <c r="F190" s="10"/>
      <c r="G190" s="10">
        <v>1774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>
        <v>1065190</v>
      </c>
    </row>
    <row r="191" spans="1:26" ht="13.5">
      <c r="A191" s="14" t="s">
        <v>570</v>
      </c>
      <c r="B191" s="14">
        <v>3</v>
      </c>
      <c r="C191" s="6" t="s">
        <v>571</v>
      </c>
      <c r="D191" s="10">
        <v>630450</v>
      </c>
      <c r="E191" s="10"/>
      <c r="F191" s="10"/>
      <c r="G191" s="10">
        <v>2170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>
        <v>632620</v>
      </c>
    </row>
    <row r="192" spans="1:26" ht="13.5">
      <c r="A192" s="14" t="s">
        <v>572</v>
      </c>
      <c r="B192" s="14">
        <v>4</v>
      </c>
      <c r="C192" s="6" t="s">
        <v>573</v>
      </c>
      <c r="D192" s="10">
        <v>777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>
        <v>777</v>
      </c>
    </row>
    <row r="193" spans="1:26" ht="13.5">
      <c r="A193" s="14" t="s">
        <v>574</v>
      </c>
      <c r="B193" s="14">
        <v>4</v>
      </c>
      <c r="C193" s="6" t="s">
        <v>575</v>
      </c>
      <c r="D193" s="10">
        <v>2934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>
        <v>2934</v>
      </c>
    </row>
    <row r="194" spans="1:26" ht="13.5">
      <c r="A194" s="14" t="s">
        <v>576</v>
      </c>
      <c r="B194" s="14">
        <v>3</v>
      </c>
      <c r="C194" s="6" t="s">
        <v>577</v>
      </c>
      <c r="D194" s="10">
        <v>314416</v>
      </c>
      <c r="E194" s="10"/>
      <c r="F194" s="10"/>
      <c r="G194" s="10">
        <v>66003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>
        <v>380419</v>
      </c>
    </row>
    <row r="195" spans="1:26" ht="13.5">
      <c r="A195" s="14" t="s">
        <v>578</v>
      </c>
      <c r="B195" s="14">
        <v>3</v>
      </c>
      <c r="C195" s="6" t="s">
        <v>579</v>
      </c>
      <c r="D195" s="10">
        <v>145021</v>
      </c>
      <c r="E195" s="10"/>
      <c r="F195" s="10"/>
      <c r="G195" s="10">
        <v>324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>
        <v>145345</v>
      </c>
    </row>
    <row r="196" spans="1:26" ht="13.5">
      <c r="A196" s="14" t="s">
        <v>580</v>
      </c>
      <c r="B196" s="14">
        <v>4</v>
      </c>
      <c r="C196" s="6" t="s">
        <v>581</v>
      </c>
      <c r="D196" s="10">
        <v>3200</v>
      </c>
      <c r="E196" s="10"/>
      <c r="F196" s="10"/>
      <c r="G196" s="10">
        <v>324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>
        <v>3524</v>
      </c>
    </row>
    <row r="197" spans="1:26" ht="13.5">
      <c r="A197" s="14" t="s">
        <v>582</v>
      </c>
      <c r="B197" s="14">
        <v>4</v>
      </c>
      <c r="C197" s="6" t="s">
        <v>583</v>
      </c>
      <c r="D197" s="10">
        <v>141821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>
        <v>141821</v>
      </c>
    </row>
    <row r="198" spans="1:26" ht="13.5">
      <c r="A198" s="14" t="s">
        <v>584</v>
      </c>
      <c r="B198" s="14">
        <v>3</v>
      </c>
      <c r="C198" s="6" t="s">
        <v>585</v>
      </c>
      <c r="D198" s="10">
        <v>61256</v>
      </c>
      <c r="E198" s="10"/>
      <c r="F198" s="10"/>
      <c r="G198" s="10">
        <v>1530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>
        <v>62786</v>
      </c>
    </row>
    <row r="199" spans="1:26" ht="13.5">
      <c r="A199" s="14" t="s">
        <v>586</v>
      </c>
      <c r="B199" s="14">
        <v>4</v>
      </c>
      <c r="C199" s="6" t="s">
        <v>587</v>
      </c>
      <c r="D199" s="10">
        <v>59706</v>
      </c>
      <c r="E199" s="10"/>
      <c r="F199" s="10"/>
      <c r="G199" s="10">
        <v>1530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>
        <v>61236</v>
      </c>
    </row>
    <row r="200" spans="1:26" ht="13.5">
      <c r="A200" s="14" t="s">
        <v>588</v>
      </c>
      <c r="B200" s="14">
        <v>4</v>
      </c>
      <c r="C200" s="6" t="s">
        <v>589</v>
      </c>
      <c r="D200" s="10">
        <v>293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>
        <v>293</v>
      </c>
    </row>
    <row r="201" spans="1:26" ht="13.5">
      <c r="A201" s="14" t="s">
        <v>590</v>
      </c>
      <c r="B201" s="14">
        <v>3</v>
      </c>
      <c r="C201" s="6" t="s">
        <v>591</v>
      </c>
      <c r="D201" s="10">
        <v>49047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>
        <v>49047</v>
      </c>
    </row>
    <row r="202" spans="1:26" ht="13.5">
      <c r="A202" s="14" t="s">
        <v>592</v>
      </c>
      <c r="B202" s="14">
        <v>3</v>
      </c>
      <c r="C202" s="6" t="s">
        <v>593</v>
      </c>
      <c r="D202" s="10">
        <v>198366</v>
      </c>
      <c r="E202" s="10"/>
      <c r="F202" s="10"/>
      <c r="G202" s="10">
        <v>6364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>
        <v>204730</v>
      </c>
    </row>
    <row r="203" spans="1:26" ht="13.5">
      <c r="A203" s="14" t="s">
        <v>594</v>
      </c>
      <c r="B203" s="14">
        <v>3</v>
      </c>
      <c r="C203" s="6" t="s">
        <v>595</v>
      </c>
      <c r="D203" s="10">
        <v>36671</v>
      </c>
      <c r="E203" s="10"/>
      <c r="F203" s="10"/>
      <c r="G203" s="10">
        <v>2432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>
        <v>39103</v>
      </c>
    </row>
    <row r="204" spans="1:26" ht="13.5">
      <c r="A204" s="14" t="s">
        <v>600</v>
      </c>
      <c r="B204" s="14">
        <v>3</v>
      </c>
      <c r="C204" s="6" t="s">
        <v>601</v>
      </c>
      <c r="D204" s="10">
        <v>1394348</v>
      </c>
      <c r="E204" s="10"/>
      <c r="F204" s="10"/>
      <c r="G204" s="10">
        <v>29996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>
        <v>261</v>
      </c>
      <c r="R204" s="10"/>
      <c r="S204" s="10"/>
      <c r="T204" s="10"/>
      <c r="U204" s="10"/>
      <c r="V204" s="10"/>
      <c r="W204" s="10"/>
      <c r="X204" s="10"/>
      <c r="Y204" s="10"/>
      <c r="Z204" s="10">
        <v>1424605</v>
      </c>
    </row>
    <row r="205" spans="1:26" ht="13.5">
      <c r="A205" s="14" t="s">
        <v>602</v>
      </c>
      <c r="B205" s="14">
        <v>3</v>
      </c>
      <c r="C205" s="6" t="s">
        <v>603</v>
      </c>
      <c r="D205" s="10">
        <v>26909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>
        <v>26909</v>
      </c>
    </row>
    <row r="206" spans="1:26" ht="13.5">
      <c r="A206" s="14" t="s">
        <v>604</v>
      </c>
      <c r="B206" s="14">
        <v>3</v>
      </c>
      <c r="C206" s="6" t="s">
        <v>605</v>
      </c>
      <c r="D206" s="10">
        <v>259219</v>
      </c>
      <c r="E206" s="10"/>
      <c r="F206" s="10"/>
      <c r="G206" s="10">
        <v>8043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>
        <v>267262</v>
      </c>
    </row>
    <row r="207" spans="1:26" ht="13.5">
      <c r="A207" s="14" t="s">
        <v>606</v>
      </c>
      <c r="B207" s="14">
        <v>4</v>
      </c>
      <c r="C207" s="6" t="s">
        <v>607</v>
      </c>
      <c r="D207" s="10">
        <v>80462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>
        <v>80462</v>
      </c>
    </row>
    <row r="208" spans="1:26" ht="13.5">
      <c r="A208" s="14" t="s">
        <v>608</v>
      </c>
      <c r="B208" s="14">
        <v>4</v>
      </c>
      <c r="C208" s="6" t="s">
        <v>609</v>
      </c>
      <c r="D208" s="10">
        <v>91392</v>
      </c>
      <c r="E208" s="10"/>
      <c r="F208" s="10"/>
      <c r="G208" s="10">
        <v>6846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>
        <v>98238</v>
      </c>
    </row>
    <row r="209" spans="1:26" ht="13.5">
      <c r="A209" s="14" t="s">
        <v>610</v>
      </c>
      <c r="B209" s="14">
        <v>4</v>
      </c>
      <c r="C209" s="6" t="s">
        <v>611</v>
      </c>
      <c r="D209" s="10">
        <v>84996</v>
      </c>
      <c r="E209" s="10"/>
      <c r="F209" s="10"/>
      <c r="G209" s="10">
        <v>1197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>
        <v>86193</v>
      </c>
    </row>
    <row r="210" spans="1:26" ht="13.5">
      <c r="A210" s="14" t="s">
        <v>612</v>
      </c>
      <c r="B210" s="14">
        <v>3</v>
      </c>
      <c r="C210" s="6" t="s">
        <v>613</v>
      </c>
      <c r="D210" s="10">
        <v>3541372</v>
      </c>
      <c r="E210" s="10">
        <v>2955</v>
      </c>
      <c r="F210" s="10"/>
      <c r="G210" s="10">
        <v>446705</v>
      </c>
      <c r="H210" s="10"/>
      <c r="I210" s="10"/>
      <c r="J210" s="10">
        <v>1155</v>
      </c>
      <c r="K210" s="10"/>
      <c r="L210" s="10">
        <v>6036</v>
      </c>
      <c r="M210" s="10"/>
      <c r="N210" s="10"/>
      <c r="O210" s="10"/>
      <c r="P210" s="10"/>
      <c r="Q210" s="10">
        <v>617</v>
      </c>
      <c r="R210" s="10">
        <v>4275</v>
      </c>
      <c r="S210" s="10"/>
      <c r="T210" s="10"/>
      <c r="U210" s="10"/>
      <c r="V210" s="10"/>
      <c r="W210" s="10"/>
      <c r="X210" s="10"/>
      <c r="Y210" s="10"/>
      <c r="Z210" s="10">
        <v>4003115</v>
      </c>
    </row>
    <row r="211" spans="1:26" ht="13.5">
      <c r="A211" s="14" t="s">
        <v>614</v>
      </c>
      <c r="B211" s="14">
        <v>3</v>
      </c>
      <c r="C211" s="6" t="s">
        <v>615</v>
      </c>
      <c r="D211" s="10">
        <v>2903805</v>
      </c>
      <c r="E211" s="10"/>
      <c r="F211" s="10"/>
      <c r="G211" s="10">
        <v>37546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>
        <v>618</v>
      </c>
      <c r="Y211" s="10"/>
      <c r="Z211" s="10">
        <v>2941969</v>
      </c>
    </row>
    <row r="212" spans="1:26" ht="13.5">
      <c r="A212" s="14" t="s">
        <v>616</v>
      </c>
      <c r="B212" s="14">
        <v>4</v>
      </c>
      <c r="C212" s="6" t="s">
        <v>617</v>
      </c>
      <c r="D212" s="10">
        <v>1096403</v>
      </c>
      <c r="E212" s="10"/>
      <c r="F212" s="10"/>
      <c r="G212" s="10">
        <v>1356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>
        <v>618</v>
      </c>
      <c r="Y212" s="10"/>
      <c r="Z212" s="10">
        <v>1098377</v>
      </c>
    </row>
    <row r="213" spans="1:26" ht="13.5">
      <c r="A213" s="14" t="s">
        <v>618</v>
      </c>
      <c r="B213" s="14">
        <v>3</v>
      </c>
      <c r="C213" s="6" t="s">
        <v>619</v>
      </c>
      <c r="D213" s="10">
        <v>25508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>
        <v>25508</v>
      </c>
    </row>
    <row r="214" spans="1:26" ht="13.5">
      <c r="A214" s="14" t="s">
        <v>620</v>
      </c>
      <c r="B214" s="14">
        <v>3</v>
      </c>
      <c r="C214" s="6" t="s">
        <v>621</v>
      </c>
      <c r="D214" s="10">
        <v>5197</v>
      </c>
      <c r="E214" s="10"/>
      <c r="F214" s="10"/>
      <c r="G214" s="10"/>
      <c r="H214" s="10"/>
      <c r="I214" s="10"/>
      <c r="J214" s="10">
        <v>273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>
        <v>5470</v>
      </c>
    </row>
    <row r="215" spans="1:26" ht="13.5">
      <c r="A215" s="14" t="s">
        <v>624</v>
      </c>
      <c r="B215" s="14">
        <v>2</v>
      </c>
      <c r="C215" s="6" t="s">
        <v>625</v>
      </c>
      <c r="D215" s="10">
        <v>313197955</v>
      </c>
      <c r="E215" s="10">
        <v>10051698</v>
      </c>
      <c r="F215" s="10">
        <v>1343</v>
      </c>
      <c r="G215" s="10">
        <v>32776448</v>
      </c>
      <c r="H215" s="10">
        <v>10639</v>
      </c>
      <c r="I215" s="10">
        <v>5130</v>
      </c>
      <c r="J215" s="10">
        <v>218805</v>
      </c>
      <c r="K215" s="10">
        <v>158060</v>
      </c>
      <c r="L215" s="10">
        <v>611913</v>
      </c>
      <c r="M215" s="10">
        <v>320855</v>
      </c>
      <c r="N215" s="10">
        <v>48588</v>
      </c>
      <c r="O215" s="10">
        <v>52559</v>
      </c>
      <c r="P215" s="10">
        <v>8797</v>
      </c>
      <c r="Q215" s="10">
        <v>682204</v>
      </c>
      <c r="R215" s="10">
        <v>266480</v>
      </c>
      <c r="S215" s="10">
        <v>2596936</v>
      </c>
      <c r="T215" s="10">
        <v>33060</v>
      </c>
      <c r="U215" s="10">
        <v>4786</v>
      </c>
      <c r="V215" s="10">
        <v>4788</v>
      </c>
      <c r="W215" s="10">
        <v>17146</v>
      </c>
      <c r="X215" s="10">
        <v>132902</v>
      </c>
      <c r="Y215" s="10">
        <v>8515</v>
      </c>
      <c r="Z215" s="10">
        <v>361209607</v>
      </c>
    </row>
    <row r="216" spans="1:26" ht="13.5">
      <c r="A216" s="14" t="s">
        <v>626</v>
      </c>
      <c r="B216" s="14">
        <v>3</v>
      </c>
      <c r="C216" s="6" t="s">
        <v>627</v>
      </c>
      <c r="D216" s="10">
        <v>29833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>
        <v>29833</v>
      </c>
    </row>
    <row r="217" spans="1:26" ht="13.5">
      <c r="A217" s="14" t="s">
        <v>628</v>
      </c>
      <c r="B217" s="14">
        <v>4</v>
      </c>
      <c r="C217" s="6" t="s">
        <v>629</v>
      </c>
      <c r="D217" s="10">
        <v>29833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>
        <v>29833</v>
      </c>
    </row>
    <row r="218" spans="1:26" ht="13.5">
      <c r="A218" s="14" t="s">
        <v>632</v>
      </c>
      <c r="B218" s="14">
        <v>3</v>
      </c>
      <c r="C218" s="6" t="s">
        <v>633</v>
      </c>
      <c r="D218" s="10">
        <v>291430368</v>
      </c>
      <c r="E218" s="10">
        <v>10039852</v>
      </c>
      <c r="F218" s="10">
        <v>1343</v>
      </c>
      <c r="G218" s="10">
        <v>31849969</v>
      </c>
      <c r="H218" s="10">
        <v>10639</v>
      </c>
      <c r="I218" s="10">
        <v>5130</v>
      </c>
      <c r="J218" s="10">
        <v>218291</v>
      </c>
      <c r="K218" s="10">
        <v>158060</v>
      </c>
      <c r="L218" s="10">
        <v>606133</v>
      </c>
      <c r="M218" s="10">
        <v>320855</v>
      </c>
      <c r="N218" s="10">
        <v>48588</v>
      </c>
      <c r="O218" s="10">
        <v>52559</v>
      </c>
      <c r="P218" s="10">
        <v>8797</v>
      </c>
      <c r="Q218" s="10">
        <v>678239</v>
      </c>
      <c r="R218" s="10">
        <v>264145</v>
      </c>
      <c r="S218" s="10">
        <v>2596936</v>
      </c>
      <c r="T218" s="10">
        <v>33060</v>
      </c>
      <c r="U218" s="10">
        <v>4786</v>
      </c>
      <c r="V218" s="10">
        <v>4788</v>
      </c>
      <c r="W218" s="10">
        <v>17146</v>
      </c>
      <c r="X218" s="10">
        <v>132902</v>
      </c>
      <c r="Y218" s="10">
        <v>4055</v>
      </c>
      <c r="Z218" s="10">
        <v>338486641</v>
      </c>
    </row>
    <row r="219" spans="1:26" ht="13.5">
      <c r="A219" s="14" t="s">
        <v>634</v>
      </c>
      <c r="B219" s="14">
        <v>4</v>
      </c>
      <c r="C219" s="6" t="s">
        <v>635</v>
      </c>
      <c r="D219" s="10">
        <v>244400404</v>
      </c>
      <c r="E219" s="10">
        <v>844309</v>
      </c>
      <c r="F219" s="10">
        <v>563</v>
      </c>
      <c r="G219" s="10">
        <v>28663370</v>
      </c>
      <c r="H219" s="10">
        <v>8656</v>
      </c>
      <c r="I219" s="10">
        <v>4180</v>
      </c>
      <c r="J219" s="10">
        <v>77856</v>
      </c>
      <c r="K219" s="10">
        <v>36442</v>
      </c>
      <c r="L219" s="10">
        <v>375189</v>
      </c>
      <c r="M219" s="10">
        <v>177398</v>
      </c>
      <c r="N219" s="10">
        <v>23170</v>
      </c>
      <c r="O219" s="10">
        <v>19935</v>
      </c>
      <c r="P219" s="10">
        <v>6731</v>
      </c>
      <c r="Q219" s="10">
        <v>527402</v>
      </c>
      <c r="R219" s="10">
        <v>213749</v>
      </c>
      <c r="S219" s="10">
        <v>2596936</v>
      </c>
      <c r="T219" s="10">
        <v>33060</v>
      </c>
      <c r="U219" s="10"/>
      <c r="V219" s="10"/>
      <c r="W219" s="10">
        <v>10009</v>
      </c>
      <c r="X219" s="10">
        <v>132902</v>
      </c>
      <c r="Y219" s="10">
        <v>3240</v>
      </c>
      <c r="Z219" s="10">
        <v>278155501</v>
      </c>
    </row>
    <row r="220" spans="1:26" ht="13.5">
      <c r="A220" s="14" t="s">
        <v>636</v>
      </c>
      <c r="B220" s="14">
        <v>5</v>
      </c>
      <c r="C220" s="6" t="s">
        <v>637</v>
      </c>
      <c r="D220" s="10">
        <v>566565</v>
      </c>
      <c r="E220" s="10">
        <v>440020</v>
      </c>
      <c r="F220" s="10">
        <v>563</v>
      </c>
      <c r="G220" s="10">
        <v>4682464</v>
      </c>
      <c r="H220" s="10">
        <v>7099</v>
      </c>
      <c r="I220" s="10">
        <v>4180</v>
      </c>
      <c r="J220" s="10">
        <v>36902</v>
      </c>
      <c r="K220" s="10"/>
      <c r="L220" s="10">
        <v>29394</v>
      </c>
      <c r="M220" s="10">
        <v>143279</v>
      </c>
      <c r="N220" s="10">
        <v>15932</v>
      </c>
      <c r="O220" s="10">
        <v>17711</v>
      </c>
      <c r="P220" s="10">
        <v>6731</v>
      </c>
      <c r="Q220" s="10">
        <v>397</v>
      </c>
      <c r="R220" s="10"/>
      <c r="S220" s="10"/>
      <c r="T220" s="10"/>
      <c r="U220" s="10"/>
      <c r="V220" s="10"/>
      <c r="W220" s="10">
        <v>10009</v>
      </c>
      <c r="X220" s="10"/>
      <c r="Y220" s="10">
        <v>3240</v>
      </c>
      <c r="Z220" s="10">
        <v>5964486</v>
      </c>
    </row>
    <row r="221" spans="1:26" ht="13.5">
      <c r="A221" s="14" t="s">
        <v>638</v>
      </c>
      <c r="B221" s="14">
        <v>4</v>
      </c>
      <c r="C221" s="6" t="s">
        <v>639</v>
      </c>
      <c r="D221" s="10">
        <v>47029964</v>
      </c>
      <c r="E221" s="10">
        <v>9195543</v>
      </c>
      <c r="F221" s="10">
        <v>780</v>
      </c>
      <c r="G221" s="10">
        <v>3186599</v>
      </c>
      <c r="H221" s="10">
        <v>1983</v>
      </c>
      <c r="I221" s="10">
        <v>950</v>
      </c>
      <c r="J221" s="10">
        <v>140435</v>
      </c>
      <c r="K221" s="10">
        <v>121618</v>
      </c>
      <c r="L221" s="10">
        <v>230944</v>
      </c>
      <c r="M221" s="10">
        <v>143457</v>
      </c>
      <c r="N221" s="10">
        <v>25418</v>
      </c>
      <c r="O221" s="10">
        <v>32624</v>
      </c>
      <c r="P221" s="10">
        <v>2066</v>
      </c>
      <c r="Q221" s="10">
        <v>150837</v>
      </c>
      <c r="R221" s="10">
        <v>50396</v>
      </c>
      <c r="S221" s="10"/>
      <c r="T221" s="10"/>
      <c r="U221" s="10">
        <v>4786</v>
      </c>
      <c r="V221" s="10">
        <v>4788</v>
      </c>
      <c r="W221" s="10">
        <v>7137</v>
      </c>
      <c r="X221" s="10"/>
      <c r="Y221" s="10">
        <v>815</v>
      </c>
      <c r="Z221" s="10">
        <v>60331140</v>
      </c>
    </row>
    <row r="222" spans="1:26" ht="13.5">
      <c r="A222" s="14" t="s">
        <v>640</v>
      </c>
      <c r="B222" s="14">
        <v>5</v>
      </c>
      <c r="C222" s="6" t="s">
        <v>641</v>
      </c>
      <c r="D222" s="10">
        <v>30469709</v>
      </c>
      <c r="E222" s="10">
        <v>2271855</v>
      </c>
      <c r="F222" s="10">
        <v>780</v>
      </c>
      <c r="G222" s="10">
        <v>2781949</v>
      </c>
      <c r="H222" s="10">
        <v>1983</v>
      </c>
      <c r="I222" s="10">
        <v>950</v>
      </c>
      <c r="J222" s="10">
        <v>59310</v>
      </c>
      <c r="K222" s="10">
        <v>58824</v>
      </c>
      <c r="L222" s="10">
        <v>88118</v>
      </c>
      <c r="M222" s="10">
        <v>53887</v>
      </c>
      <c r="N222" s="10">
        <v>4682</v>
      </c>
      <c r="O222" s="10">
        <v>30683</v>
      </c>
      <c r="P222" s="10">
        <v>1313</v>
      </c>
      <c r="Q222" s="10">
        <v>148706</v>
      </c>
      <c r="R222" s="10">
        <v>50396</v>
      </c>
      <c r="S222" s="10"/>
      <c r="T222" s="10"/>
      <c r="U222" s="10">
        <v>3978</v>
      </c>
      <c r="V222" s="10">
        <v>4788</v>
      </c>
      <c r="W222" s="10">
        <v>6568</v>
      </c>
      <c r="X222" s="10"/>
      <c r="Y222" s="10">
        <v>815</v>
      </c>
      <c r="Z222" s="10">
        <v>36039294</v>
      </c>
    </row>
    <row r="223" spans="1:26" ht="13.5">
      <c r="A223" s="14" t="s">
        <v>646</v>
      </c>
      <c r="B223" s="14">
        <v>3</v>
      </c>
      <c r="C223" s="6" t="s">
        <v>647</v>
      </c>
      <c r="D223" s="10">
        <v>21407891</v>
      </c>
      <c r="E223" s="10">
        <v>1117</v>
      </c>
      <c r="F223" s="10"/>
      <c r="G223" s="10">
        <v>760891</v>
      </c>
      <c r="H223" s="10"/>
      <c r="I223" s="10"/>
      <c r="J223" s="10">
        <v>514</v>
      </c>
      <c r="K223" s="10"/>
      <c r="L223" s="10">
        <v>5780</v>
      </c>
      <c r="M223" s="10"/>
      <c r="N223" s="10"/>
      <c r="O223" s="10"/>
      <c r="P223" s="10"/>
      <c r="Q223" s="10">
        <v>2250</v>
      </c>
      <c r="R223" s="10">
        <v>2335</v>
      </c>
      <c r="S223" s="10"/>
      <c r="T223" s="10"/>
      <c r="U223" s="10"/>
      <c r="V223" s="10"/>
      <c r="W223" s="10"/>
      <c r="X223" s="10"/>
      <c r="Y223" s="10"/>
      <c r="Z223" s="10">
        <v>22180778</v>
      </c>
    </row>
    <row r="224" spans="1:26" ht="13.5">
      <c r="A224" s="14" t="s">
        <v>648</v>
      </c>
      <c r="B224" s="14">
        <v>3</v>
      </c>
      <c r="C224" s="6" t="s">
        <v>649</v>
      </c>
      <c r="D224" s="10">
        <v>192074</v>
      </c>
      <c r="E224" s="10"/>
      <c r="F224" s="10"/>
      <c r="G224" s="10">
        <v>23574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>
        <v>1715</v>
      </c>
      <c r="R224" s="10"/>
      <c r="S224" s="10"/>
      <c r="T224" s="10"/>
      <c r="U224" s="10"/>
      <c r="V224" s="10"/>
      <c r="W224" s="10"/>
      <c r="X224" s="10"/>
      <c r="Y224" s="10"/>
      <c r="Z224" s="10">
        <v>217363</v>
      </c>
    </row>
    <row r="225" spans="1:26" ht="13.5">
      <c r="A225" s="14" t="s">
        <v>650</v>
      </c>
      <c r="B225" s="14">
        <v>4</v>
      </c>
      <c r="C225" s="6" t="s">
        <v>651</v>
      </c>
      <c r="D225" s="10">
        <v>66958</v>
      </c>
      <c r="E225" s="10"/>
      <c r="F225" s="10"/>
      <c r="G225" s="10">
        <v>292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>
        <v>1715</v>
      </c>
      <c r="R225" s="10"/>
      <c r="S225" s="10"/>
      <c r="T225" s="10"/>
      <c r="U225" s="10"/>
      <c r="V225" s="10"/>
      <c r="W225" s="10"/>
      <c r="X225" s="10"/>
      <c r="Y225" s="10"/>
      <c r="Z225" s="10">
        <v>68965</v>
      </c>
    </row>
    <row r="226" spans="1:26" ht="13.5">
      <c r="A226" s="14" t="s">
        <v>652</v>
      </c>
      <c r="B226" s="14">
        <v>3</v>
      </c>
      <c r="C226" s="6" t="s">
        <v>653</v>
      </c>
      <c r="D226" s="10">
        <v>1722</v>
      </c>
      <c r="E226" s="10">
        <v>218</v>
      </c>
      <c r="F226" s="10"/>
      <c r="G226" s="10">
        <v>44606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>
        <v>46546</v>
      </c>
    </row>
    <row r="227" spans="1:26" ht="13.5">
      <c r="A227" s="14" t="s">
        <v>654</v>
      </c>
      <c r="B227" s="14">
        <v>4</v>
      </c>
      <c r="C227" s="6" t="s">
        <v>655</v>
      </c>
      <c r="D227" s="10"/>
      <c r="E227" s="10">
        <v>218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>
        <v>218</v>
      </c>
    </row>
    <row r="228" spans="1:26" ht="13.5">
      <c r="A228" s="14" t="s">
        <v>656</v>
      </c>
      <c r="B228" s="14">
        <v>3</v>
      </c>
      <c r="C228" s="6" t="s">
        <v>657</v>
      </c>
      <c r="D228" s="10">
        <v>4075</v>
      </c>
      <c r="E228" s="10"/>
      <c r="F228" s="10"/>
      <c r="G228" s="10">
        <v>25000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>
        <v>29075</v>
      </c>
    </row>
    <row r="229" spans="1:26" ht="13.5">
      <c r="A229" s="14" t="s">
        <v>845</v>
      </c>
      <c r="B229" s="14">
        <v>4</v>
      </c>
      <c r="C229" s="6" t="s">
        <v>846</v>
      </c>
      <c r="D229" s="10"/>
      <c r="E229" s="10"/>
      <c r="F229" s="10"/>
      <c r="G229" s="10">
        <v>25000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>
        <v>25000</v>
      </c>
    </row>
    <row r="230" spans="1:26" ht="13.5">
      <c r="A230" s="14" t="s">
        <v>658</v>
      </c>
      <c r="B230" s="14">
        <v>3</v>
      </c>
      <c r="C230" s="6" t="s">
        <v>659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>
        <v>4460</v>
      </c>
      <c r="Z230" s="10">
        <v>4460</v>
      </c>
    </row>
    <row r="231" spans="1:26" ht="13.5">
      <c r="A231" s="7" t="s">
        <v>662</v>
      </c>
      <c r="B231" s="7">
        <v>1</v>
      </c>
      <c r="C231" s="8" t="s">
        <v>663</v>
      </c>
      <c r="D231" s="9">
        <v>2515518</v>
      </c>
      <c r="E231" s="9">
        <v>1852</v>
      </c>
      <c r="F231" s="9">
        <v>5503</v>
      </c>
      <c r="G231" s="9">
        <v>300428</v>
      </c>
      <c r="H231" s="9"/>
      <c r="I231" s="9"/>
      <c r="J231" s="9"/>
      <c r="K231" s="9">
        <v>300</v>
      </c>
      <c r="L231" s="9">
        <v>721</v>
      </c>
      <c r="M231" s="9"/>
      <c r="N231" s="9"/>
      <c r="O231" s="9"/>
      <c r="P231" s="9"/>
      <c r="Q231" s="9">
        <v>705</v>
      </c>
      <c r="R231" s="9">
        <v>719</v>
      </c>
      <c r="S231" s="9">
        <v>4888</v>
      </c>
      <c r="T231" s="9"/>
      <c r="U231" s="9"/>
      <c r="V231" s="9"/>
      <c r="W231" s="9"/>
      <c r="X231" s="9"/>
      <c r="Y231" s="9"/>
      <c r="Z231" s="9">
        <v>2830634</v>
      </c>
    </row>
    <row r="232" spans="1:26" ht="13.5">
      <c r="A232" s="14" t="s">
        <v>664</v>
      </c>
      <c r="B232" s="14">
        <v>2</v>
      </c>
      <c r="C232" s="6" t="s">
        <v>665</v>
      </c>
      <c r="D232" s="10">
        <v>6131</v>
      </c>
      <c r="E232" s="10"/>
      <c r="F232" s="10"/>
      <c r="G232" s="10">
        <v>276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>
        <v>6407</v>
      </c>
    </row>
    <row r="233" spans="1:26" ht="13.5">
      <c r="A233" s="14" t="s">
        <v>666</v>
      </c>
      <c r="B233" s="14">
        <v>2</v>
      </c>
      <c r="C233" s="6" t="s">
        <v>667</v>
      </c>
      <c r="D233" s="10">
        <v>323774</v>
      </c>
      <c r="E233" s="10"/>
      <c r="F233" s="10"/>
      <c r="G233" s="10">
        <v>4405</v>
      </c>
      <c r="H233" s="10"/>
      <c r="I233" s="10"/>
      <c r="J233" s="10"/>
      <c r="K233" s="10"/>
      <c r="L233" s="10">
        <v>721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>
        <v>328900</v>
      </c>
    </row>
    <row r="234" spans="1:26" ht="13.5">
      <c r="A234" s="14" t="s">
        <v>668</v>
      </c>
      <c r="B234" s="14">
        <v>3</v>
      </c>
      <c r="C234" s="6" t="s">
        <v>669</v>
      </c>
      <c r="D234" s="10">
        <v>323774</v>
      </c>
      <c r="E234" s="10"/>
      <c r="F234" s="10"/>
      <c r="G234" s="10">
        <v>4405</v>
      </c>
      <c r="H234" s="10"/>
      <c r="I234" s="10"/>
      <c r="J234" s="10"/>
      <c r="K234" s="10"/>
      <c r="L234" s="10">
        <v>721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>
        <v>328900</v>
      </c>
    </row>
    <row r="235" spans="1:26" ht="13.5">
      <c r="A235" s="14" t="s">
        <v>670</v>
      </c>
      <c r="B235" s="14">
        <v>2</v>
      </c>
      <c r="C235" s="6" t="s">
        <v>671</v>
      </c>
      <c r="D235" s="10">
        <v>1448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>
        <v>1448</v>
      </c>
    </row>
    <row r="236" spans="1:26" ht="13.5">
      <c r="A236" s="14" t="s">
        <v>672</v>
      </c>
      <c r="B236" s="14">
        <v>2</v>
      </c>
      <c r="C236" s="6" t="s">
        <v>673</v>
      </c>
      <c r="D236" s="10">
        <v>5067</v>
      </c>
      <c r="E236" s="10"/>
      <c r="F236" s="10"/>
      <c r="G236" s="10">
        <v>2349</v>
      </c>
      <c r="H236" s="10"/>
      <c r="I236" s="10"/>
      <c r="J236" s="10"/>
      <c r="K236" s="10">
        <v>300</v>
      </c>
      <c r="L236" s="10"/>
      <c r="M236" s="10"/>
      <c r="N236" s="10"/>
      <c r="O236" s="10"/>
      <c r="P236" s="10"/>
      <c r="Q236" s="10"/>
      <c r="R236" s="10">
        <v>489</v>
      </c>
      <c r="S236" s="10"/>
      <c r="T236" s="10"/>
      <c r="U236" s="10"/>
      <c r="V236" s="10"/>
      <c r="W236" s="10"/>
      <c r="X236" s="10"/>
      <c r="Y236" s="10"/>
      <c r="Z236" s="10">
        <v>8205</v>
      </c>
    </row>
    <row r="237" spans="1:26" ht="13.5">
      <c r="A237" s="14" t="s">
        <v>674</v>
      </c>
      <c r="B237" s="14">
        <v>3</v>
      </c>
      <c r="C237" s="6" t="s">
        <v>675</v>
      </c>
      <c r="D237" s="10">
        <v>2096</v>
      </c>
      <c r="E237" s="10"/>
      <c r="F237" s="10"/>
      <c r="G237" s="10">
        <v>2349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>
        <v>4445</v>
      </c>
    </row>
    <row r="238" spans="1:26" ht="13.5">
      <c r="A238" s="14" t="s">
        <v>676</v>
      </c>
      <c r="B238" s="14">
        <v>4</v>
      </c>
      <c r="C238" s="6" t="s">
        <v>677</v>
      </c>
      <c r="D238" s="10">
        <v>472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>
        <v>472</v>
      </c>
    </row>
    <row r="239" spans="1:26" ht="13.5">
      <c r="A239" s="14" t="s">
        <v>680</v>
      </c>
      <c r="B239" s="14">
        <v>4</v>
      </c>
      <c r="C239" s="6" t="s">
        <v>681</v>
      </c>
      <c r="D239" s="10">
        <v>294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>
        <v>294</v>
      </c>
    </row>
    <row r="240" spans="1:26" ht="13.5">
      <c r="A240" s="14" t="s">
        <v>688</v>
      </c>
      <c r="B240" s="14">
        <v>3</v>
      </c>
      <c r="C240" s="6" t="s">
        <v>689</v>
      </c>
      <c r="D240" s="10">
        <v>300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>
        <v>489</v>
      </c>
      <c r="S240" s="10"/>
      <c r="T240" s="10"/>
      <c r="U240" s="10"/>
      <c r="V240" s="10"/>
      <c r="W240" s="10"/>
      <c r="X240" s="10"/>
      <c r="Y240" s="10"/>
      <c r="Z240" s="10">
        <v>789</v>
      </c>
    </row>
    <row r="241" spans="1:26" ht="13.5">
      <c r="A241" s="14" t="s">
        <v>690</v>
      </c>
      <c r="B241" s="14">
        <v>4</v>
      </c>
      <c r="C241" s="6" t="s">
        <v>691</v>
      </c>
      <c r="D241" s="10">
        <v>300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>
        <v>489</v>
      </c>
      <c r="S241" s="10"/>
      <c r="T241" s="10"/>
      <c r="U241" s="10"/>
      <c r="V241" s="10"/>
      <c r="W241" s="10"/>
      <c r="X241" s="10"/>
      <c r="Y241" s="10"/>
      <c r="Z241" s="10">
        <v>789</v>
      </c>
    </row>
    <row r="242" spans="1:26" ht="13.5">
      <c r="A242" s="14" t="s">
        <v>698</v>
      </c>
      <c r="B242" s="14">
        <v>3</v>
      </c>
      <c r="C242" s="6" t="s">
        <v>699</v>
      </c>
      <c r="D242" s="10">
        <v>2671</v>
      </c>
      <c r="E242" s="10"/>
      <c r="F242" s="10"/>
      <c r="G242" s="10"/>
      <c r="H242" s="10"/>
      <c r="I242" s="10"/>
      <c r="J242" s="10"/>
      <c r="K242" s="10">
        <v>300</v>
      </c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>
        <v>2971</v>
      </c>
    </row>
    <row r="243" spans="1:26" ht="13.5">
      <c r="A243" s="14" t="s">
        <v>702</v>
      </c>
      <c r="B243" s="14">
        <v>2</v>
      </c>
      <c r="C243" s="6" t="s">
        <v>703</v>
      </c>
      <c r="D243" s="10">
        <v>522892</v>
      </c>
      <c r="E243" s="10">
        <v>450</v>
      </c>
      <c r="F243" s="10">
        <v>5503</v>
      </c>
      <c r="G243" s="10">
        <v>12537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>
        <v>541382</v>
      </c>
    </row>
    <row r="244" spans="1:26" ht="13.5">
      <c r="A244" s="14" t="s">
        <v>704</v>
      </c>
      <c r="B244" s="14">
        <v>3</v>
      </c>
      <c r="C244" s="6" t="s">
        <v>705</v>
      </c>
      <c r="D244" s="10">
        <v>521642</v>
      </c>
      <c r="E244" s="10">
        <v>450</v>
      </c>
      <c r="F244" s="10">
        <v>5503</v>
      </c>
      <c r="G244" s="10">
        <v>12537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>
        <v>540132</v>
      </c>
    </row>
    <row r="245" spans="1:26" ht="13.5">
      <c r="A245" s="14" t="s">
        <v>706</v>
      </c>
      <c r="B245" s="14">
        <v>4</v>
      </c>
      <c r="C245" s="6" t="s">
        <v>707</v>
      </c>
      <c r="D245" s="10">
        <v>474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>
        <v>474</v>
      </c>
    </row>
    <row r="246" spans="1:26" ht="13.5">
      <c r="A246" s="14" t="s">
        <v>708</v>
      </c>
      <c r="B246" s="14">
        <v>4</v>
      </c>
      <c r="C246" s="6" t="s">
        <v>709</v>
      </c>
      <c r="D246" s="10">
        <v>32796</v>
      </c>
      <c r="E246" s="10"/>
      <c r="F246" s="10"/>
      <c r="G246" s="10">
        <v>1741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>
        <v>34537</v>
      </c>
    </row>
    <row r="247" spans="1:26" ht="13.5">
      <c r="A247" s="14" t="s">
        <v>720</v>
      </c>
      <c r="B247" s="14">
        <v>4</v>
      </c>
      <c r="C247" s="6" t="s">
        <v>721</v>
      </c>
      <c r="D247" s="10">
        <v>383707</v>
      </c>
      <c r="E247" s="10">
        <v>450</v>
      </c>
      <c r="F247" s="10">
        <v>5503</v>
      </c>
      <c r="G247" s="10">
        <v>6378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>
        <v>396038</v>
      </c>
    </row>
    <row r="248" spans="1:26" ht="13.5">
      <c r="A248" s="14" t="s">
        <v>724</v>
      </c>
      <c r="B248" s="14">
        <v>3</v>
      </c>
      <c r="C248" s="6" t="s">
        <v>725</v>
      </c>
      <c r="D248" s="10">
        <v>1250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>
        <v>1250</v>
      </c>
    </row>
    <row r="249" spans="1:26" ht="13.5">
      <c r="A249" s="14" t="s">
        <v>726</v>
      </c>
      <c r="B249" s="14">
        <v>4</v>
      </c>
      <c r="C249" s="6" t="s">
        <v>727</v>
      </c>
      <c r="D249" s="10">
        <v>1250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>
        <v>1250</v>
      </c>
    </row>
    <row r="250" spans="1:26" ht="13.5">
      <c r="A250" s="14" t="s">
        <v>730</v>
      </c>
      <c r="B250" s="14">
        <v>2</v>
      </c>
      <c r="C250" s="6" t="s">
        <v>731</v>
      </c>
      <c r="D250" s="10">
        <v>1656206</v>
      </c>
      <c r="E250" s="10">
        <v>1402</v>
      </c>
      <c r="F250" s="10"/>
      <c r="G250" s="10">
        <v>280861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>
        <v>705</v>
      </c>
      <c r="R250" s="10">
        <v>230</v>
      </c>
      <c r="S250" s="10">
        <v>4888</v>
      </c>
      <c r="T250" s="10"/>
      <c r="U250" s="10"/>
      <c r="V250" s="10"/>
      <c r="W250" s="10"/>
      <c r="X250" s="10"/>
      <c r="Y250" s="10"/>
      <c r="Z250" s="10">
        <v>1944292</v>
      </c>
    </row>
    <row r="251" spans="1:26" ht="13.5">
      <c r="A251" s="14" t="s">
        <v>732</v>
      </c>
      <c r="B251" s="14">
        <v>3</v>
      </c>
      <c r="C251" s="6" t="s">
        <v>733</v>
      </c>
      <c r="D251" s="10">
        <v>707534</v>
      </c>
      <c r="E251" s="10"/>
      <c r="F251" s="10"/>
      <c r="G251" s="10">
        <v>229297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>
        <v>936831</v>
      </c>
    </row>
    <row r="252" spans="1:26" ht="13.5">
      <c r="A252" s="14" t="s">
        <v>736</v>
      </c>
      <c r="B252" s="14">
        <v>3</v>
      </c>
      <c r="C252" s="6" t="s">
        <v>737</v>
      </c>
      <c r="D252" s="10">
        <v>78290</v>
      </c>
      <c r="E252" s="10">
        <v>1172</v>
      </c>
      <c r="F252" s="10"/>
      <c r="G252" s="10">
        <v>1519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>
        <v>80981</v>
      </c>
    </row>
    <row r="253" spans="1:26" ht="13.5">
      <c r="A253" s="14" t="s">
        <v>738</v>
      </c>
      <c r="B253" s="14">
        <v>3</v>
      </c>
      <c r="C253" s="6" t="s">
        <v>739</v>
      </c>
      <c r="D253" s="10">
        <v>103680</v>
      </c>
      <c r="E253" s="10"/>
      <c r="F253" s="10"/>
      <c r="G253" s="10">
        <v>11226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>
        <v>705</v>
      </c>
      <c r="R253" s="10"/>
      <c r="S253" s="10"/>
      <c r="T253" s="10"/>
      <c r="U253" s="10"/>
      <c r="V253" s="10"/>
      <c r="W253" s="10"/>
      <c r="X253" s="10"/>
      <c r="Y253" s="10"/>
      <c r="Z253" s="10">
        <v>115611</v>
      </c>
    </row>
    <row r="254" spans="1:26" ht="13.5">
      <c r="A254" s="14" t="s">
        <v>740</v>
      </c>
      <c r="B254" s="14">
        <v>3</v>
      </c>
      <c r="C254" s="6" t="s">
        <v>741</v>
      </c>
      <c r="D254" s="10">
        <v>4078</v>
      </c>
      <c r="E254" s="10"/>
      <c r="F254" s="10"/>
      <c r="G254" s="10">
        <v>304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>
        <v>3039</v>
      </c>
      <c r="T254" s="10"/>
      <c r="U254" s="10"/>
      <c r="V254" s="10"/>
      <c r="W254" s="10"/>
      <c r="X254" s="10"/>
      <c r="Y254" s="10"/>
      <c r="Z254" s="10">
        <v>7421</v>
      </c>
    </row>
    <row r="255" spans="1:26" ht="13.5">
      <c r="A255" s="14" t="s">
        <v>744</v>
      </c>
      <c r="B255" s="14">
        <v>3</v>
      </c>
      <c r="C255" s="6" t="s">
        <v>745</v>
      </c>
      <c r="D255" s="10">
        <v>179439</v>
      </c>
      <c r="E255" s="10"/>
      <c r="F255" s="10"/>
      <c r="G255" s="10">
        <v>6654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>
        <v>186093</v>
      </c>
    </row>
    <row r="256" spans="1:26" ht="13.5">
      <c r="A256" s="14" t="s">
        <v>748</v>
      </c>
      <c r="B256" s="14">
        <v>4</v>
      </c>
      <c r="C256" s="6" t="s">
        <v>749</v>
      </c>
      <c r="D256" s="10">
        <v>19110</v>
      </c>
      <c r="E256" s="10"/>
      <c r="F256" s="10"/>
      <c r="G256" s="10">
        <v>4419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>
        <v>23529</v>
      </c>
    </row>
    <row r="257" spans="1:26" ht="13.5">
      <c r="A257" s="14" t="s">
        <v>750</v>
      </c>
      <c r="B257" s="14">
        <v>3</v>
      </c>
      <c r="C257" s="6" t="s">
        <v>751</v>
      </c>
      <c r="D257" s="10">
        <v>3985</v>
      </c>
      <c r="E257" s="10"/>
      <c r="F257" s="10"/>
      <c r="G257" s="10">
        <v>299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>
        <v>4284</v>
      </c>
    </row>
    <row r="258" spans="1:26" ht="13.5">
      <c r="A258" s="14" t="s">
        <v>752</v>
      </c>
      <c r="B258" s="14">
        <v>3</v>
      </c>
      <c r="C258" s="6" t="s">
        <v>753</v>
      </c>
      <c r="D258" s="10">
        <v>1908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>
        <v>1908</v>
      </c>
    </row>
    <row r="259" spans="1:26" ht="13.5">
      <c r="A259" s="14" t="s">
        <v>754</v>
      </c>
      <c r="B259" s="14">
        <v>3</v>
      </c>
      <c r="C259" s="6" t="s">
        <v>755</v>
      </c>
      <c r="D259" s="10">
        <v>14950</v>
      </c>
      <c r="E259" s="10"/>
      <c r="F259" s="10"/>
      <c r="G259" s="10">
        <v>381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>
        <v>15331</v>
      </c>
    </row>
    <row r="260" spans="1:26" ht="13.5">
      <c r="A260" s="14" t="s">
        <v>756</v>
      </c>
      <c r="B260" s="14">
        <v>4</v>
      </c>
      <c r="C260" s="6" t="s">
        <v>757</v>
      </c>
      <c r="D260" s="10">
        <v>3240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>
        <v>3240</v>
      </c>
    </row>
    <row r="261" spans="1:26" ht="13.5">
      <c r="A261" s="14" t="s">
        <v>760</v>
      </c>
      <c r="B261" s="14">
        <v>3</v>
      </c>
      <c r="C261" s="6" t="s">
        <v>761</v>
      </c>
      <c r="D261" s="10">
        <v>202021</v>
      </c>
      <c r="E261" s="10"/>
      <c r="F261" s="10"/>
      <c r="G261" s="10">
        <v>23024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>
        <v>225045</v>
      </c>
    </row>
    <row r="262" spans="1:26" ht="13.5">
      <c r="A262" s="14" t="s">
        <v>762</v>
      </c>
      <c r="B262" s="14">
        <v>4</v>
      </c>
      <c r="C262" s="6" t="s">
        <v>763</v>
      </c>
      <c r="D262" s="10">
        <v>7706</v>
      </c>
      <c r="E262" s="10"/>
      <c r="F262" s="10"/>
      <c r="G262" s="10">
        <v>15164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>
        <v>22870</v>
      </c>
    </row>
    <row r="263" spans="1:26" ht="13.5">
      <c r="A263" s="14" t="s">
        <v>764</v>
      </c>
      <c r="B263" s="14">
        <v>5</v>
      </c>
      <c r="C263" s="6" t="s">
        <v>765</v>
      </c>
      <c r="D263" s="10">
        <v>4695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>
        <v>4695</v>
      </c>
    </row>
    <row r="264" spans="1:26" ht="13.5">
      <c r="A264" s="14" t="s">
        <v>766</v>
      </c>
      <c r="B264" s="14">
        <v>3</v>
      </c>
      <c r="C264" s="6" t="s">
        <v>767</v>
      </c>
      <c r="D264" s="10">
        <v>258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>
        <v>230</v>
      </c>
      <c r="S264" s="10"/>
      <c r="T264" s="10"/>
      <c r="U264" s="10"/>
      <c r="V264" s="10"/>
      <c r="W264" s="10"/>
      <c r="X264" s="10"/>
      <c r="Y264" s="10"/>
      <c r="Z264" s="10">
        <v>488</v>
      </c>
    </row>
    <row r="265" spans="1:26" ht="13.5">
      <c r="A265" s="14" t="s">
        <v>776</v>
      </c>
      <c r="B265" s="14">
        <v>3</v>
      </c>
      <c r="C265" s="6" t="s">
        <v>777</v>
      </c>
      <c r="D265" s="10">
        <v>2741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>
        <v>2741</v>
      </c>
    </row>
    <row r="266" spans="1:26" ht="13.5">
      <c r="A266" s="14" t="s">
        <v>778</v>
      </c>
      <c r="B266" s="14">
        <v>4</v>
      </c>
      <c r="C266" s="6" t="s">
        <v>779</v>
      </c>
      <c r="D266" s="10">
        <v>673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>
        <v>673</v>
      </c>
    </row>
    <row r="267" spans="1:26" ht="13.5">
      <c r="A267" s="14" t="s">
        <v>780</v>
      </c>
      <c r="B267" s="14">
        <v>4</v>
      </c>
      <c r="C267" s="6" t="s">
        <v>781</v>
      </c>
      <c r="D267" s="10">
        <v>2068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>
        <v>2068</v>
      </c>
    </row>
    <row r="268" spans="1:26" ht="13.5">
      <c r="A268" s="14" t="s">
        <v>782</v>
      </c>
      <c r="B268" s="14">
        <v>3</v>
      </c>
      <c r="C268" s="6" t="s">
        <v>783</v>
      </c>
      <c r="D268" s="10">
        <v>448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>
        <v>448</v>
      </c>
    </row>
    <row r="269" spans="1:26" ht="13.5">
      <c r="A269" s="7" t="s">
        <v>784</v>
      </c>
      <c r="B269" s="7">
        <v>1</v>
      </c>
      <c r="C269" s="8" t="s">
        <v>785</v>
      </c>
      <c r="D269" s="9">
        <v>1747494</v>
      </c>
      <c r="E269" s="9">
        <v>12843</v>
      </c>
      <c r="F269" s="9">
        <v>360</v>
      </c>
      <c r="G269" s="9">
        <v>1753325</v>
      </c>
      <c r="H269" s="9"/>
      <c r="I269" s="9">
        <v>269</v>
      </c>
      <c r="J269" s="9"/>
      <c r="K269" s="9"/>
      <c r="L269" s="9">
        <v>869</v>
      </c>
      <c r="M269" s="9">
        <v>4258</v>
      </c>
      <c r="N269" s="9">
        <v>212</v>
      </c>
      <c r="O269" s="9">
        <v>1341</v>
      </c>
      <c r="P269" s="9">
        <v>3144</v>
      </c>
      <c r="Q269" s="9">
        <v>9298</v>
      </c>
      <c r="R269" s="9">
        <v>6824</v>
      </c>
      <c r="S269" s="9">
        <v>358</v>
      </c>
      <c r="T269" s="9"/>
      <c r="U269" s="9"/>
      <c r="V269" s="9"/>
      <c r="W269" s="9">
        <v>2947</v>
      </c>
      <c r="X269" s="9">
        <v>1078</v>
      </c>
      <c r="Y269" s="9">
        <v>2097</v>
      </c>
      <c r="Z269" s="9">
        <v>3546717</v>
      </c>
    </row>
    <row r="270" spans="1:26" ht="13.5">
      <c r="A270" s="14" t="s">
        <v>786</v>
      </c>
      <c r="B270" s="14">
        <v>2</v>
      </c>
      <c r="C270" s="6" t="s">
        <v>787</v>
      </c>
      <c r="D270" s="10">
        <v>1747494</v>
      </c>
      <c r="E270" s="10">
        <v>12843</v>
      </c>
      <c r="F270" s="10">
        <v>360</v>
      </c>
      <c r="G270" s="10">
        <v>998829</v>
      </c>
      <c r="H270" s="10"/>
      <c r="I270" s="10">
        <v>269</v>
      </c>
      <c r="J270" s="10"/>
      <c r="K270" s="10"/>
      <c r="L270" s="10">
        <v>869</v>
      </c>
      <c r="M270" s="10">
        <v>4258</v>
      </c>
      <c r="N270" s="10">
        <v>212</v>
      </c>
      <c r="O270" s="10">
        <v>1341</v>
      </c>
      <c r="P270" s="10">
        <v>3144</v>
      </c>
      <c r="Q270" s="10">
        <v>9298</v>
      </c>
      <c r="R270" s="10">
        <v>6824</v>
      </c>
      <c r="S270" s="10">
        <v>358</v>
      </c>
      <c r="T270" s="10"/>
      <c r="U270" s="10"/>
      <c r="V270" s="10"/>
      <c r="W270" s="10">
        <v>2947</v>
      </c>
      <c r="X270" s="10">
        <v>1078</v>
      </c>
      <c r="Y270" s="10">
        <v>2097</v>
      </c>
      <c r="Z270" s="10">
        <v>2792221</v>
      </c>
    </row>
    <row r="271" spans="1:26" ht="13.5">
      <c r="A271" s="14" t="s">
        <v>788</v>
      </c>
      <c r="B271" s="14">
        <v>2</v>
      </c>
      <c r="C271" s="6" t="s">
        <v>789</v>
      </c>
      <c r="D271" s="10"/>
      <c r="E271" s="10"/>
      <c r="F271" s="10"/>
      <c r="G271" s="10">
        <v>754496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>
        <v>754496</v>
      </c>
    </row>
    <row r="272" spans="1:26" ht="13.5">
      <c r="A272" s="61" t="s">
        <v>810</v>
      </c>
      <c r="B272" s="59"/>
      <c r="C272" s="59"/>
      <c r="D272" s="2">
        <f>D7+D24+D26+D35+D40+D57+D140+D231+D269</f>
        <v>415589278</v>
      </c>
      <c r="E272" s="2">
        <f aca="true" t="shared" si="0" ref="E272:X272">E7+E24+E26+E35+E40+E57+E140+E231+E269</f>
        <v>10331991</v>
      </c>
      <c r="F272" s="2">
        <f t="shared" si="0"/>
        <v>7206</v>
      </c>
      <c r="G272" s="2">
        <f t="shared" si="0"/>
        <v>41026451</v>
      </c>
      <c r="H272" s="2">
        <f t="shared" si="0"/>
        <v>10639</v>
      </c>
      <c r="I272" s="2">
        <f t="shared" si="0"/>
        <v>5399</v>
      </c>
      <c r="J272" s="2">
        <f t="shared" si="0"/>
        <v>223776</v>
      </c>
      <c r="K272" s="2">
        <f t="shared" si="0"/>
        <v>158360</v>
      </c>
      <c r="L272" s="2">
        <f t="shared" si="0"/>
        <v>658997</v>
      </c>
      <c r="M272" s="2">
        <f t="shared" si="0"/>
        <v>351019</v>
      </c>
      <c r="N272" s="2">
        <f t="shared" si="0"/>
        <v>48800</v>
      </c>
      <c r="O272" s="2">
        <f t="shared" si="0"/>
        <v>56201</v>
      </c>
      <c r="P272" s="2">
        <f t="shared" si="0"/>
        <v>12155</v>
      </c>
      <c r="Q272" s="2">
        <f t="shared" si="0"/>
        <v>991134</v>
      </c>
      <c r="R272" s="2">
        <f t="shared" si="0"/>
        <v>378268</v>
      </c>
      <c r="S272" s="2">
        <f>S7+S24+S26+S35+S40+S57+S140+S231+S269</f>
        <v>2638513</v>
      </c>
      <c r="T272" s="2">
        <f t="shared" si="0"/>
        <v>42118</v>
      </c>
      <c r="U272" s="2">
        <f t="shared" si="0"/>
        <v>4786</v>
      </c>
      <c r="V272" s="2">
        <f t="shared" si="0"/>
        <v>6380</v>
      </c>
      <c r="W272" s="2">
        <f t="shared" si="0"/>
        <v>20804</v>
      </c>
      <c r="X272" s="2">
        <f t="shared" si="0"/>
        <v>138771</v>
      </c>
      <c r="Y272" s="2">
        <f>Y7+Y24+Y26+Y35+Y40+Y57+Y140+Y231+Y269</f>
        <v>33934</v>
      </c>
      <c r="Z272" s="13">
        <f>Z7+Z24+Z26+Z35+Z40+Z57+Z140+Z231+Z269</f>
        <v>472734980</v>
      </c>
    </row>
    <row r="274" ht="13.5">
      <c r="Z274" s="17"/>
    </row>
    <row r="275" ht="13.5">
      <c r="E275" s="3"/>
    </row>
  </sheetData>
  <sheetProtection/>
  <mergeCells count="6">
    <mergeCell ref="Z4:Z6"/>
    <mergeCell ref="A272:C272"/>
    <mergeCell ref="A4:A6"/>
    <mergeCell ref="B4:B6"/>
    <mergeCell ref="C4:C6"/>
    <mergeCell ref="D4:Y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F335"/>
  <sheetViews>
    <sheetView zoomScalePageLayoutView="0" workbookViewId="0" topLeftCell="A1">
      <pane xSplit="2" ySplit="6" topLeftCell="C27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05" sqref="E305"/>
    </sheetView>
  </sheetViews>
  <sheetFormatPr defaultColWidth="9.140625" defaultRowHeight="15"/>
  <cols>
    <col min="1" max="1" width="10.421875" style="4" customWidth="1"/>
    <col min="2" max="2" width="4.421875" style="4" customWidth="1"/>
    <col min="3" max="3" width="33.421875" style="1" customWidth="1"/>
    <col min="4" max="4" width="12.421875" style="1" customWidth="1"/>
    <col min="5" max="5" width="13.421875" style="1" customWidth="1"/>
    <col min="6" max="6" width="15.421875" style="1" customWidth="1"/>
    <col min="7" max="16384" width="9.00390625" style="1" customWidth="1"/>
  </cols>
  <sheetData>
    <row r="1" ht="13.5">
      <c r="A1" s="1" t="s">
        <v>811</v>
      </c>
    </row>
    <row r="2" ht="13.5">
      <c r="A2" s="31" t="s">
        <v>812</v>
      </c>
    </row>
    <row r="3" spans="1:3" ht="13.5">
      <c r="A3" s="31" t="s">
        <v>847</v>
      </c>
      <c r="C3" s="5" t="s">
        <v>813</v>
      </c>
    </row>
    <row r="4" spans="1:6" ht="13.5">
      <c r="A4" s="76" t="s">
        <v>984</v>
      </c>
      <c r="B4" s="76" t="s">
        <v>848</v>
      </c>
      <c r="C4" s="76" t="s">
        <v>1049</v>
      </c>
      <c r="D4" s="65" t="s">
        <v>849</v>
      </c>
      <c r="E4" s="66"/>
      <c r="F4" s="67" t="s">
        <v>850</v>
      </c>
    </row>
    <row r="5" spans="1:6" ht="13.5">
      <c r="A5" s="76"/>
      <c r="B5" s="76"/>
      <c r="C5" s="76"/>
      <c r="D5" s="18">
        <v>302</v>
      </c>
      <c r="E5" s="18">
        <v>304</v>
      </c>
      <c r="F5" s="63"/>
    </row>
    <row r="6" spans="1:6" ht="13.5">
      <c r="A6" s="76"/>
      <c r="B6" s="76"/>
      <c r="C6" s="76"/>
      <c r="D6" s="18" t="s">
        <v>851</v>
      </c>
      <c r="E6" s="18" t="s">
        <v>852</v>
      </c>
      <c r="F6" s="74"/>
    </row>
    <row r="7" spans="1:6" ht="13.5">
      <c r="A7" s="19" t="s">
        <v>15</v>
      </c>
      <c r="B7" s="19">
        <v>1</v>
      </c>
      <c r="C7" s="20" t="s">
        <v>16</v>
      </c>
      <c r="D7" s="21">
        <v>255718</v>
      </c>
      <c r="E7" s="21">
        <v>3881120</v>
      </c>
      <c r="F7" s="21">
        <v>4136838</v>
      </c>
    </row>
    <row r="8" spans="1:6" ht="13.5">
      <c r="A8" s="18" t="s">
        <v>25</v>
      </c>
      <c r="B8" s="18">
        <v>2</v>
      </c>
      <c r="C8" s="22" t="s">
        <v>26</v>
      </c>
      <c r="D8" s="23">
        <v>54587</v>
      </c>
      <c r="E8" s="23">
        <v>401762</v>
      </c>
      <c r="F8" s="23">
        <v>456349</v>
      </c>
    </row>
    <row r="9" spans="1:6" ht="13.5">
      <c r="A9" s="18" t="s">
        <v>27</v>
      </c>
      <c r="B9" s="18">
        <v>3</v>
      </c>
      <c r="C9" s="22" t="s">
        <v>28</v>
      </c>
      <c r="D9" s="23">
        <v>51762</v>
      </c>
      <c r="E9" s="23">
        <v>216399</v>
      </c>
      <c r="F9" s="23">
        <v>268161</v>
      </c>
    </row>
    <row r="10" spans="1:6" ht="13.5">
      <c r="A10" s="18" t="s">
        <v>29</v>
      </c>
      <c r="B10" s="18">
        <v>4</v>
      </c>
      <c r="C10" s="22" t="s">
        <v>30</v>
      </c>
      <c r="D10" s="23">
        <v>2774</v>
      </c>
      <c r="E10" s="23">
        <v>183473</v>
      </c>
      <c r="F10" s="23">
        <v>186247</v>
      </c>
    </row>
    <row r="11" spans="1:6" ht="13.5">
      <c r="A11" s="18" t="s">
        <v>31</v>
      </c>
      <c r="B11" s="18">
        <v>5</v>
      </c>
      <c r="C11" s="22" t="s">
        <v>32</v>
      </c>
      <c r="D11" s="23"/>
      <c r="E11" s="23">
        <v>38822</v>
      </c>
      <c r="F11" s="23">
        <v>38822</v>
      </c>
    </row>
    <row r="12" spans="1:6" ht="13.5">
      <c r="A12" s="18" t="s">
        <v>33</v>
      </c>
      <c r="B12" s="18">
        <v>4</v>
      </c>
      <c r="C12" s="22" t="s">
        <v>34</v>
      </c>
      <c r="D12" s="23">
        <v>48988</v>
      </c>
      <c r="E12" s="23">
        <v>25622</v>
      </c>
      <c r="F12" s="23">
        <v>74610</v>
      </c>
    </row>
    <row r="13" spans="1:6" ht="13.5">
      <c r="A13" s="18" t="s">
        <v>35</v>
      </c>
      <c r="B13" s="18">
        <v>3</v>
      </c>
      <c r="C13" s="22" t="s">
        <v>36</v>
      </c>
      <c r="D13" s="23">
        <v>2825</v>
      </c>
      <c r="E13" s="23">
        <v>185363</v>
      </c>
      <c r="F13" s="23">
        <v>188188</v>
      </c>
    </row>
    <row r="14" spans="1:6" ht="13.5">
      <c r="A14" s="18" t="s">
        <v>37</v>
      </c>
      <c r="B14" s="18">
        <v>4</v>
      </c>
      <c r="C14" s="22" t="s">
        <v>38</v>
      </c>
      <c r="D14" s="23"/>
      <c r="E14" s="23">
        <v>11974</v>
      </c>
      <c r="F14" s="23">
        <v>11974</v>
      </c>
    </row>
    <row r="15" spans="1:6" ht="13.5">
      <c r="A15" s="18" t="s">
        <v>39</v>
      </c>
      <c r="B15" s="18">
        <v>5</v>
      </c>
      <c r="C15" s="22" t="s">
        <v>40</v>
      </c>
      <c r="D15" s="23"/>
      <c r="E15" s="23">
        <v>2602</v>
      </c>
      <c r="F15" s="23">
        <v>2602</v>
      </c>
    </row>
    <row r="16" spans="1:6" ht="13.5">
      <c r="A16" s="18" t="s">
        <v>41</v>
      </c>
      <c r="B16" s="18">
        <v>2</v>
      </c>
      <c r="C16" s="22" t="s">
        <v>42</v>
      </c>
      <c r="D16" s="23">
        <v>82712</v>
      </c>
      <c r="E16" s="23">
        <v>652052</v>
      </c>
      <c r="F16" s="23">
        <v>734764</v>
      </c>
    </row>
    <row r="17" spans="1:6" ht="13.5">
      <c r="A17" s="18" t="s">
        <v>43</v>
      </c>
      <c r="B17" s="18">
        <v>3</v>
      </c>
      <c r="C17" s="22" t="s">
        <v>44</v>
      </c>
      <c r="D17" s="23"/>
      <c r="E17" s="23">
        <v>82490</v>
      </c>
      <c r="F17" s="23">
        <v>82490</v>
      </c>
    </row>
    <row r="18" spans="1:6" ht="13.5">
      <c r="A18" s="18" t="s">
        <v>45</v>
      </c>
      <c r="B18" s="18">
        <v>3</v>
      </c>
      <c r="C18" s="22" t="s">
        <v>46</v>
      </c>
      <c r="D18" s="23"/>
      <c r="E18" s="23">
        <v>3190</v>
      </c>
      <c r="F18" s="23">
        <v>3190</v>
      </c>
    </row>
    <row r="19" spans="1:6" ht="13.5">
      <c r="A19" s="18" t="s">
        <v>47</v>
      </c>
      <c r="B19" s="18">
        <v>2</v>
      </c>
      <c r="C19" s="22" t="s">
        <v>48</v>
      </c>
      <c r="D19" s="23">
        <v>936</v>
      </c>
      <c r="E19" s="23">
        <v>298727</v>
      </c>
      <c r="F19" s="23">
        <v>299663</v>
      </c>
    </row>
    <row r="20" spans="1:6" ht="13.5">
      <c r="A20" s="18" t="s">
        <v>49</v>
      </c>
      <c r="B20" s="18">
        <v>3</v>
      </c>
      <c r="C20" s="22" t="s">
        <v>50</v>
      </c>
      <c r="D20" s="23">
        <v>704</v>
      </c>
      <c r="E20" s="23">
        <v>41728</v>
      </c>
      <c r="F20" s="23">
        <v>42432</v>
      </c>
    </row>
    <row r="21" spans="1:6" ht="13.5">
      <c r="A21" s="18" t="s">
        <v>55</v>
      </c>
      <c r="B21" s="18">
        <v>4</v>
      </c>
      <c r="C21" s="22" t="s">
        <v>56</v>
      </c>
      <c r="D21" s="23">
        <v>704</v>
      </c>
      <c r="E21" s="23">
        <v>16317</v>
      </c>
      <c r="F21" s="23">
        <v>17021</v>
      </c>
    </row>
    <row r="22" spans="1:6" ht="13.5">
      <c r="A22" s="18" t="s">
        <v>57</v>
      </c>
      <c r="B22" s="18">
        <v>3</v>
      </c>
      <c r="C22" s="22" t="s">
        <v>58</v>
      </c>
      <c r="D22" s="23">
        <v>232</v>
      </c>
      <c r="E22" s="23">
        <v>256549</v>
      </c>
      <c r="F22" s="23">
        <v>256781</v>
      </c>
    </row>
    <row r="23" spans="1:6" ht="13.5">
      <c r="A23" s="18" t="s">
        <v>853</v>
      </c>
      <c r="B23" s="18">
        <v>4</v>
      </c>
      <c r="C23" s="22" t="s">
        <v>854</v>
      </c>
      <c r="D23" s="23"/>
      <c r="E23" s="23">
        <v>1614</v>
      </c>
      <c r="F23" s="23">
        <v>1614</v>
      </c>
    </row>
    <row r="24" spans="1:6" ht="13.5">
      <c r="A24" s="18" t="s">
        <v>59</v>
      </c>
      <c r="B24" s="18">
        <v>2</v>
      </c>
      <c r="C24" s="22" t="s">
        <v>60</v>
      </c>
      <c r="D24" s="23">
        <v>15879</v>
      </c>
      <c r="E24" s="23">
        <v>393441</v>
      </c>
      <c r="F24" s="23">
        <v>409320</v>
      </c>
    </row>
    <row r="25" spans="1:6" ht="13.5">
      <c r="A25" s="18" t="s">
        <v>61</v>
      </c>
      <c r="B25" s="18">
        <v>2</v>
      </c>
      <c r="C25" s="22" t="s">
        <v>62</v>
      </c>
      <c r="D25" s="23">
        <v>63092</v>
      </c>
      <c r="E25" s="23">
        <v>922263</v>
      </c>
      <c r="F25" s="23">
        <v>985355</v>
      </c>
    </row>
    <row r="26" spans="1:6" ht="13.5">
      <c r="A26" s="18" t="s">
        <v>63</v>
      </c>
      <c r="B26" s="18">
        <v>3</v>
      </c>
      <c r="C26" s="22" t="s">
        <v>64</v>
      </c>
      <c r="D26" s="23">
        <v>62348</v>
      </c>
      <c r="E26" s="23">
        <v>835283</v>
      </c>
      <c r="F26" s="23">
        <v>897631</v>
      </c>
    </row>
    <row r="27" spans="1:6" ht="13.5">
      <c r="A27" s="18" t="s">
        <v>65</v>
      </c>
      <c r="B27" s="18">
        <v>2</v>
      </c>
      <c r="C27" s="22" t="s">
        <v>66</v>
      </c>
      <c r="D27" s="23"/>
      <c r="E27" s="23">
        <v>65346</v>
      </c>
      <c r="F27" s="23">
        <v>65346</v>
      </c>
    </row>
    <row r="28" spans="1:6" ht="13.5">
      <c r="A28" s="18" t="s">
        <v>69</v>
      </c>
      <c r="B28" s="18">
        <v>3</v>
      </c>
      <c r="C28" s="22" t="s">
        <v>70</v>
      </c>
      <c r="D28" s="23"/>
      <c r="E28" s="23">
        <v>57177</v>
      </c>
      <c r="F28" s="23">
        <v>57177</v>
      </c>
    </row>
    <row r="29" spans="1:6" ht="13.5">
      <c r="A29" s="18" t="s">
        <v>71</v>
      </c>
      <c r="B29" s="18">
        <v>2</v>
      </c>
      <c r="C29" s="22" t="s">
        <v>72</v>
      </c>
      <c r="D29" s="23">
        <v>38512</v>
      </c>
      <c r="E29" s="23">
        <v>1147529</v>
      </c>
      <c r="F29" s="23">
        <v>1186041</v>
      </c>
    </row>
    <row r="30" spans="1:6" ht="13.5">
      <c r="A30" s="19" t="s">
        <v>73</v>
      </c>
      <c r="B30" s="19">
        <v>1</v>
      </c>
      <c r="C30" s="20" t="s">
        <v>74</v>
      </c>
      <c r="D30" s="21">
        <v>8876</v>
      </c>
      <c r="E30" s="21">
        <v>260567</v>
      </c>
      <c r="F30" s="21">
        <v>269443</v>
      </c>
    </row>
    <row r="31" spans="1:6" ht="13.5">
      <c r="A31" s="18" t="s">
        <v>75</v>
      </c>
      <c r="B31" s="18">
        <v>2</v>
      </c>
      <c r="C31" s="22" t="s">
        <v>76</v>
      </c>
      <c r="D31" s="23">
        <v>8876</v>
      </c>
      <c r="E31" s="23">
        <v>260567</v>
      </c>
      <c r="F31" s="23">
        <v>269443</v>
      </c>
    </row>
    <row r="32" spans="1:6" ht="13.5">
      <c r="A32" s="19" t="s">
        <v>79</v>
      </c>
      <c r="B32" s="19">
        <v>1</v>
      </c>
      <c r="C32" s="20" t="s">
        <v>80</v>
      </c>
      <c r="D32" s="21">
        <v>68652</v>
      </c>
      <c r="E32" s="21">
        <v>1590157</v>
      </c>
      <c r="F32" s="21">
        <v>1658809</v>
      </c>
    </row>
    <row r="33" spans="1:6" ht="13.5">
      <c r="A33" s="18" t="s">
        <v>83</v>
      </c>
      <c r="B33" s="18">
        <v>2</v>
      </c>
      <c r="C33" s="22" t="s">
        <v>84</v>
      </c>
      <c r="D33" s="23"/>
      <c r="E33" s="23">
        <v>4201</v>
      </c>
      <c r="F33" s="23">
        <v>4201</v>
      </c>
    </row>
    <row r="34" spans="1:6" ht="13.5">
      <c r="A34" s="18" t="s">
        <v>85</v>
      </c>
      <c r="B34" s="18">
        <v>2</v>
      </c>
      <c r="C34" s="22" t="s">
        <v>86</v>
      </c>
      <c r="D34" s="23">
        <v>18818</v>
      </c>
      <c r="E34" s="23">
        <v>790246</v>
      </c>
      <c r="F34" s="23">
        <v>809064</v>
      </c>
    </row>
    <row r="35" spans="1:6" ht="13.5">
      <c r="A35" s="18" t="s">
        <v>87</v>
      </c>
      <c r="B35" s="18">
        <v>3</v>
      </c>
      <c r="C35" s="22" t="s">
        <v>88</v>
      </c>
      <c r="D35" s="23">
        <v>18818</v>
      </c>
      <c r="E35" s="23">
        <v>790246</v>
      </c>
      <c r="F35" s="23">
        <v>809064</v>
      </c>
    </row>
    <row r="36" spans="1:6" ht="13.5">
      <c r="A36" s="18" t="s">
        <v>89</v>
      </c>
      <c r="B36" s="18">
        <v>2</v>
      </c>
      <c r="C36" s="22" t="s">
        <v>90</v>
      </c>
      <c r="D36" s="23">
        <v>1613</v>
      </c>
      <c r="E36" s="23">
        <v>957</v>
      </c>
      <c r="F36" s="23">
        <v>2570</v>
      </c>
    </row>
    <row r="37" spans="1:6" ht="13.5">
      <c r="A37" s="18" t="s">
        <v>91</v>
      </c>
      <c r="B37" s="18">
        <v>3</v>
      </c>
      <c r="C37" s="22" t="s">
        <v>92</v>
      </c>
      <c r="D37" s="23"/>
      <c r="E37" s="23">
        <v>729</v>
      </c>
      <c r="F37" s="23">
        <v>729</v>
      </c>
    </row>
    <row r="38" spans="1:6" ht="13.5">
      <c r="A38" s="18" t="s">
        <v>93</v>
      </c>
      <c r="B38" s="18">
        <v>4</v>
      </c>
      <c r="C38" s="22" t="s">
        <v>94</v>
      </c>
      <c r="D38" s="23"/>
      <c r="E38" s="23">
        <v>729</v>
      </c>
      <c r="F38" s="23">
        <v>729</v>
      </c>
    </row>
    <row r="39" spans="1:6" ht="13.5">
      <c r="A39" s="18" t="s">
        <v>97</v>
      </c>
      <c r="B39" s="18">
        <v>2</v>
      </c>
      <c r="C39" s="22" t="s">
        <v>98</v>
      </c>
      <c r="D39" s="23">
        <v>2666</v>
      </c>
      <c r="E39" s="23">
        <v>468006</v>
      </c>
      <c r="F39" s="23">
        <v>470672</v>
      </c>
    </row>
    <row r="40" spans="1:6" ht="13.5">
      <c r="A40" s="18" t="s">
        <v>99</v>
      </c>
      <c r="B40" s="18">
        <v>3</v>
      </c>
      <c r="C40" s="22" t="s">
        <v>100</v>
      </c>
      <c r="D40" s="23"/>
      <c r="E40" s="23">
        <v>277961</v>
      </c>
      <c r="F40" s="23">
        <v>277961</v>
      </c>
    </row>
    <row r="41" spans="1:6" ht="13.5">
      <c r="A41" s="18" t="s">
        <v>101</v>
      </c>
      <c r="B41" s="18">
        <v>4</v>
      </c>
      <c r="C41" s="22" t="s">
        <v>102</v>
      </c>
      <c r="D41" s="23"/>
      <c r="E41" s="23">
        <v>277961</v>
      </c>
      <c r="F41" s="23">
        <v>277961</v>
      </c>
    </row>
    <row r="42" spans="1:6" ht="13.5">
      <c r="A42" s="18" t="s">
        <v>105</v>
      </c>
      <c r="B42" s="18">
        <v>2</v>
      </c>
      <c r="C42" s="22" t="s">
        <v>106</v>
      </c>
      <c r="D42" s="23">
        <v>1129</v>
      </c>
      <c r="E42" s="23">
        <v>156371</v>
      </c>
      <c r="F42" s="23">
        <v>157500</v>
      </c>
    </row>
    <row r="43" spans="1:6" ht="13.5">
      <c r="A43" s="18" t="s">
        <v>107</v>
      </c>
      <c r="B43" s="18">
        <v>3</v>
      </c>
      <c r="C43" s="22" t="s">
        <v>108</v>
      </c>
      <c r="D43" s="23"/>
      <c r="E43" s="23">
        <v>87193</v>
      </c>
      <c r="F43" s="23">
        <v>87193</v>
      </c>
    </row>
    <row r="44" spans="1:6" ht="13.5">
      <c r="A44" s="18" t="s">
        <v>109</v>
      </c>
      <c r="B44" s="18">
        <v>2</v>
      </c>
      <c r="C44" s="22" t="s">
        <v>110</v>
      </c>
      <c r="D44" s="23">
        <v>4451</v>
      </c>
      <c r="E44" s="23">
        <v>107789</v>
      </c>
      <c r="F44" s="23">
        <v>112240</v>
      </c>
    </row>
    <row r="45" spans="1:6" ht="13.5">
      <c r="A45" s="18" t="s">
        <v>113</v>
      </c>
      <c r="B45" s="18">
        <v>2</v>
      </c>
      <c r="C45" s="22" t="s">
        <v>114</v>
      </c>
      <c r="D45" s="23">
        <v>39975</v>
      </c>
      <c r="E45" s="23">
        <v>62587</v>
      </c>
      <c r="F45" s="23">
        <v>102562</v>
      </c>
    </row>
    <row r="46" spans="1:6" ht="13.5">
      <c r="A46" s="19" t="s">
        <v>117</v>
      </c>
      <c r="B46" s="19">
        <v>1</v>
      </c>
      <c r="C46" s="20" t="s">
        <v>118</v>
      </c>
      <c r="D46" s="21">
        <v>70635</v>
      </c>
      <c r="E46" s="21">
        <v>3918139</v>
      </c>
      <c r="F46" s="21">
        <v>3988774</v>
      </c>
    </row>
    <row r="47" spans="1:6" ht="13.5">
      <c r="A47" s="18" t="s">
        <v>123</v>
      </c>
      <c r="B47" s="18">
        <v>2</v>
      </c>
      <c r="C47" s="22" t="s">
        <v>124</v>
      </c>
      <c r="D47" s="23">
        <v>70635</v>
      </c>
      <c r="E47" s="23">
        <v>3918139</v>
      </c>
      <c r="F47" s="23">
        <v>3988774</v>
      </c>
    </row>
    <row r="48" spans="1:6" ht="13.5">
      <c r="A48" s="18" t="s">
        <v>125</v>
      </c>
      <c r="B48" s="18">
        <v>3</v>
      </c>
      <c r="C48" s="22" t="s">
        <v>126</v>
      </c>
      <c r="D48" s="23">
        <v>70635</v>
      </c>
      <c r="E48" s="23">
        <v>3897893</v>
      </c>
      <c r="F48" s="23">
        <v>3968528</v>
      </c>
    </row>
    <row r="49" spans="1:6" ht="13.5">
      <c r="A49" s="18" t="s">
        <v>127</v>
      </c>
      <c r="B49" s="18">
        <v>4</v>
      </c>
      <c r="C49" s="22" t="s">
        <v>128</v>
      </c>
      <c r="D49" s="23"/>
      <c r="E49" s="23">
        <v>1218</v>
      </c>
      <c r="F49" s="23">
        <v>1218</v>
      </c>
    </row>
    <row r="50" spans="1:6" ht="13.5">
      <c r="A50" s="18" t="s">
        <v>129</v>
      </c>
      <c r="B50" s="18">
        <v>4</v>
      </c>
      <c r="C50" s="22" t="s">
        <v>130</v>
      </c>
      <c r="D50" s="23"/>
      <c r="E50" s="23">
        <v>3190372</v>
      </c>
      <c r="F50" s="23">
        <v>3190372</v>
      </c>
    </row>
    <row r="51" spans="1:6" ht="13.5">
      <c r="A51" s="18" t="s">
        <v>133</v>
      </c>
      <c r="B51" s="18">
        <v>4</v>
      </c>
      <c r="C51" s="22" t="s">
        <v>134</v>
      </c>
      <c r="D51" s="23">
        <v>70635</v>
      </c>
      <c r="E51" s="23">
        <v>675156</v>
      </c>
      <c r="F51" s="23">
        <v>745791</v>
      </c>
    </row>
    <row r="52" spans="1:6" ht="13.5">
      <c r="A52" s="19" t="s">
        <v>137</v>
      </c>
      <c r="B52" s="19">
        <v>1</v>
      </c>
      <c r="C52" s="20" t="s">
        <v>138</v>
      </c>
      <c r="D52" s="21"/>
      <c r="E52" s="21">
        <v>273401</v>
      </c>
      <c r="F52" s="21">
        <v>273401</v>
      </c>
    </row>
    <row r="53" spans="1:6" ht="13.5">
      <c r="A53" s="18" t="s">
        <v>141</v>
      </c>
      <c r="B53" s="18">
        <v>2</v>
      </c>
      <c r="C53" s="22" t="s">
        <v>142</v>
      </c>
      <c r="D53" s="23"/>
      <c r="E53" s="23">
        <v>273401</v>
      </c>
      <c r="F53" s="23">
        <v>273401</v>
      </c>
    </row>
    <row r="54" spans="1:6" ht="13.5">
      <c r="A54" s="19" t="s">
        <v>145</v>
      </c>
      <c r="B54" s="19">
        <v>1</v>
      </c>
      <c r="C54" s="20" t="s">
        <v>146</v>
      </c>
      <c r="D54" s="21">
        <v>1324864</v>
      </c>
      <c r="E54" s="21">
        <v>36701574</v>
      </c>
      <c r="F54" s="21">
        <v>38026438</v>
      </c>
    </row>
    <row r="55" spans="1:6" ht="13.5">
      <c r="A55" s="18" t="s">
        <v>147</v>
      </c>
      <c r="B55" s="18">
        <v>2</v>
      </c>
      <c r="C55" s="22" t="s">
        <v>148</v>
      </c>
      <c r="D55" s="23">
        <v>310021</v>
      </c>
      <c r="E55" s="23">
        <v>4309831</v>
      </c>
      <c r="F55" s="23">
        <v>4619852</v>
      </c>
    </row>
    <row r="56" spans="1:6" ht="13.5">
      <c r="A56" s="18" t="s">
        <v>149</v>
      </c>
      <c r="B56" s="18">
        <v>3</v>
      </c>
      <c r="C56" s="22" t="s">
        <v>150</v>
      </c>
      <c r="D56" s="23">
        <v>170814</v>
      </c>
      <c r="E56" s="23">
        <v>1869148</v>
      </c>
      <c r="F56" s="23">
        <v>2039962</v>
      </c>
    </row>
    <row r="57" spans="1:6" ht="13.5">
      <c r="A57" s="18" t="s">
        <v>157</v>
      </c>
      <c r="B57" s="18">
        <v>3</v>
      </c>
      <c r="C57" s="22" t="s">
        <v>158</v>
      </c>
      <c r="D57" s="23">
        <v>139207</v>
      </c>
      <c r="E57" s="23">
        <v>2348090</v>
      </c>
      <c r="F57" s="23">
        <v>2487297</v>
      </c>
    </row>
    <row r="58" spans="1:6" ht="13.5">
      <c r="A58" s="18" t="s">
        <v>159</v>
      </c>
      <c r="B58" s="18">
        <v>4</v>
      </c>
      <c r="C58" s="22" t="s">
        <v>160</v>
      </c>
      <c r="D58" s="23"/>
      <c r="E58" s="23">
        <v>866</v>
      </c>
      <c r="F58" s="23">
        <v>866</v>
      </c>
    </row>
    <row r="59" spans="1:6" ht="13.5">
      <c r="A59" s="18" t="s">
        <v>163</v>
      </c>
      <c r="B59" s="18">
        <v>4</v>
      </c>
      <c r="C59" s="22" t="s">
        <v>164</v>
      </c>
      <c r="D59" s="23">
        <v>8584</v>
      </c>
      <c r="E59" s="23">
        <v>673487</v>
      </c>
      <c r="F59" s="23">
        <v>682071</v>
      </c>
    </row>
    <row r="60" spans="1:6" ht="13.5">
      <c r="A60" s="18" t="s">
        <v>167</v>
      </c>
      <c r="B60" s="18">
        <v>2</v>
      </c>
      <c r="C60" s="22" t="s">
        <v>168</v>
      </c>
      <c r="D60" s="23">
        <v>48466</v>
      </c>
      <c r="E60" s="23">
        <v>1912820</v>
      </c>
      <c r="F60" s="23">
        <v>1961286</v>
      </c>
    </row>
    <row r="61" spans="1:6" ht="13.5">
      <c r="A61" s="18" t="s">
        <v>169</v>
      </c>
      <c r="B61" s="18">
        <v>3</v>
      </c>
      <c r="C61" s="22" t="s">
        <v>170</v>
      </c>
      <c r="D61" s="23"/>
      <c r="E61" s="23">
        <v>61567</v>
      </c>
      <c r="F61" s="23">
        <v>61567</v>
      </c>
    </row>
    <row r="62" spans="1:6" ht="13.5">
      <c r="A62" s="18" t="s">
        <v>171</v>
      </c>
      <c r="B62" s="18">
        <v>3</v>
      </c>
      <c r="C62" s="22" t="s">
        <v>172</v>
      </c>
      <c r="D62" s="23">
        <v>47985</v>
      </c>
      <c r="E62" s="23">
        <v>1041030</v>
      </c>
      <c r="F62" s="23">
        <v>1089015</v>
      </c>
    </row>
    <row r="63" spans="1:6" ht="13.5">
      <c r="A63" s="18" t="s">
        <v>173</v>
      </c>
      <c r="B63" s="18">
        <v>2</v>
      </c>
      <c r="C63" s="22" t="s">
        <v>174</v>
      </c>
      <c r="D63" s="23">
        <v>1893</v>
      </c>
      <c r="E63" s="23">
        <v>2654401</v>
      </c>
      <c r="F63" s="23">
        <v>2656294</v>
      </c>
    </row>
    <row r="64" spans="1:6" ht="13.5">
      <c r="A64" s="18" t="s">
        <v>175</v>
      </c>
      <c r="B64" s="18">
        <v>3</v>
      </c>
      <c r="C64" s="22" t="s">
        <v>176</v>
      </c>
      <c r="D64" s="23"/>
      <c r="E64" s="23">
        <v>9471</v>
      </c>
      <c r="F64" s="23">
        <v>9471</v>
      </c>
    </row>
    <row r="65" spans="1:6" ht="13.5">
      <c r="A65" s="18" t="s">
        <v>177</v>
      </c>
      <c r="B65" s="18">
        <v>3</v>
      </c>
      <c r="C65" s="22" t="s">
        <v>178</v>
      </c>
      <c r="D65" s="23"/>
      <c r="E65" s="23">
        <v>2024820</v>
      </c>
      <c r="F65" s="23">
        <v>2024820</v>
      </c>
    </row>
    <row r="66" spans="1:6" ht="13.5">
      <c r="A66" s="18" t="s">
        <v>181</v>
      </c>
      <c r="B66" s="18">
        <v>2</v>
      </c>
      <c r="C66" s="22" t="s">
        <v>182</v>
      </c>
      <c r="D66" s="23">
        <v>53567</v>
      </c>
      <c r="E66" s="23">
        <v>2186016</v>
      </c>
      <c r="F66" s="23">
        <v>2239583</v>
      </c>
    </row>
    <row r="67" spans="1:6" ht="13.5">
      <c r="A67" s="18" t="s">
        <v>183</v>
      </c>
      <c r="B67" s="18">
        <v>3</v>
      </c>
      <c r="C67" s="22" t="s">
        <v>184</v>
      </c>
      <c r="D67" s="23">
        <v>49424</v>
      </c>
      <c r="E67" s="23">
        <v>479994</v>
      </c>
      <c r="F67" s="23">
        <v>529418</v>
      </c>
    </row>
    <row r="68" spans="1:6" ht="13.5">
      <c r="A68" s="18" t="s">
        <v>185</v>
      </c>
      <c r="B68" s="18">
        <v>3</v>
      </c>
      <c r="C68" s="22" t="s">
        <v>186</v>
      </c>
      <c r="D68" s="23"/>
      <c r="E68" s="23">
        <v>1308429</v>
      </c>
      <c r="F68" s="23">
        <v>1308429</v>
      </c>
    </row>
    <row r="69" spans="1:6" ht="13.5">
      <c r="A69" s="18" t="s">
        <v>187</v>
      </c>
      <c r="B69" s="18">
        <v>2</v>
      </c>
      <c r="C69" s="22" t="s">
        <v>188</v>
      </c>
      <c r="D69" s="23"/>
      <c r="E69" s="23">
        <v>313</v>
      </c>
      <c r="F69" s="23">
        <v>313</v>
      </c>
    </row>
    <row r="70" spans="1:6" ht="13.5">
      <c r="A70" s="18" t="s">
        <v>191</v>
      </c>
      <c r="B70" s="18">
        <v>2</v>
      </c>
      <c r="C70" s="22" t="s">
        <v>192</v>
      </c>
      <c r="D70" s="23">
        <v>505805</v>
      </c>
      <c r="E70" s="23">
        <v>17346242</v>
      </c>
      <c r="F70" s="23">
        <v>17852047</v>
      </c>
    </row>
    <row r="71" spans="1:6" ht="13.5">
      <c r="A71" s="18" t="s">
        <v>195</v>
      </c>
      <c r="B71" s="18">
        <v>3</v>
      </c>
      <c r="C71" s="22" t="s">
        <v>196</v>
      </c>
      <c r="D71" s="23">
        <v>41810</v>
      </c>
      <c r="E71" s="23">
        <v>753649</v>
      </c>
      <c r="F71" s="23">
        <v>795459</v>
      </c>
    </row>
    <row r="72" spans="1:6" ht="13.5">
      <c r="A72" s="18" t="s">
        <v>197</v>
      </c>
      <c r="B72" s="18">
        <v>4</v>
      </c>
      <c r="C72" s="22" t="s">
        <v>198</v>
      </c>
      <c r="D72" s="23"/>
      <c r="E72" s="23">
        <v>4115</v>
      </c>
      <c r="F72" s="23">
        <v>4115</v>
      </c>
    </row>
    <row r="73" spans="1:6" ht="13.5">
      <c r="A73" s="18" t="s">
        <v>199</v>
      </c>
      <c r="B73" s="18">
        <v>4</v>
      </c>
      <c r="C73" s="22" t="s">
        <v>200</v>
      </c>
      <c r="D73" s="23">
        <v>33612</v>
      </c>
      <c r="E73" s="23">
        <v>708017</v>
      </c>
      <c r="F73" s="23">
        <v>741629</v>
      </c>
    </row>
    <row r="74" spans="1:6" ht="13.5">
      <c r="A74" s="18" t="s">
        <v>201</v>
      </c>
      <c r="B74" s="18">
        <v>3</v>
      </c>
      <c r="C74" s="22" t="s">
        <v>202</v>
      </c>
      <c r="D74" s="23">
        <v>5096</v>
      </c>
      <c r="E74" s="23">
        <v>689343</v>
      </c>
      <c r="F74" s="23">
        <v>694439</v>
      </c>
    </row>
    <row r="75" spans="1:6" ht="13.5">
      <c r="A75" s="18" t="s">
        <v>203</v>
      </c>
      <c r="B75" s="18">
        <v>3</v>
      </c>
      <c r="C75" s="22" t="s">
        <v>204</v>
      </c>
      <c r="D75" s="23"/>
      <c r="E75" s="23">
        <v>4891</v>
      </c>
      <c r="F75" s="23">
        <v>4891</v>
      </c>
    </row>
    <row r="76" spans="1:6" ht="13.5">
      <c r="A76" s="18" t="s">
        <v>205</v>
      </c>
      <c r="B76" s="18">
        <v>2</v>
      </c>
      <c r="C76" s="22" t="s">
        <v>206</v>
      </c>
      <c r="D76" s="23">
        <v>405112</v>
      </c>
      <c r="E76" s="23">
        <v>8291951</v>
      </c>
      <c r="F76" s="23">
        <v>8697063</v>
      </c>
    </row>
    <row r="77" spans="1:6" ht="13.5">
      <c r="A77" s="19" t="s">
        <v>207</v>
      </c>
      <c r="B77" s="19">
        <v>1</v>
      </c>
      <c r="C77" s="20" t="s">
        <v>208</v>
      </c>
      <c r="D77" s="21">
        <v>13156205</v>
      </c>
      <c r="E77" s="21">
        <v>163745818</v>
      </c>
      <c r="F77" s="21">
        <v>176902023</v>
      </c>
    </row>
    <row r="78" spans="1:6" ht="13.5">
      <c r="A78" s="18" t="s">
        <v>209</v>
      </c>
      <c r="B78" s="18">
        <v>2</v>
      </c>
      <c r="C78" s="22" t="s">
        <v>210</v>
      </c>
      <c r="D78" s="23"/>
      <c r="E78" s="23">
        <v>4003</v>
      </c>
      <c r="F78" s="23">
        <v>4003</v>
      </c>
    </row>
    <row r="79" spans="1:6" ht="13.5">
      <c r="A79" s="18" t="s">
        <v>211</v>
      </c>
      <c r="B79" s="18">
        <v>2</v>
      </c>
      <c r="C79" s="22" t="s">
        <v>212</v>
      </c>
      <c r="D79" s="23">
        <v>7802301</v>
      </c>
      <c r="E79" s="23">
        <v>41523546</v>
      </c>
      <c r="F79" s="23">
        <v>49325847</v>
      </c>
    </row>
    <row r="80" spans="1:6" ht="13.5">
      <c r="A80" s="18" t="s">
        <v>213</v>
      </c>
      <c r="B80" s="18">
        <v>3</v>
      </c>
      <c r="C80" s="22" t="s">
        <v>214</v>
      </c>
      <c r="D80" s="23">
        <v>172030</v>
      </c>
      <c r="E80" s="23">
        <v>5143597</v>
      </c>
      <c r="F80" s="23">
        <v>5315627</v>
      </c>
    </row>
    <row r="81" spans="1:6" ht="13.5">
      <c r="A81" s="18" t="s">
        <v>215</v>
      </c>
      <c r="B81" s="18">
        <v>3</v>
      </c>
      <c r="C81" s="22" t="s">
        <v>216</v>
      </c>
      <c r="D81" s="23">
        <v>7407854</v>
      </c>
      <c r="E81" s="23">
        <v>30355905</v>
      </c>
      <c r="F81" s="23">
        <v>37763759</v>
      </c>
    </row>
    <row r="82" spans="1:6" ht="13.5">
      <c r="A82" s="18" t="s">
        <v>217</v>
      </c>
      <c r="B82" s="18">
        <v>4</v>
      </c>
      <c r="C82" s="22" t="s">
        <v>218</v>
      </c>
      <c r="D82" s="23">
        <v>7146418</v>
      </c>
      <c r="E82" s="23">
        <v>29886178</v>
      </c>
      <c r="F82" s="23">
        <v>37032596</v>
      </c>
    </row>
    <row r="83" spans="1:6" ht="13.5">
      <c r="A83" s="18" t="s">
        <v>219</v>
      </c>
      <c r="B83" s="18">
        <v>4</v>
      </c>
      <c r="C83" s="22" t="s">
        <v>220</v>
      </c>
      <c r="D83" s="23"/>
      <c r="E83" s="23">
        <v>94433</v>
      </c>
      <c r="F83" s="23">
        <v>94433</v>
      </c>
    </row>
    <row r="84" spans="1:6" ht="13.5">
      <c r="A84" s="18" t="s">
        <v>221</v>
      </c>
      <c r="B84" s="18">
        <v>3</v>
      </c>
      <c r="C84" s="22" t="s">
        <v>222</v>
      </c>
      <c r="D84" s="23">
        <v>18926</v>
      </c>
      <c r="E84" s="23">
        <v>1103051</v>
      </c>
      <c r="F84" s="23">
        <v>1121977</v>
      </c>
    </row>
    <row r="85" spans="1:6" ht="13.5">
      <c r="A85" s="18" t="s">
        <v>223</v>
      </c>
      <c r="B85" s="18">
        <v>2</v>
      </c>
      <c r="C85" s="22" t="s">
        <v>224</v>
      </c>
      <c r="D85" s="23">
        <v>1910</v>
      </c>
      <c r="E85" s="23">
        <v>132100</v>
      </c>
      <c r="F85" s="23">
        <v>134010</v>
      </c>
    </row>
    <row r="86" spans="1:6" ht="13.5">
      <c r="A86" s="18" t="s">
        <v>231</v>
      </c>
      <c r="B86" s="18">
        <v>3</v>
      </c>
      <c r="C86" s="22" t="s">
        <v>232</v>
      </c>
      <c r="D86" s="23">
        <v>1350</v>
      </c>
      <c r="E86" s="23">
        <v>66656</v>
      </c>
      <c r="F86" s="23">
        <v>68006</v>
      </c>
    </row>
    <row r="87" spans="1:6" ht="13.5">
      <c r="A87" s="18" t="s">
        <v>233</v>
      </c>
      <c r="B87" s="18">
        <v>4</v>
      </c>
      <c r="C87" s="22" t="s">
        <v>234</v>
      </c>
      <c r="D87" s="23"/>
      <c r="E87" s="23">
        <v>41661</v>
      </c>
      <c r="F87" s="23">
        <v>41661</v>
      </c>
    </row>
    <row r="88" spans="1:6" ht="13.5">
      <c r="A88" s="18" t="s">
        <v>235</v>
      </c>
      <c r="B88" s="18">
        <v>2</v>
      </c>
      <c r="C88" s="22" t="s">
        <v>236</v>
      </c>
      <c r="D88" s="23">
        <v>29802</v>
      </c>
      <c r="E88" s="23">
        <v>922253</v>
      </c>
      <c r="F88" s="23">
        <v>952055</v>
      </c>
    </row>
    <row r="89" spans="1:6" ht="13.5">
      <c r="A89" s="18" t="s">
        <v>237</v>
      </c>
      <c r="B89" s="18">
        <v>3</v>
      </c>
      <c r="C89" s="22" t="s">
        <v>238</v>
      </c>
      <c r="D89" s="23">
        <v>12610</v>
      </c>
      <c r="E89" s="23">
        <v>369842</v>
      </c>
      <c r="F89" s="23">
        <v>382452</v>
      </c>
    </row>
    <row r="90" spans="1:6" ht="13.5">
      <c r="A90" s="18" t="s">
        <v>239</v>
      </c>
      <c r="B90" s="18">
        <v>4</v>
      </c>
      <c r="C90" s="22" t="s">
        <v>240</v>
      </c>
      <c r="D90" s="23"/>
      <c r="E90" s="23">
        <v>5101</v>
      </c>
      <c r="F90" s="23">
        <v>5101</v>
      </c>
    </row>
    <row r="91" spans="1:6" ht="13.5">
      <c r="A91" s="18" t="s">
        <v>241</v>
      </c>
      <c r="B91" s="18">
        <v>4</v>
      </c>
      <c r="C91" s="22" t="s">
        <v>242</v>
      </c>
      <c r="D91" s="23"/>
      <c r="E91" s="23">
        <v>830</v>
      </c>
      <c r="F91" s="23">
        <v>830</v>
      </c>
    </row>
    <row r="92" spans="1:6" ht="13.5">
      <c r="A92" s="18" t="s">
        <v>243</v>
      </c>
      <c r="B92" s="18">
        <v>5</v>
      </c>
      <c r="C92" s="22" t="s">
        <v>244</v>
      </c>
      <c r="D92" s="23"/>
      <c r="E92" s="23">
        <v>830</v>
      </c>
      <c r="F92" s="23">
        <v>830</v>
      </c>
    </row>
    <row r="93" spans="1:6" ht="13.5">
      <c r="A93" s="18" t="s">
        <v>250</v>
      </c>
      <c r="B93" s="18">
        <v>4</v>
      </c>
      <c r="C93" s="22" t="s">
        <v>251</v>
      </c>
      <c r="D93" s="23"/>
      <c r="E93" s="23">
        <v>17884</v>
      </c>
      <c r="F93" s="23">
        <v>17884</v>
      </c>
    </row>
    <row r="94" spans="1:6" ht="13.5">
      <c r="A94" s="18" t="s">
        <v>252</v>
      </c>
      <c r="B94" s="18">
        <v>3</v>
      </c>
      <c r="C94" s="22" t="s">
        <v>253</v>
      </c>
      <c r="D94" s="23">
        <v>790</v>
      </c>
      <c r="E94" s="23">
        <v>5676</v>
      </c>
      <c r="F94" s="23">
        <v>6466</v>
      </c>
    </row>
    <row r="95" spans="1:6" ht="13.5">
      <c r="A95" s="18" t="s">
        <v>254</v>
      </c>
      <c r="B95" s="18">
        <v>3</v>
      </c>
      <c r="C95" s="22" t="s">
        <v>255</v>
      </c>
      <c r="D95" s="23">
        <v>6051</v>
      </c>
      <c r="E95" s="23">
        <v>41596</v>
      </c>
      <c r="F95" s="23">
        <v>47647</v>
      </c>
    </row>
    <row r="96" spans="1:6" ht="13.5">
      <c r="A96" s="18" t="s">
        <v>256</v>
      </c>
      <c r="B96" s="18">
        <v>2</v>
      </c>
      <c r="C96" s="22" t="s">
        <v>257</v>
      </c>
      <c r="D96" s="23">
        <v>424386</v>
      </c>
      <c r="E96" s="23">
        <v>5775336</v>
      </c>
      <c r="F96" s="23">
        <v>6199722</v>
      </c>
    </row>
    <row r="97" spans="1:6" ht="13.5">
      <c r="A97" s="18" t="s">
        <v>258</v>
      </c>
      <c r="B97" s="18">
        <v>3</v>
      </c>
      <c r="C97" s="22" t="s">
        <v>259</v>
      </c>
      <c r="D97" s="23">
        <v>75874</v>
      </c>
      <c r="E97" s="23">
        <v>500982</v>
      </c>
      <c r="F97" s="23">
        <v>576856</v>
      </c>
    </row>
    <row r="98" spans="1:6" ht="13.5">
      <c r="A98" s="18" t="s">
        <v>260</v>
      </c>
      <c r="B98" s="18">
        <v>4</v>
      </c>
      <c r="C98" s="22" t="s">
        <v>261</v>
      </c>
      <c r="D98" s="23">
        <v>11997</v>
      </c>
      <c r="E98" s="23">
        <v>82814</v>
      </c>
      <c r="F98" s="23">
        <v>94811</v>
      </c>
    </row>
    <row r="99" spans="1:6" ht="13.5">
      <c r="A99" s="18" t="s">
        <v>262</v>
      </c>
      <c r="B99" s="18">
        <v>4</v>
      </c>
      <c r="C99" s="22" t="s">
        <v>263</v>
      </c>
      <c r="D99" s="23">
        <v>2382</v>
      </c>
      <c r="E99" s="23">
        <v>35555</v>
      </c>
      <c r="F99" s="23">
        <v>37937</v>
      </c>
    </row>
    <row r="100" spans="1:6" ht="13.5">
      <c r="A100" s="18" t="s">
        <v>264</v>
      </c>
      <c r="B100" s="18">
        <v>4</v>
      </c>
      <c r="C100" s="22" t="s">
        <v>265</v>
      </c>
      <c r="D100" s="23">
        <v>60401</v>
      </c>
      <c r="E100" s="23">
        <v>365459</v>
      </c>
      <c r="F100" s="23">
        <v>425860</v>
      </c>
    </row>
    <row r="101" spans="1:6" ht="13.5">
      <c r="A101" s="18" t="s">
        <v>268</v>
      </c>
      <c r="B101" s="18">
        <v>3</v>
      </c>
      <c r="C101" s="22" t="s">
        <v>269</v>
      </c>
      <c r="D101" s="23">
        <v>29020</v>
      </c>
      <c r="E101" s="23">
        <v>1037031</v>
      </c>
      <c r="F101" s="23">
        <v>1066051</v>
      </c>
    </row>
    <row r="102" spans="1:6" ht="13.5">
      <c r="A102" s="18" t="s">
        <v>270</v>
      </c>
      <c r="B102" s="18">
        <v>4</v>
      </c>
      <c r="C102" s="22" t="s">
        <v>271</v>
      </c>
      <c r="D102" s="23">
        <v>2923</v>
      </c>
      <c r="E102" s="23">
        <v>147016</v>
      </c>
      <c r="F102" s="23">
        <v>149939</v>
      </c>
    </row>
    <row r="103" spans="1:6" ht="13.5">
      <c r="A103" s="18" t="s">
        <v>272</v>
      </c>
      <c r="B103" s="18">
        <v>4</v>
      </c>
      <c r="C103" s="22" t="s">
        <v>273</v>
      </c>
      <c r="D103" s="23"/>
      <c r="E103" s="23">
        <v>1549</v>
      </c>
      <c r="F103" s="23">
        <v>1549</v>
      </c>
    </row>
    <row r="104" spans="1:6" ht="13.5">
      <c r="A104" s="18" t="s">
        <v>274</v>
      </c>
      <c r="B104" s="18">
        <v>4</v>
      </c>
      <c r="C104" s="22" t="s">
        <v>275</v>
      </c>
      <c r="D104" s="23">
        <v>4406</v>
      </c>
      <c r="E104" s="23">
        <v>7111</v>
      </c>
      <c r="F104" s="23">
        <v>11517</v>
      </c>
    </row>
    <row r="105" spans="1:6" ht="13.5">
      <c r="A105" s="18" t="s">
        <v>276</v>
      </c>
      <c r="B105" s="18">
        <v>4</v>
      </c>
      <c r="C105" s="22" t="s">
        <v>277</v>
      </c>
      <c r="D105" s="23">
        <v>2165</v>
      </c>
      <c r="E105" s="23">
        <v>360549</v>
      </c>
      <c r="F105" s="23">
        <v>362714</v>
      </c>
    </row>
    <row r="106" spans="1:6" ht="13.5">
      <c r="A106" s="18" t="s">
        <v>278</v>
      </c>
      <c r="B106" s="18">
        <v>4</v>
      </c>
      <c r="C106" s="22" t="s">
        <v>279</v>
      </c>
      <c r="D106" s="23">
        <v>13471</v>
      </c>
      <c r="E106" s="23">
        <v>502194</v>
      </c>
      <c r="F106" s="23">
        <v>515665</v>
      </c>
    </row>
    <row r="107" spans="1:6" ht="13.5">
      <c r="A107" s="18" t="s">
        <v>280</v>
      </c>
      <c r="B107" s="18">
        <v>3</v>
      </c>
      <c r="C107" s="22" t="s">
        <v>281</v>
      </c>
      <c r="D107" s="23">
        <v>319492</v>
      </c>
      <c r="E107" s="23">
        <v>4237323</v>
      </c>
      <c r="F107" s="23">
        <v>4556815</v>
      </c>
    </row>
    <row r="108" spans="1:6" ht="13.5">
      <c r="A108" s="18" t="s">
        <v>282</v>
      </c>
      <c r="B108" s="18">
        <v>4</v>
      </c>
      <c r="C108" s="22" t="s">
        <v>283</v>
      </c>
      <c r="D108" s="23">
        <v>13179</v>
      </c>
      <c r="E108" s="23">
        <v>13562</v>
      </c>
      <c r="F108" s="23">
        <v>26741</v>
      </c>
    </row>
    <row r="109" spans="1:6" ht="13.5">
      <c r="A109" s="18" t="s">
        <v>286</v>
      </c>
      <c r="B109" s="18">
        <v>4</v>
      </c>
      <c r="C109" s="22" t="s">
        <v>287</v>
      </c>
      <c r="D109" s="23"/>
      <c r="E109" s="23">
        <v>7886</v>
      </c>
      <c r="F109" s="23">
        <v>7886</v>
      </c>
    </row>
    <row r="110" spans="1:6" ht="13.5">
      <c r="A110" s="18" t="s">
        <v>290</v>
      </c>
      <c r="B110" s="18">
        <v>4</v>
      </c>
      <c r="C110" s="22" t="s">
        <v>291</v>
      </c>
      <c r="D110" s="23"/>
      <c r="E110" s="23">
        <v>12386</v>
      </c>
      <c r="F110" s="23">
        <v>12386</v>
      </c>
    </row>
    <row r="111" spans="1:6" ht="13.5">
      <c r="A111" s="18" t="s">
        <v>292</v>
      </c>
      <c r="B111" s="18">
        <v>5</v>
      </c>
      <c r="C111" s="22" t="s">
        <v>293</v>
      </c>
      <c r="D111" s="23"/>
      <c r="E111" s="23">
        <v>12386</v>
      </c>
      <c r="F111" s="23">
        <v>12386</v>
      </c>
    </row>
    <row r="112" spans="1:6" ht="13.5">
      <c r="A112" s="18" t="s">
        <v>294</v>
      </c>
      <c r="B112" s="18">
        <v>4</v>
      </c>
      <c r="C112" s="22" t="s">
        <v>295</v>
      </c>
      <c r="D112" s="23">
        <v>306313</v>
      </c>
      <c r="E112" s="23">
        <v>4202866</v>
      </c>
      <c r="F112" s="23">
        <v>4509179</v>
      </c>
    </row>
    <row r="113" spans="1:6" ht="13.5">
      <c r="A113" s="18" t="s">
        <v>296</v>
      </c>
      <c r="B113" s="18">
        <v>5</v>
      </c>
      <c r="C113" s="22" t="s">
        <v>297</v>
      </c>
      <c r="D113" s="23">
        <v>1789</v>
      </c>
      <c r="E113" s="23">
        <v>5761</v>
      </c>
      <c r="F113" s="23">
        <v>7550</v>
      </c>
    </row>
    <row r="114" spans="1:6" ht="13.5">
      <c r="A114" s="18" t="s">
        <v>298</v>
      </c>
      <c r="B114" s="18">
        <v>5</v>
      </c>
      <c r="C114" s="22" t="s">
        <v>299</v>
      </c>
      <c r="D114" s="23">
        <v>20837</v>
      </c>
      <c r="E114" s="23">
        <v>226357</v>
      </c>
      <c r="F114" s="23">
        <v>247194</v>
      </c>
    </row>
    <row r="115" spans="1:6" ht="13.5">
      <c r="A115" s="18" t="s">
        <v>300</v>
      </c>
      <c r="B115" s="18">
        <v>2</v>
      </c>
      <c r="C115" s="22" t="s">
        <v>301</v>
      </c>
      <c r="D115" s="23">
        <v>1024753</v>
      </c>
      <c r="E115" s="23">
        <v>25231156</v>
      </c>
      <c r="F115" s="23">
        <v>26255909</v>
      </c>
    </row>
    <row r="116" spans="1:6" ht="13.5">
      <c r="A116" s="18" t="s">
        <v>304</v>
      </c>
      <c r="B116" s="18">
        <v>3</v>
      </c>
      <c r="C116" s="22" t="s">
        <v>305</v>
      </c>
      <c r="D116" s="23">
        <v>35600</v>
      </c>
      <c r="E116" s="23">
        <v>909987</v>
      </c>
      <c r="F116" s="23">
        <v>945587</v>
      </c>
    </row>
    <row r="117" spans="1:6" ht="13.5">
      <c r="A117" s="18" t="s">
        <v>306</v>
      </c>
      <c r="B117" s="18">
        <v>3</v>
      </c>
      <c r="C117" s="22" t="s">
        <v>307</v>
      </c>
      <c r="D117" s="23">
        <v>42894</v>
      </c>
      <c r="E117" s="23">
        <v>3269415</v>
      </c>
      <c r="F117" s="23">
        <v>3312309</v>
      </c>
    </row>
    <row r="118" spans="1:6" ht="13.5">
      <c r="A118" s="18" t="s">
        <v>308</v>
      </c>
      <c r="B118" s="18">
        <v>4</v>
      </c>
      <c r="C118" s="22" t="s">
        <v>309</v>
      </c>
      <c r="D118" s="23">
        <v>2763</v>
      </c>
      <c r="E118" s="23">
        <v>63839</v>
      </c>
      <c r="F118" s="23">
        <v>66602</v>
      </c>
    </row>
    <row r="119" spans="1:6" ht="13.5">
      <c r="A119" s="18" t="s">
        <v>310</v>
      </c>
      <c r="B119" s="18">
        <v>5</v>
      </c>
      <c r="C119" s="22" t="s">
        <v>311</v>
      </c>
      <c r="D119" s="23"/>
      <c r="E119" s="23">
        <v>3927</v>
      </c>
      <c r="F119" s="23">
        <v>3927</v>
      </c>
    </row>
    <row r="120" spans="1:6" ht="13.5">
      <c r="A120" s="18" t="s">
        <v>312</v>
      </c>
      <c r="B120" s="18">
        <v>5</v>
      </c>
      <c r="C120" s="22" t="s">
        <v>313</v>
      </c>
      <c r="D120" s="23">
        <v>2763</v>
      </c>
      <c r="E120" s="23">
        <v>59912</v>
      </c>
      <c r="F120" s="23">
        <v>62675</v>
      </c>
    </row>
    <row r="121" spans="1:6" ht="13.5">
      <c r="A121" s="18" t="s">
        <v>314</v>
      </c>
      <c r="B121" s="18">
        <v>4</v>
      </c>
      <c r="C121" s="22" t="s">
        <v>315</v>
      </c>
      <c r="D121" s="23">
        <v>1734</v>
      </c>
      <c r="E121" s="23">
        <v>760151</v>
      </c>
      <c r="F121" s="23">
        <v>761885</v>
      </c>
    </row>
    <row r="122" spans="1:6" ht="13.5">
      <c r="A122" s="18" t="s">
        <v>316</v>
      </c>
      <c r="B122" s="18">
        <v>4</v>
      </c>
      <c r="C122" s="22" t="s">
        <v>317</v>
      </c>
      <c r="D122" s="23"/>
      <c r="E122" s="23">
        <v>532162</v>
      </c>
      <c r="F122" s="23">
        <v>532162</v>
      </c>
    </row>
    <row r="123" spans="1:6" ht="13.5">
      <c r="A123" s="18" t="s">
        <v>318</v>
      </c>
      <c r="B123" s="18">
        <v>5</v>
      </c>
      <c r="C123" s="22" t="s">
        <v>319</v>
      </c>
      <c r="D123" s="23"/>
      <c r="E123" s="23">
        <v>125117</v>
      </c>
      <c r="F123" s="23">
        <v>125117</v>
      </c>
    </row>
    <row r="124" spans="1:6" ht="13.5">
      <c r="A124" s="18" t="s">
        <v>322</v>
      </c>
      <c r="B124" s="18">
        <v>4</v>
      </c>
      <c r="C124" s="22" t="s">
        <v>323</v>
      </c>
      <c r="D124" s="23"/>
      <c r="E124" s="23">
        <v>57120</v>
      </c>
      <c r="F124" s="23">
        <v>57120</v>
      </c>
    </row>
    <row r="125" spans="1:6" ht="13.5">
      <c r="A125" s="18" t="s">
        <v>324</v>
      </c>
      <c r="B125" s="18">
        <v>3</v>
      </c>
      <c r="C125" s="22" t="s">
        <v>325</v>
      </c>
      <c r="D125" s="23">
        <v>77157</v>
      </c>
      <c r="E125" s="23">
        <v>1671850</v>
      </c>
      <c r="F125" s="23">
        <v>1749007</v>
      </c>
    </row>
    <row r="126" spans="1:6" ht="13.5">
      <c r="A126" s="18" t="s">
        <v>326</v>
      </c>
      <c r="B126" s="18">
        <v>4</v>
      </c>
      <c r="C126" s="22" t="s">
        <v>327</v>
      </c>
      <c r="D126" s="23">
        <v>69714</v>
      </c>
      <c r="E126" s="23">
        <v>939445</v>
      </c>
      <c r="F126" s="23">
        <v>1009159</v>
      </c>
    </row>
    <row r="127" spans="1:6" ht="13.5">
      <c r="A127" s="18" t="s">
        <v>328</v>
      </c>
      <c r="B127" s="18">
        <v>4</v>
      </c>
      <c r="C127" s="22" t="s">
        <v>329</v>
      </c>
      <c r="D127" s="23">
        <v>7443</v>
      </c>
      <c r="E127" s="23">
        <v>732405</v>
      </c>
      <c r="F127" s="23">
        <v>739848</v>
      </c>
    </row>
    <row r="128" spans="1:6" ht="13.5">
      <c r="A128" s="18" t="s">
        <v>330</v>
      </c>
      <c r="B128" s="18">
        <v>3</v>
      </c>
      <c r="C128" s="22" t="s">
        <v>331</v>
      </c>
      <c r="D128" s="23"/>
      <c r="E128" s="23">
        <v>11824</v>
      </c>
      <c r="F128" s="23">
        <v>11824</v>
      </c>
    </row>
    <row r="129" spans="1:6" ht="13.5">
      <c r="A129" s="18" t="s">
        <v>332</v>
      </c>
      <c r="B129" s="18">
        <v>2</v>
      </c>
      <c r="C129" s="22" t="s">
        <v>333</v>
      </c>
      <c r="D129" s="23">
        <v>1098129</v>
      </c>
      <c r="E129" s="23">
        <v>41096899</v>
      </c>
      <c r="F129" s="23">
        <v>42195028</v>
      </c>
    </row>
    <row r="130" spans="1:6" ht="13.5">
      <c r="A130" s="18" t="s">
        <v>334</v>
      </c>
      <c r="B130" s="18">
        <v>3</v>
      </c>
      <c r="C130" s="22" t="s">
        <v>335</v>
      </c>
      <c r="D130" s="23">
        <v>6265</v>
      </c>
      <c r="E130" s="23">
        <v>580334</v>
      </c>
      <c r="F130" s="23">
        <v>586599</v>
      </c>
    </row>
    <row r="131" spans="1:6" ht="13.5">
      <c r="A131" s="18" t="s">
        <v>336</v>
      </c>
      <c r="B131" s="18">
        <v>4</v>
      </c>
      <c r="C131" s="22" t="s">
        <v>337</v>
      </c>
      <c r="D131" s="23"/>
      <c r="E131" s="23">
        <v>174282</v>
      </c>
      <c r="F131" s="23">
        <v>174282</v>
      </c>
    </row>
    <row r="132" spans="1:6" ht="13.5">
      <c r="A132" s="18" t="s">
        <v>338</v>
      </c>
      <c r="B132" s="18">
        <v>3</v>
      </c>
      <c r="C132" s="22" t="s">
        <v>339</v>
      </c>
      <c r="D132" s="23"/>
      <c r="E132" s="23">
        <v>8079</v>
      </c>
      <c r="F132" s="23">
        <v>8079</v>
      </c>
    </row>
    <row r="133" spans="1:6" ht="13.5">
      <c r="A133" s="18" t="s">
        <v>342</v>
      </c>
      <c r="B133" s="18">
        <v>3</v>
      </c>
      <c r="C133" s="22" t="s">
        <v>343</v>
      </c>
      <c r="D133" s="23">
        <v>215417</v>
      </c>
      <c r="E133" s="23">
        <v>7717093</v>
      </c>
      <c r="F133" s="23">
        <v>7932510</v>
      </c>
    </row>
    <row r="134" spans="1:6" ht="13.5">
      <c r="A134" s="18" t="s">
        <v>344</v>
      </c>
      <c r="B134" s="18">
        <v>4</v>
      </c>
      <c r="C134" s="22" t="s">
        <v>345</v>
      </c>
      <c r="D134" s="23">
        <v>157069</v>
      </c>
      <c r="E134" s="23">
        <v>6050879</v>
      </c>
      <c r="F134" s="23">
        <v>6207948</v>
      </c>
    </row>
    <row r="135" spans="1:6" ht="13.5">
      <c r="A135" s="18" t="s">
        <v>346</v>
      </c>
      <c r="B135" s="18">
        <v>4</v>
      </c>
      <c r="C135" s="22" t="s">
        <v>347</v>
      </c>
      <c r="D135" s="23">
        <v>58348</v>
      </c>
      <c r="E135" s="23">
        <v>625961</v>
      </c>
      <c r="F135" s="23">
        <v>684309</v>
      </c>
    </row>
    <row r="136" spans="1:6" ht="13.5">
      <c r="A136" s="18" t="s">
        <v>348</v>
      </c>
      <c r="B136" s="18">
        <v>4</v>
      </c>
      <c r="C136" s="22" t="s">
        <v>349</v>
      </c>
      <c r="D136" s="23"/>
      <c r="E136" s="23">
        <v>1040253</v>
      </c>
      <c r="F136" s="23">
        <v>1040253</v>
      </c>
    </row>
    <row r="137" spans="1:6" ht="13.5">
      <c r="A137" s="18" t="s">
        <v>350</v>
      </c>
      <c r="B137" s="18">
        <v>3</v>
      </c>
      <c r="C137" s="22" t="s">
        <v>351</v>
      </c>
      <c r="D137" s="23">
        <v>37226</v>
      </c>
      <c r="E137" s="23">
        <v>4022209</v>
      </c>
      <c r="F137" s="23">
        <v>4059435</v>
      </c>
    </row>
    <row r="138" spans="1:6" ht="13.5">
      <c r="A138" s="18" t="s">
        <v>352</v>
      </c>
      <c r="B138" s="18">
        <v>4</v>
      </c>
      <c r="C138" s="22" t="s">
        <v>353</v>
      </c>
      <c r="D138" s="23"/>
      <c r="E138" s="23">
        <v>313120</v>
      </c>
      <c r="F138" s="23">
        <v>313120</v>
      </c>
    </row>
    <row r="139" spans="1:6" ht="13.5">
      <c r="A139" s="18" t="s">
        <v>354</v>
      </c>
      <c r="B139" s="18">
        <v>5</v>
      </c>
      <c r="C139" s="22" t="s">
        <v>355</v>
      </c>
      <c r="D139" s="23"/>
      <c r="E139" s="23">
        <v>41675</v>
      </c>
      <c r="F139" s="23">
        <v>41675</v>
      </c>
    </row>
    <row r="140" spans="1:6" ht="13.5">
      <c r="A140" s="18" t="s">
        <v>356</v>
      </c>
      <c r="B140" s="18">
        <v>4</v>
      </c>
      <c r="C140" s="22" t="s">
        <v>357</v>
      </c>
      <c r="D140" s="23">
        <v>35966</v>
      </c>
      <c r="E140" s="23">
        <v>2766616</v>
      </c>
      <c r="F140" s="23">
        <v>2802582</v>
      </c>
    </row>
    <row r="141" spans="1:6" ht="13.5">
      <c r="A141" s="18" t="s">
        <v>360</v>
      </c>
      <c r="B141" s="18">
        <v>4</v>
      </c>
      <c r="C141" s="22" t="s">
        <v>361</v>
      </c>
      <c r="D141" s="23">
        <v>1260</v>
      </c>
      <c r="E141" s="23">
        <v>496548</v>
      </c>
      <c r="F141" s="23">
        <v>497808</v>
      </c>
    </row>
    <row r="142" spans="1:6" ht="13.5">
      <c r="A142" s="18" t="s">
        <v>362</v>
      </c>
      <c r="B142" s="18">
        <v>5</v>
      </c>
      <c r="C142" s="22" t="s">
        <v>363</v>
      </c>
      <c r="D142" s="23">
        <v>1260</v>
      </c>
      <c r="E142" s="23">
        <v>19379</v>
      </c>
      <c r="F142" s="23">
        <v>20639</v>
      </c>
    </row>
    <row r="143" spans="1:6" ht="13.5">
      <c r="A143" s="18" t="s">
        <v>364</v>
      </c>
      <c r="B143" s="18">
        <v>4</v>
      </c>
      <c r="C143" s="22" t="s">
        <v>365</v>
      </c>
      <c r="D143" s="23"/>
      <c r="E143" s="23">
        <v>445925</v>
      </c>
      <c r="F143" s="23">
        <v>445925</v>
      </c>
    </row>
    <row r="144" spans="1:6" ht="13.5">
      <c r="A144" s="18" t="s">
        <v>366</v>
      </c>
      <c r="B144" s="18">
        <v>5</v>
      </c>
      <c r="C144" s="22" t="s">
        <v>367</v>
      </c>
      <c r="D144" s="23"/>
      <c r="E144" s="23">
        <v>444395</v>
      </c>
      <c r="F144" s="23">
        <v>444395</v>
      </c>
    </row>
    <row r="145" spans="1:6" ht="13.5">
      <c r="A145" s="18" t="s">
        <v>372</v>
      </c>
      <c r="B145" s="18">
        <v>3</v>
      </c>
      <c r="C145" s="22" t="s">
        <v>373</v>
      </c>
      <c r="D145" s="23">
        <v>839221</v>
      </c>
      <c r="E145" s="23">
        <v>28769184</v>
      </c>
      <c r="F145" s="23">
        <v>29608405</v>
      </c>
    </row>
    <row r="146" spans="1:6" ht="13.5">
      <c r="A146" s="18" t="s">
        <v>374</v>
      </c>
      <c r="B146" s="18">
        <v>4</v>
      </c>
      <c r="C146" s="22" t="s">
        <v>375</v>
      </c>
      <c r="D146" s="23">
        <v>715161</v>
      </c>
      <c r="E146" s="23">
        <v>27175989</v>
      </c>
      <c r="F146" s="23">
        <v>27891150</v>
      </c>
    </row>
    <row r="147" spans="1:6" ht="13.5">
      <c r="A147" s="18" t="s">
        <v>376</v>
      </c>
      <c r="B147" s="18">
        <v>2</v>
      </c>
      <c r="C147" s="22" t="s">
        <v>377</v>
      </c>
      <c r="D147" s="23">
        <v>60968</v>
      </c>
      <c r="E147" s="23">
        <v>5073107</v>
      </c>
      <c r="F147" s="23">
        <v>5134075</v>
      </c>
    </row>
    <row r="148" spans="1:6" ht="13.5">
      <c r="A148" s="18" t="s">
        <v>378</v>
      </c>
      <c r="B148" s="18">
        <v>3</v>
      </c>
      <c r="C148" s="22" t="s">
        <v>379</v>
      </c>
      <c r="D148" s="23">
        <v>484</v>
      </c>
      <c r="E148" s="23">
        <v>2480008</v>
      </c>
      <c r="F148" s="23">
        <v>2480492</v>
      </c>
    </row>
    <row r="149" spans="1:6" ht="13.5">
      <c r="A149" s="18" t="s">
        <v>380</v>
      </c>
      <c r="B149" s="18">
        <v>4</v>
      </c>
      <c r="C149" s="22" t="s">
        <v>381</v>
      </c>
      <c r="D149" s="23"/>
      <c r="E149" s="23">
        <v>258139</v>
      </c>
      <c r="F149" s="23">
        <v>258139</v>
      </c>
    </row>
    <row r="150" spans="1:6" ht="13.5">
      <c r="A150" s="18" t="s">
        <v>384</v>
      </c>
      <c r="B150" s="18">
        <v>4</v>
      </c>
      <c r="C150" s="22" t="s">
        <v>385</v>
      </c>
      <c r="D150" s="23"/>
      <c r="E150" s="23">
        <v>600669</v>
      </c>
      <c r="F150" s="23">
        <v>600669</v>
      </c>
    </row>
    <row r="151" spans="1:6" ht="13.5">
      <c r="A151" s="18" t="s">
        <v>386</v>
      </c>
      <c r="B151" s="18">
        <v>4</v>
      </c>
      <c r="C151" s="22" t="s">
        <v>387</v>
      </c>
      <c r="D151" s="23"/>
      <c r="E151" s="23">
        <v>1365</v>
      </c>
      <c r="F151" s="23">
        <v>1365</v>
      </c>
    </row>
    <row r="152" spans="1:6" ht="13.5">
      <c r="A152" s="18" t="s">
        <v>388</v>
      </c>
      <c r="B152" s="18">
        <v>3</v>
      </c>
      <c r="C152" s="22" t="s">
        <v>389</v>
      </c>
      <c r="D152" s="23">
        <v>233</v>
      </c>
      <c r="E152" s="23">
        <v>1928661</v>
      </c>
      <c r="F152" s="23">
        <v>1928894</v>
      </c>
    </row>
    <row r="153" spans="1:6" ht="13.5">
      <c r="A153" s="18" t="s">
        <v>390</v>
      </c>
      <c r="B153" s="18">
        <v>4</v>
      </c>
      <c r="C153" s="22" t="s">
        <v>391</v>
      </c>
      <c r="D153" s="23"/>
      <c r="E153" s="23">
        <v>56395</v>
      </c>
      <c r="F153" s="23">
        <v>56395</v>
      </c>
    </row>
    <row r="154" spans="1:6" ht="13.5">
      <c r="A154" s="18" t="s">
        <v>392</v>
      </c>
      <c r="B154" s="18">
        <v>4</v>
      </c>
      <c r="C154" s="22" t="s">
        <v>393</v>
      </c>
      <c r="D154" s="23"/>
      <c r="E154" s="23">
        <v>398857</v>
      </c>
      <c r="F154" s="23">
        <v>398857</v>
      </c>
    </row>
    <row r="155" spans="1:6" ht="13.5">
      <c r="A155" s="18" t="s">
        <v>394</v>
      </c>
      <c r="B155" s="18">
        <v>3</v>
      </c>
      <c r="C155" s="22" t="s">
        <v>395</v>
      </c>
      <c r="D155" s="23"/>
      <c r="E155" s="23">
        <v>13146</v>
      </c>
      <c r="F155" s="23">
        <v>13146</v>
      </c>
    </row>
    <row r="156" spans="1:6" ht="13.5">
      <c r="A156" s="18" t="s">
        <v>398</v>
      </c>
      <c r="B156" s="18">
        <v>3</v>
      </c>
      <c r="C156" s="22" t="s">
        <v>399</v>
      </c>
      <c r="D156" s="23"/>
      <c r="E156" s="23">
        <v>129494</v>
      </c>
      <c r="F156" s="23">
        <v>129494</v>
      </c>
    </row>
    <row r="157" spans="1:6" ht="13.5">
      <c r="A157" s="18" t="s">
        <v>404</v>
      </c>
      <c r="B157" s="18">
        <v>2</v>
      </c>
      <c r="C157" s="22" t="s">
        <v>405</v>
      </c>
      <c r="D157" s="23">
        <v>2713956</v>
      </c>
      <c r="E157" s="23">
        <v>43987418</v>
      </c>
      <c r="F157" s="23">
        <v>46701374</v>
      </c>
    </row>
    <row r="158" spans="1:6" ht="13.5">
      <c r="A158" s="18" t="s">
        <v>406</v>
      </c>
      <c r="B158" s="18">
        <v>3</v>
      </c>
      <c r="C158" s="22" t="s">
        <v>407</v>
      </c>
      <c r="D158" s="23"/>
      <c r="E158" s="23">
        <v>24397</v>
      </c>
      <c r="F158" s="23">
        <v>24397</v>
      </c>
    </row>
    <row r="159" spans="1:6" ht="13.5">
      <c r="A159" s="18" t="s">
        <v>408</v>
      </c>
      <c r="B159" s="18">
        <v>4</v>
      </c>
      <c r="C159" s="22" t="s">
        <v>409</v>
      </c>
      <c r="D159" s="23"/>
      <c r="E159" s="23">
        <v>17767</v>
      </c>
      <c r="F159" s="23">
        <v>17767</v>
      </c>
    </row>
    <row r="160" spans="1:6" ht="13.5">
      <c r="A160" s="18" t="s">
        <v>410</v>
      </c>
      <c r="B160" s="18">
        <v>3</v>
      </c>
      <c r="C160" s="22" t="s">
        <v>411</v>
      </c>
      <c r="D160" s="23"/>
      <c r="E160" s="23">
        <v>22020</v>
      </c>
      <c r="F160" s="23">
        <v>22020</v>
      </c>
    </row>
    <row r="161" spans="1:6" ht="13.5">
      <c r="A161" s="18" t="s">
        <v>412</v>
      </c>
      <c r="B161" s="18">
        <v>4</v>
      </c>
      <c r="C161" s="22" t="s">
        <v>413</v>
      </c>
      <c r="D161" s="23"/>
      <c r="E161" s="23">
        <v>14481</v>
      </c>
      <c r="F161" s="23">
        <v>14481</v>
      </c>
    </row>
    <row r="162" spans="1:6" ht="13.5">
      <c r="A162" s="18" t="s">
        <v>414</v>
      </c>
      <c r="B162" s="18">
        <v>5</v>
      </c>
      <c r="C162" s="22" t="s">
        <v>415</v>
      </c>
      <c r="D162" s="23"/>
      <c r="E162" s="23">
        <v>14481</v>
      </c>
      <c r="F162" s="23">
        <v>14481</v>
      </c>
    </row>
    <row r="163" spans="1:6" ht="13.5">
      <c r="A163" s="18" t="s">
        <v>416</v>
      </c>
      <c r="B163" s="18">
        <v>3</v>
      </c>
      <c r="C163" s="22" t="s">
        <v>417</v>
      </c>
      <c r="D163" s="23"/>
      <c r="E163" s="23">
        <v>547452</v>
      </c>
      <c r="F163" s="23">
        <v>547452</v>
      </c>
    </row>
    <row r="164" spans="1:6" ht="13.5">
      <c r="A164" s="18" t="s">
        <v>418</v>
      </c>
      <c r="B164" s="18">
        <v>4</v>
      </c>
      <c r="C164" s="22" t="s">
        <v>419</v>
      </c>
      <c r="D164" s="23"/>
      <c r="E164" s="23">
        <v>499318</v>
      </c>
      <c r="F164" s="23">
        <v>499318</v>
      </c>
    </row>
    <row r="165" spans="1:6" ht="13.5">
      <c r="A165" s="18" t="s">
        <v>420</v>
      </c>
      <c r="B165" s="18">
        <v>4</v>
      </c>
      <c r="C165" s="22" t="s">
        <v>421</v>
      </c>
      <c r="D165" s="23"/>
      <c r="E165" s="23">
        <v>23699</v>
      </c>
      <c r="F165" s="23">
        <v>23699</v>
      </c>
    </row>
    <row r="166" spans="1:6" ht="13.5">
      <c r="A166" s="18" t="s">
        <v>422</v>
      </c>
      <c r="B166" s="18">
        <v>3</v>
      </c>
      <c r="C166" s="22" t="s">
        <v>423</v>
      </c>
      <c r="D166" s="23">
        <v>1363020</v>
      </c>
      <c r="E166" s="23">
        <v>16258306</v>
      </c>
      <c r="F166" s="23">
        <v>17621326</v>
      </c>
    </row>
    <row r="167" spans="1:6" ht="13.5">
      <c r="A167" s="18" t="s">
        <v>426</v>
      </c>
      <c r="B167" s="18">
        <v>4</v>
      </c>
      <c r="C167" s="22" t="s">
        <v>427</v>
      </c>
      <c r="D167" s="23">
        <v>1333518</v>
      </c>
      <c r="E167" s="23">
        <v>14943101</v>
      </c>
      <c r="F167" s="23">
        <v>16276619</v>
      </c>
    </row>
    <row r="168" spans="1:6" ht="13.5">
      <c r="A168" s="18" t="s">
        <v>428</v>
      </c>
      <c r="B168" s="18">
        <v>4</v>
      </c>
      <c r="C168" s="22" t="s">
        <v>429</v>
      </c>
      <c r="D168" s="23">
        <v>6968</v>
      </c>
      <c r="E168" s="23">
        <v>392244</v>
      </c>
      <c r="F168" s="23">
        <v>399212</v>
      </c>
    </row>
    <row r="169" spans="1:6" ht="13.5">
      <c r="A169" s="18" t="s">
        <v>430</v>
      </c>
      <c r="B169" s="18">
        <v>3</v>
      </c>
      <c r="C169" s="22" t="s">
        <v>431</v>
      </c>
      <c r="D169" s="23">
        <v>574807</v>
      </c>
      <c r="E169" s="23">
        <v>11887509</v>
      </c>
      <c r="F169" s="23">
        <v>12462316</v>
      </c>
    </row>
    <row r="170" spans="1:6" ht="13.5">
      <c r="A170" s="18" t="s">
        <v>432</v>
      </c>
      <c r="B170" s="18">
        <v>4</v>
      </c>
      <c r="C170" s="22" t="s">
        <v>433</v>
      </c>
      <c r="D170" s="23">
        <v>1303</v>
      </c>
      <c r="E170" s="23">
        <v>20878</v>
      </c>
      <c r="F170" s="23">
        <v>22181</v>
      </c>
    </row>
    <row r="171" spans="1:6" ht="13.5">
      <c r="A171" s="18" t="s">
        <v>434</v>
      </c>
      <c r="B171" s="18">
        <v>3</v>
      </c>
      <c r="C171" s="22" t="s">
        <v>435</v>
      </c>
      <c r="D171" s="23">
        <v>97429</v>
      </c>
      <c r="E171" s="23">
        <v>3521301</v>
      </c>
      <c r="F171" s="23">
        <v>3618730</v>
      </c>
    </row>
    <row r="172" spans="1:6" ht="13.5">
      <c r="A172" s="18" t="s">
        <v>436</v>
      </c>
      <c r="B172" s="18">
        <v>4</v>
      </c>
      <c r="C172" s="22" t="s">
        <v>437</v>
      </c>
      <c r="D172" s="23">
        <v>9171</v>
      </c>
      <c r="E172" s="23">
        <v>229607</v>
      </c>
      <c r="F172" s="23">
        <v>238778</v>
      </c>
    </row>
    <row r="173" spans="1:6" ht="13.5">
      <c r="A173" s="18" t="s">
        <v>438</v>
      </c>
      <c r="B173" s="18">
        <v>3</v>
      </c>
      <c r="C173" s="22" t="s">
        <v>439</v>
      </c>
      <c r="D173" s="23">
        <v>18452</v>
      </c>
      <c r="E173" s="23">
        <v>2146632</v>
      </c>
      <c r="F173" s="23">
        <v>2165084</v>
      </c>
    </row>
    <row r="174" spans="1:6" ht="13.5">
      <c r="A174" s="18" t="s">
        <v>440</v>
      </c>
      <c r="B174" s="18">
        <v>4</v>
      </c>
      <c r="C174" s="22" t="s">
        <v>441</v>
      </c>
      <c r="D174" s="23">
        <v>14492</v>
      </c>
      <c r="E174" s="23">
        <v>1332527</v>
      </c>
      <c r="F174" s="23">
        <v>1347019</v>
      </c>
    </row>
    <row r="175" spans="1:6" ht="13.5">
      <c r="A175" s="18" t="s">
        <v>442</v>
      </c>
      <c r="B175" s="18">
        <v>3</v>
      </c>
      <c r="C175" s="22" t="s">
        <v>443</v>
      </c>
      <c r="D175" s="23">
        <v>153317</v>
      </c>
      <c r="E175" s="23">
        <v>2633163</v>
      </c>
      <c r="F175" s="23">
        <v>2786480</v>
      </c>
    </row>
    <row r="176" spans="1:6" ht="13.5">
      <c r="A176" s="18" t="s">
        <v>444</v>
      </c>
      <c r="B176" s="18">
        <v>3</v>
      </c>
      <c r="C176" s="22" t="s">
        <v>445</v>
      </c>
      <c r="D176" s="23">
        <v>35446</v>
      </c>
      <c r="E176" s="23">
        <v>991191</v>
      </c>
      <c r="F176" s="23">
        <v>1026637</v>
      </c>
    </row>
    <row r="177" spans="1:6" ht="13.5">
      <c r="A177" s="18" t="s">
        <v>446</v>
      </c>
      <c r="B177" s="18">
        <v>3</v>
      </c>
      <c r="C177" s="22" t="s">
        <v>447</v>
      </c>
      <c r="D177" s="23">
        <v>34773</v>
      </c>
      <c r="E177" s="23">
        <v>72360</v>
      </c>
      <c r="F177" s="23">
        <v>107133</v>
      </c>
    </row>
    <row r="178" spans="1:6" ht="13.5">
      <c r="A178" s="19" t="s">
        <v>448</v>
      </c>
      <c r="B178" s="19">
        <v>1</v>
      </c>
      <c r="C178" s="20" t="s">
        <v>449</v>
      </c>
      <c r="D178" s="21">
        <v>178189759</v>
      </c>
      <c r="E178" s="21">
        <v>2040962805</v>
      </c>
      <c r="F178" s="21">
        <v>2219152564</v>
      </c>
    </row>
    <row r="179" spans="1:6" ht="13.5">
      <c r="A179" s="18" t="s">
        <v>450</v>
      </c>
      <c r="B179" s="18">
        <v>2</v>
      </c>
      <c r="C179" s="22" t="s">
        <v>451</v>
      </c>
      <c r="D179" s="23">
        <v>31338877</v>
      </c>
      <c r="E179" s="23">
        <v>519527945</v>
      </c>
      <c r="F179" s="23">
        <v>550866822</v>
      </c>
    </row>
    <row r="180" spans="1:6" ht="13.5">
      <c r="A180" s="18" t="s">
        <v>452</v>
      </c>
      <c r="B180" s="18">
        <v>3</v>
      </c>
      <c r="C180" s="22" t="s">
        <v>453</v>
      </c>
      <c r="D180" s="23">
        <v>13662250</v>
      </c>
      <c r="E180" s="23">
        <v>89257022</v>
      </c>
      <c r="F180" s="23">
        <v>102919272</v>
      </c>
    </row>
    <row r="181" spans="1:6" ht="13.5">
      <c r="A181" s="18" t="s">
        <v>456</v>
      </c>
      <c r="B181" s="18">
        <v>4</v>
      </c>
      <c r="C181" s="22" t="s">
        <v>457</v>
      </c>
      <c r="D181" s="23">
        <v>13640521</v>
      </c>
      <c r="E181" s="23">
        <v>87778778</v>
      </c>
      <c r="F181" s="23">
        <v>101419299</v>
      </c>
    </row>
    <row r="182" spans="1:6" ht="13.5">
      <c r="A182" s="18" t="s">
        <v>458</v>
      </c>
      <c r="B182" s="18">
        <v>5</v>
      </c>
      <c r="C182" s="22" t="s">
        <v>459</v>
      </c>
      <c r="D182" s="23">
        <v>12687789</v>
      </c>
      <c r="E182" s="23">
        <v>48295783</v>
      </c>
      <c r="F182" s="23">
        <v>60983572</v>
      </c>
    </row>
    <row r="183" spans="1:6" ht="13.5">
      <c r="A183" s="18" t="s">
        <v>460</v>
      </c>
      <c r="B183" s="18">
        <v>5</v>
      </c>
      <c r="C183" s="22" t="s">
        <v>461</v>
      </c>
      <c r="D183" s="23">
        <v>952732</v>
      </c>
      <c r="E183" s="23">
        <v>39482995</v>
      </c>
      <c r="F183" s="23">
        <v>40435727</v>
      </c>
    </row>
    <row r="184" spans="1:6" ht="13.5">
      <c r="A184" s="18" t="s">
        <v>462</v>
      </c>
      <c r="B184" s="18">
        <v>4</v>
      </c>
      <c r="C184" s="22" t="s">
        <v>463</v>
      </c>
      <c r="D184" s="23">
        <v>3278</v>
      </c>
      <c r="E184" s="23">
        <v>844618</v>
      </c>
      <c r="F184" s="23">
        <v>847896</v>
      </c>
    </row>
    <row r="185" spans="1:6" ht="13.5">
      <c r="A185" s="18" t="s">
        <v>464</v>
      </c>
      <c r="B185" s="18">
        <v>3</v>
      </c>
      <c r="C185" s="22" t="s">
        <v>465</v>
      </c>
      <c r="D185" s="23">
        <v>74073</v>
      </c>
      <c r="E185" s="23">
        <v>3043643</v>
      </c>
      <c r="F185" s="23">
        <v>3117716</v>
      </c>
    </row>
    <row r="186" spans="1:6" ht="13.5">
      <c r="A186" s="18" t="s">
        <v>466</v>
      </c>
      <c r="B186" s="18">
        <v>4</v>
      </c>
      <c r="C186" s="22" t="s">
        <v>467</v>
      </c>
      <c r="D186" s="23">
        <v>74073</v>
      </c>
      <c r="E186" s="23">
        <v>2149410</v>
      </c>
      <c r="F186" s="23">
        <v>2223483</v>
      </c>
    </row>
    <row r="187" spans="1:6" ht="13.5">
      <c r="A187" s="18" t="s">
        <v>468</v>
      </c>
      <c r="B187" s="18">
        <v>3</v>
      </c>
      <c r="C187" s="22" t="s">
        <v>469</v>
      </c>
      <c r="D187" s="23">
        <v>943625</v>
      </c>
      <c r="E187" s="23">
        <v>53624499</v>
      </c>
      <c r="F187" s="23">
        <v>54568124</v>
      </c>
    </row>
    <row r="188" spans="1:6" ht="13.5">
      <c r="A188" s="18" t="s">
        <v>472</v>
      </c>
      <c r="B188" s="18">
        <v>4</v>
      </c>
      <c r="C188" s="22" t="s">
        <v>473</v>
      </c>
      <c r="D188" s="23">
        <v>68210</v>
      </c>
      <c r="E188" s="23">
        <v>5973086</v>
      </c>
      <c r="F188" s="23">
        <v>6041296</v>
      </c>
    </row>
    <row r="189" spans="1:6" ht="13.5">
      <c r="A189" s="18" t="s">
        <v>474</v>
      </c>
      <c r="B189" s="18">
        <v>5</v>
      </c>
      <c r="C189" s="22" t="s">
        <v>475</v>
      </c>
      <c r="D189" s="23">
        <v>1145</v>
      </c>
      <c r="E189" s="23">
        <v>406800</v>
      </c>
      <c r="F189" s="23">
        <v>407945</v>
      </c>
    </row>
    <row r="190" spans="1:6" ht="13.5">
      <c r="A190" s="18" t="s">
        <v>476</v>
      </c>
      <c r="B190" s="18">
        <v>5</v>
      </c>
      <c r="C190" s="22" t="s">
        <v>477</v>
      </c>
      <c r="D190" s="23"/>
      <c r="E190" s="23">
        <v>1730756</v>
      </c>
      <c r="F190" s="23">
        <v>1730756</v>
      </c>
    </row>
    <row r="191" spans="1:6" ht="13.5">
      <c r="A191" s="18" t="s">
        <v>478</v>
      </c>
      <c r="B191" s="18">
        <v>4</v>
      </c>
      <c r="C191" s="22" t="s">
        <v>479</v>
      </c>
      <c r="D191" s="23">
        <v>820652</v>
      </c>
      <c r="E191" s="23">
        <v>45274732</v>
      </c>
      <c r="F191" s="23">
        <v>46095384</v>
      </c>
    </row>
    <row r="192" spans="1:6" ht="13.5">
      <c r="A192" s="18" t="s">
        <v>480</v>
      </c>
      <c r="B192" s="18">
        <v>3</v>
      </c>
      <c r="C192" s="22" t="s">
        <v>481</v>
      </c>
      <c r="D192" s="23">
        <v>5270698</v>
      </c>
      <c r="E192" s="23">
        <v>101032739</v>
      </c>
      <c r="F192" s="23">
        <v>106303437</v>
      </c>
    </row>
    <row r="193" spans="1:6" ht="13.5">
      <c r="A193" s="18" t="s">
        <v>482</v>
      </c>
      <c r="B193" s="18">
        <v>4</v>
      </c>
      <c r="C193" s="22" t="s">
        <v>483</v>
      </c>
      <c r="D193" s="23">
        <v>5042671</v>
      </c>
      <c r="E193" s="23">
        <v>92078817</v>
      </c>
      <c r="F193" s="23">
        <v>97121488</v>
      </c>
    </row>
    <row r="194" spans="1:6" ht="13.5">
      <c r="A194" s="18" t="s">
        <v>484</v>
      </c>
      <c r="B194" s="18">
        <v>5</v>
      </c>
      <c r="C194" s="22" t="s">
        <v>485</v>
      </c>
      <c r="D194" s="23">
        <v>2580300</v>
      </c>
      <c r="E194" s="23">
        <v>41590902</v>
      </c>
      <c r="F194" s="23">
        <v>44171202</v>
      </c>
    </row>
    <row r="195" spans="1:6" ht="13.5">
      <c r="A195" s="18" t="s">
        <v>486</v>
      </c>
      <c r="B195" s="18">
        <v>5</v>
      </c>
      <c r="C195" s="22" t="s">
        <v>487</v>
      </c>
      <c r="D195" s="23">
        <v>14622</v>
      </c>
      <c r="E195" s="23">
        <v>1585060</v>
      </c>
      <c r="F195" s="23">
        <v>1599682</v>
      </c>
    </row>
    <row r="196" spans="1:6" ht="13.5">
      <c r="A196" s="18" t="s">
        <v>488</v>
      </c>
      <c r="B196" s="18">
        <v>4</v>
      </c>
      <c r="C196" s="22" t="s">
        <v>489</v>
      </c>
      <c r="D196" s="23"/>
      <c r="E196" s="23">
        <v>107270</v>
      </c>
      <c r="F196" s="23">
        <v>107270</v>
      </c>
    </row>
    <row r="197" spans="1:6" ht="13.5">
      <c r="A197" s="18" t="s">
        <v>490</v>
      </c>
      <c r="B197" s="18">
        <v>3</v>
      </c>
      <c r="C197" s="22" t="s">
        <v>491</v>
      </c>
      <c r="D197" s="23">
        <v>14814</v>
      </c>
      <c r="E197" s="23">
        <v>3485089</v>
      </c>
      <c r="F197" s="23">
        <v>3499903</v>
      </c>
    </row>
    <row r="198" spans="1:6" ht="13.5">
      <c r="A198" s="18" t="s">
        <v>498</v>
      </c>
      <c r="B198" s="18">
        <v>4</v>
      </c>
      <c r="C198" s="22" t="s">
        <v>499</v>
      </c>
      <c r="D198" s="23"/>
      <c r="E198" s="23">
        <v>12833</v>
      </c>
      <c r="F198" s="23">
        <v>12833</v>
      </c>
    </row>
    <row r="199" spans="1:6" ht="13.5">
      <c r="A199" s="18" t="s">
        <v>500</v>
      </c>
      <c r="B199" s="18">
        <v>4</v>
      </c>
      <c r="C199" s="22" t="s">
        <v>501</v>
      </c>
      <c r="D199" s="23">
        <v>12741</v>
      </c>
      <c r="E199" s="23">
        <v>384213</v>
      </c>
      <c r="F199" s="23">
        <v>396954</v>
      </c>
    </row>
    <row r="200" spans="1:6" ht="13.5">
      <c r="A200" s="18" t="s">
        <v>502</v>
      </c>
      <c r="B200" s="18">
        <v>4</v>
      </c>
      <c r="C200" s="22" t="s">
        <v>503</v>
      </c>
      <c r="D200" s="23"/>
      <c r="E200" s="23">
        <v>1949</v>
      </c>
      <c r="F200" s="23">
        <v>1949</v>
      </c>
    </row>
    <row r="201" spans="1:6" ht="13.5">
      <c r="A201" s="18" t="s">
        <v>504</v>
      </c>
      <c r="B201" s="18">
        <v>3</v>
      </c>
      <c r="C201" s="22" t="s">
        <v>505</v>
      </c>
      <c r="D201" s="23"/>
      <c r="E201" s="23">
        <v>835908</v>
      </c>
      <c r="F201" s="23">
        <v>835908</v>
      </c>
    </row>
    <row r="202" spans="1:6" ht="13.5">
      <c r="A202" s="18" t="s">
        <v>508</v>
      </c>
      <c r="B202" s="18">
        <v>4</v>
      </c>
      <c r="C202" s="22" t="s">
        <v>509</v>
      </c>
      <c r="D202" s="23"/>
      <c r="E202" s="23">
        <v>612590</v>
      </c>
      <c r="F202" s="23">
        <v>612590</v>
      </c>
    </row>
    <row r="203" spans="1:6" ht="13.5">
      <c r="A203" s="18" t="s">
        <v>510</v>
      </c>
      <c r="B203" s="18">
        <v>4</v>
      </c>
      <c r="C203" s="22" t="s">
        <v>511</v>
      </c>
      <c r="D203" s="23"/>
      <c r="E203" s="23">
        <v>223318</v>
      </c>
      <c r="F203" s="23">
        <v>223318</v>
      </c>
    </row>
    <row r="204" spans="1:6" ht="13.5">
      <c r="A204" s="18" t="s">
        <v>512</v>
      </c>
      <c r="B204" s="18">
        <v>3</v>
      </c>
      <c r="C204" s="22" t="s">
        <v>513</v>
      </c>
      <c r="D204" s="23">
        <v>222</v>
      </c>
      <c r="E204" s="23">
        <v>764655</v>
      </c>
      <c r="F204" s="23">
        <v>764877</v>
      </c>
    </row>
    <row r="205" spans="1:6" ht="13.5">
      <c r="A205" s="18" t="s">
        <v>514</v>
      </c>
      <c r="B205" s="18">
        <v>3</v>
      </c>
      <c r="C205" s="22" t="s">
        <v>515</v>
      </c>
      <c r="D205" s="23">
        <v>7887</v>
      </c>
      <c r="E205" s="23">
        <v>1152280</v>
      </c>
      <c r="F205" s="23">
        <v>1160167</v>
      </c>
    </row>
    <row r="206" spans="1:6" ht="13.5">
      <c r="A206" s="18" t="s">
        <v>516</v>
      </c>
      <c r="B206" s="18">
        <v>3</v>
      </c>
      <c r="C206" s="22" t="s">
        <v>517</v>
      </c>
      <c r="D206" s="23">
        <v>41081</v>
      </c>
      <c r="E206" s="23">
        <v>123014</v>
      </c>
      <c r="F206" s="23">
        <v>164095</v>
      </c>
    </row>
    <row r="207" spans="1:6" ht="13.5">
      <c r="A207" s="18" t="s">
        <v>518</v>
      </c>
      <c r="B207" s="18">
        <v>3</v>
      </c>
      <c r="C207" s="22" t="s">
        <v>519</v>
      </c>
      <c r="D207" s="23">
        <v>1372157</v>
      </c>
      <c r="E207" s="23">
        <v>27499070</v>
      </c>
      <c r="F207" s="23">
        <v>28871227</v>
      </c>
    </row>
    <row r="208" spans="1:6" ht="13.5">
      <c r="A208" s="18" t="s">
        <v>520</v>
      </c>
      <c r="B208" s="18">
        <v>4</v>
      </c>
      <c r="C208" s="22" t="s">
        <v>521</v>
      </c>
      <c r="D208" s="23">
        <v>384865</v>
      </c>
      <c r="E208" s="23">
        <v>18097541</v>
      </c>
      <c r="F208" s="23">
        <v>18482406</v>
      </c>
    </row>
    <row r="209" spans="1:6" ht="13.5">
      <c r="A209" s="18" t="s">
        <v>522</v>
      </c>
      <c r="B209" s="18">
        <v>4</v>
      </c>
      <c r="C209" s="22" t="s">
        <v>523</v>
      </c>
      <c r="D209" s="23">
        <v>726451</v>
      </c>
      <c r="E209" s="23">
        <v>7413216</v>
      </c>
      <c r="F209" s="23">
        <v>8139667</v>
      </c>
    </row>
    <row r="210" spans="1:6" ht="13.5">
      <c r="A210" s="18" t="s">
        <v>524</v>
      </c>
      <c r="B210" s="18">
        <v>3</v>
      </c>
      <c r="C210" s="22" t="s">
        <v>525</v>
      </c>
      <c r="D210" s="23">
        <v>540421</v>
      </c>
      <c r="E210" s="23">
        <v>13822720</v>
      </c>
      <c r="F210" s="23">
        <v>14363141</v>
      </c>
    </row>
    <row r="211" spans="1:6" ht="13.5">
      <c r="A211" s="18" t="s">
        <v>526</v>
      </c>
      <c r="B211" s="18">
        <v>4</v>
      </c>
      <c r="C211" s="22" t="s">
        <v>527</v>
      </c>
      <c r="D211" s="23">
        <v>239</v>
      </c>
      <c r="E211" s="23">
        <v>1066749</v>
      </c>
      <c r="F211" s="23">
        <v>1066988</v>
      </c>
    </row>
    <row r="212" spans="1:6" ht="13.5">
      <c r="A212" s="18" t="s">
        <v>528</v>
      </c>
      <c r="B212" s="18">
        <v>4</v>
      </c>
      <c r="C212" s="22" t="s">
        <v>529</v>
      </c>
      <c r="D212" s="23"/>
      <c r="E212" s="23">
        <v>48737</v>
      </c>
      <c r="F212" s="23">
        <v>48737</v>
      </c>
    </row>
    <row r="213" spans="1:6" ht="13.5">
      <c r="A213" s="18" t="s">
        <v>530</v>
      </c>
      <c r="B213" s="18">
        <v>4</v>
      </c>
      <c r="C213" s="22" t="s">
        <v>531</v>
      </c>
      <c r="D213" s="23">
        <v>54801</v>
      </c>
      <c r="E213" s="23">
        <v>2129938</v>
      </c>
      <c r="F213" s="23">
        <v>2184739</v>
      </c>
    </row>
    <row r="214" spans="1:6" ht="13.5">
      <c r="A214" s="18" t="s">
        <v>532</v>
      </c>
      <c r="B214" s="18">
        <v>3</v>
      </c>
      <c r="C214" s="22" t="s">
        <v>533</v>
      </c>
      <c r="D214" s="23">
        <v>518009</v>
      </c>
      <c r="E214" s="23">
        <v>59377843</v>
      </c>
      <c r="F214" s="23">
        <v>59895852</v>
      </c>
    </row>
    <row r="215" spans="1:6" ht="13.5">
      <c r="A215" s="18" t="s">
        <v>534</v>
      </c>
      <c r="B215" s="18">
        <v>4</v>
      </c>
      <c r="C215" s="22" t="s">
        <v>535</v>
      </c>
      <c r="D215" s="23">
        <v>105428</v>
      </c>
      <c r="E215" s="23">
        <v>25351412</v>
      </c>
      <c r="F215" s="23">
        <v>25456840</v>
      </c>
    </row>
    <row r="216" spans="1:6" ht="13.5">
      <c r="A216" s="18" t="s">
        <v>536</v>
      </c>
      <c r="B216" s="18">
        <v>4</v>
      </c>
      <c r="C216" s="22" t="s">
        <v>537</v>
      </c>
      <c r="D216" s="23">
        <v>68904</v>
      </c>
      <c r="E216" s="23">
        <v>9925296</v>
      </c>
      <c r="F216" s="23">
        <v>9994200</v>
      </c>
    </row>
    <row r="217" spans="1:6" ht="13.5">
      <c r="A217" s="18" t="s">
        <v>538</v>
      </c>
      <c r="B217" s="18">
        <v>3</v>
      </c>
      <c r="C217" s="22" t="s">
        <v>539</v>
      </c>
      <c r="D217" s="23">
        <v>333824</v>
      </c>
      <c r="E217" s="23">
        <v>20858592</v>
      </c>
      <c r="F217" s="23">
        <v>21192416</v>
      </c>
    </row>
    <row r="218" spans="1:6" ht="13.5">
      <c r="A218" s="18" t="s">
        <v>540</v>
      </c>
      <c r="B218" s="18">
        <v>4</v>
      </c>
      <c r="C218" s="22" t="s">
        <v>541</v>
      </c>
      <c r="D218" s="23"/>
      <c r="E218" s="23">
        <v>2983065</v>
      </c>
      <c r="F218" s="23">
        <v>2983065</v>
      </c>
    </row>
    <row r="219" spans="1:6" ht="13.5">
      <c r="A219" s="18" t="s">
        <v>542</v>
      </c>
      <c r="B219" s="18">
        <v>4</v>
      </c>
      <c r="C219" s="22" t="s">
        <v>543</v>
      </c>
      <c r="D219" s="23">
        <v>235795</v>
      </c>
      <c r="E219" s="23">
        <v>7447761</v>
      </c>
      <c r="F219" s="23">
        <v>7683556</v>
      </c>
    </row>
    <row r="220" spans="1:6" ht="13.5">
      <c r="A220" s="18" t="s">
        <v>544</v>
      </c>
      <c r="B220" s="18">
        <v>3</v>
      </c>
      <c r="C220" s="22" t="s">
        <v>545</v>
      </c>
      <c r="D220" s="23">
        <v>3645792</v>
      </c>
      <c r="E220" s="23">
        <v>17551228</v>
      </c>
      <c r="F220" s="23">
        <v>21197020</v>
      </c>
    </row>
    <row r="221" spans="1:6" ht="13.5">
      <c r="A221" s="18" t="s">
        <v>546</v>
      </c>
      <c r="B221" s="18">
        <v>4</v>
      </c>
      <c r="C221" s="22" t="s">
        <v>547</v>
      </c>
      <c r="D221" s="23">
        <v>695886</v>
      </c>
      <c r="E221" s="23">
        <v>8046093</v>
      </c>
      <c r="F221" s="23">
        <v>8741979</v>
      </c>
    </row>
    <row r="222" spans="1:6" ht="13.5">
      <c r="A222" s="18" t="s">
        <v>548</v>
      </c>
      <c r="B222" s="18">
        <v>4</v>
      </c>
      <c r="C222" s="22" t="s">
        <v>549</v>
      </c>
      <c r="D222" s="23">
        <v>1288984</v>
      </c>
      <c r="E222" s="23">
        <v>6248759</v>
      </c>
      <c r="F222" s="23">
        <v>7537743</v>
      </c>
    </row>
    <row r="223" spans="1:6" ht="13.5">
      <c r="A223" s="18" t="s">
        <v>550</v>
      </c>
      <c r="B223" s="18">
        <v>3</v>
      </c>
      <c r="C223" s="22" t="s">
        <v>551</v>
      </c>
      <c r="D223" s="23"/>
      <c r="E223" s="23">
        <v>49269353</v>
      </c>
      <c r="F223" s="23">
        <v>49269353</v>
      </c>
    </row>
    <row r="224" spans="1:6" ht="13.5">
      <c r="A224" s="18" t="s">
        <v>552</v>
      </c>
      <c r="B224" s="18">
        <v>4</v>
      </c>
      <c r="C224" s="22" t="s">
        <v>553</v>
      </c>
      <c r="D224" s="23"/>
      <c r="E224" s="23">
        <v>37445668</v>
      </c>
      <c r="F224" s="23">
        <v>37445668</v>
      </c>
    </row>
    <row r="225" spans="1:6" ht="13.5">
      <c r="A225" s="18" t="s">
        <v>554</v>
      </c>
      <c r="B225" s="18">
        <v>2</v>
      </c>
      <c r="C225" s="22" t="s">
        <v>555</v>
      </c>
      <c r="D225" s="23">
        <v>19606212</v>
      </c>
      <c r="E225" s="23">
        <v>305927155</v>
      </c>
      <c r="F225" s="23">
        <v>325533367</v>
      </c>
    </row>
    <row r="226" spans="1:6" ht="13.5">
      <c r="A226" s="18" t="s">
        <v>556</v>
      </c>
      <c r="B226" s="18">
        <v>3</v>
      </c>
      <c r="C226" s="22" t="s">
        <v>557</v>
      </c>
      <c r="D226" s="23">
        <v>508973</v>
      </c>
      <c r="E226" s="23">
        <v>22440033</v>
      </c>
      <c r="F226" s="23">
        <v>22949006</v>
      </c>
    </row>
    <row r="227" spans="1:6" ht="13.5">
      <c r="A227" s="18" t="s">
        <v>558</v>
      </c>
      <c r="B227" s="18">
        <v>4</v>
      </c>
      <c r="C227" s="22" t="s">
        <v>559</v>
      </c>
      <c r="D227" s="23">
        <v>77893</v>
      </c>
      <c r="E227" s="23">
        <v>751674</v>
      </c>
      <c r="F227" s="23">
        <v>829567</v>
      </c>
    </row>
    <row r="228" spans="1:6" ht="13.5">
      <c r="A228" s="18" t="s">
        <v>560</v>
      </c>
      <c r="B228" s="18">
        <v>4</v>
      </c>
      <c r="C228" s="22" t="s">
        <v>561</v>
      </c>
      <c r="D228" s="23">
        <v>187260</v>
      </c>
      <c r="E228" s="23">
        <v>9442642</v>
      </c>
      <c r="F228" s="23">
        <v>9629902</v>
      </c>
    </row>
    <row r="229" spans="1:6" ht="13.5">
      <c r="A229" s="18" t="s">
        <v>562</v>
      </c>
      <c r="B229" s="18">
        <v>4</v>
      </c>
      <c r="C229" s="22" t="s">
        <v>563</v>
      </c>
      <c r="D229" s="23">
        <v>1410</v>
      </c>
      <c r="E229" s="23">
        <v>257966</v>
      </c>
      <c r="F229" s="23">
        <v>259376</v>
      </c>
    </row>
    <row r="230" spans="1:6" ht="13.5">
      <c r="A230" s="18" t="s">
        <v>564</v>
      </c>
      <c r="B230" s="18">
        <v>3</v>
      </c>
      <c r="C230" s="22" t="s">
        <v>565</v>
      </c>
      <c r="D230" s="23">
        <v>2323682</v>
      </c>
      <c r="E230" s="23">
        <v>39053101</v>
      </c>
      <c r="F230" s="23">
        <v>41376783</v>
      </c>
    </row>
    <row r="231" spans="1:6" ht="13.5">
      <c r="A231" s="18" t="s">
        <v>566</v>
      </c>
      <c r="B231" s="18">
        <v>4</v>
      </c>
      <c r="C231" s="22" t="s">
        <v>567</v>
      </c>
      <c r="D231" s="23">
        <v>102579</v>
      </c>
      <c r="E231" s="23">
        <v>3537000</v>
      </c>
      <c r="F231" s="23">
        <v>3639579</v>
      </c>
    </row>
    <row r="232" spans="1:6" ht="13.5">
      <c r="A232" s="18" t="s">
        <v>568</v>
      </c>
      <c r="B232" s="18">
        <v>4</v>
      </c>
      <c r="C232" s="22" t="s">
        <v>569</v>
      </c>
      <c r="D232" s="23">
        <v>1847948</v>
      </c>
      <c r="E232" s="23">
        <v>18853883</v>
      </c>
      <c r="F232" s="23">
        <v>20701831</v>
      </c>
    </row>
    <row r="233" spans="1:6" ht="13.5">
      <c r="A233" s="18" t="s">
        <v>570</v>
      </c>
      <c r="B233" s="18">
        <v>3</v>
      </c>
      <c r="C233" s="22" t="s">
        <v>571</v>
      </c>
      <c r="D233" s="23">
        <v>93686</v>
      </c>
      <c r="E233" s="23">
        <v>4511829</v>
      </c>
      <c r="F233" s="23">
        <v>4605515</v>
      </c>
    </row>
    <row r="234" spans="1:6" ht="13.5">
      <c r="A234" s="18" t="s">
        <v>572</v>
      </c>
      <c r="B234" s="18">
        <v>4</v>
      </c>
      <c r="C234" s="22" t="s">
        <v>573</v>
      </c>
      <c r="D234" s="23">
        <v>8127</v>
      </c>
      <c r="E234" s="23">
        <v>61807</v>
      </c>
      <c r="F234" s="23">
        <v>69934</v>
      </c>
    </row>
    <row r="235" spans="1:6" ht="13.5">
      <c r="A235" s="18" t="s">
        <v>574</v>
      </c>
      <c r="B235" s="18">
        <v>4</v>
      </c>
      <c r="C235" s="22" t="s">
        <v>575</v>
      </c>
      <c r="D235" s="23">
        <v>3995</v>
      </c>
      <c r="E235" s="23">
        <v>215921</v>
      </c>
      <c r="F235" s="23">
        <v>219916</v>
      </c>
    </row>
    <row r="236" spans="1:6" ht="13.5">
      <c r="A236" s="18" t="s">
        <v>576</v>
      </c>
      <c r="B236" s="18">
        <v>3</v>
      </c>
      <c r="C236" s="22" t="s">
        <v>577</v>
      </c>
      <c r="D236" s="23">
        <v>547819</v>
      </c>
      <c r="E236" s="23">
        <v>620911</v>
      </c>
      <c r="F236" s="23">
        <v>1168730</v>
      </c>
    </row>
    <row r="237" spans="1:6" ht="13.5">
      <c r="A237" s="18" t="s">
        <v>578</v>
      </c>
      <c r="B237" s="18">
        <v>3</v>
      </c>
      <c r="C237" s="22" t="s">
        <v>579</v>
      </c>
      <c r="D237" s="23">
        <v>650279</v>
      </c>
      <c r="E237" s="23">
        <v>17797536</v>
      </c>
      <c r="F237" s="23">
        <v>18447815</v>
      </c>
    </row>
    <row r="238" spans="1:6" ht="13.5">
      <c r="A238" s="18" t="s">
        <v>580</v>
      </c>
      <c r="B238" s="18">
        <v>4</v>
      </c>
      <c r="C238" s="22" t="s">
        <v>581</v>
      </c>
      <c r="D238" s="23">
        <v>25355</v>
      </c>
      <c r="E238" s="23">
        <v>16226095</v>
      </c>
      <c r="F238" s="23">
        <v>16251450</v>
      </c>
    </row>
    <row r="239" spans="1:6" ht="13.5">
      <c r="A239" s="18" t="s">
        <v>582</v>
      </c>
      <c r="B239" s="18">
        <v>4</v>
      </c>
      <c r="C239" s="22" t="s">
        <v>583</v>
      </c>
      <c r="D239" s="23">
        <v>624924</v>
      </c>
      <c r="E239" s="23">
        <v>1571441</v>
      </c>
      <c r="F239" s="23">
        <v>2196365</v>
      </c>
    </row>
    <row r="240" spans="1:6" ht="13.5">
      <c r="A240" s="18" t="s">
        <v>584</v>
      </c>
      <c r="B240" s="18">
        <v>3</v>
      </c>
      <c r="C240" s="22" t="s">
        <v>585</v>
      </c>
      <c r="D240" s="23">
        <v>2870</v>
      </c>
      <c r="E240" s="23">
        <v>3583996</v>
      </c>
      <c r="F240" s="23">
        <v>3586866</v>
      </c>
    </row>
    <row r="241" spans="1:6" ht="13.5">
      <c r="A241" s="18" t="s">
        <v>586</v>
      </c>
      <c r="B241" s="18">
        <v>4</v>
      </c>
      <c r="C241" s="22" t="s">
        <v>587</v>
      </c>
      <c r="D241" s="23">
        <v>1506</v>
      </c>
      <c r="E241" s="23">
        <v>8558</v>
      </c>
      <c r="F241" s="23">
        <v>10064</v>
      </c>
    </row>
    <row r="242" spans="1:6" ht="13.5">
      <c r="A242" s="18" t="s">
        <v>588</v>
      </c>
      <c r="B242" s="18">
        <v>4</v>
      </c>
      <c r="C242" s="22" t="s">
        <v>589</v>
      </c>
      <c r="D242" s="23">
        <v>1364</v>
      </c>
      <c r="E242" s="23">
        <v>1007776</v>
      </c>
      <c r="F242" s="23">
        <v>1009140</v>
      </c>
    </row>
    <row r="243" spans="1:6" ht="13.5">
      <c r="A243" s="18" t="s">
        <v>590</v>
      </c>
      <c r="B243" s="18">
        <v>3</v>
      </c>
      <c r="C243" s="22" t="s">
        <v>591</v>
      </c>
      <c r="D243" s="23">
        <v>226180</v>
      </c>
      <c r="E243" s="23">
        <v>5295920</v>
      </c>
      <c r="F243" s="23">
        <v>5522100</v>
      </c>
    </row>
    <row r="244" spans="1:6" ht="13.5">
      <c r="A244" s="18" t="s">
        <v>592</v>
      </c>
      <c r="B244" s="18">
        <v>3</v>
      </c>
      <c r="C244" s="22" t="s">
        <v>593</v>
      </c>
      <c r="D244" s="23">
        <v>2490809</v>
      </c>
      <c r="E244" s="23">
        <v>5453128</v>
      </c>
      <c r="F244" s="23">
        <v>7943937</v>
      </c>
    </row>
    <row r="245" spans="1:6" ht="13.5">
      <c r="A245" s="18" t="s">
        <v>594</v>
      </c>
      <c r="B245" s="18">
        <v>3</v>
      </c>
      <c r="C245" s="22" t="s">
        <v>595</v>
      </c>
      <c r="D245" s="23">
        <v>340022</v>
      </c>
      <c r="E245" s="23">
        <v>4283220</v>
      </c>
      <c r="F245" s="23">
        <v>4623242</v>
      </c>
    </row>
    <row r="246" spans="1:6" ht="13.5">
      <c r="A246" s="18" t="s">
        <v>596</v>
      </c>
      <c r="B246" s="18">
        <v>4</v>
      </c>
      <c r="C246" s="22" t="s">
        <v>597</v>
      </c>
      <c r="D246" s="23"/>
      <c r="E246" s="23">
        <v>800</v>
      </c>
      <c r="F246" s="23">
        <v>800</v>
      </c>
    </row>
    <row r="247" spans="1:6" ht="13.5">
      <c r="A247" s="18" t="s">
        <v>598</v>
      </c>
      <c r="B247" s="18">
        <v>4</v>
      </c>
      <c r="C247" s="22" t="s">
        <v>599</v>
      </c>
      <c r="D247" s="23"/>
      <c r="E247" s="23">
        <v>57790</v>
      </c>
      <c r="F247" s="23">
        <v>57790</v>
      </c>
    </row>
    <row r="248" spans="1:6" ht="13.5">
      <c r="A248" s="18" t="s">
        <v>600</v>
      </c>
      <c r="B248" s="18">
        <v>3</v>
      </c>
      <c r="C248" s="22" t="s">
        <v>601</v>
      </c>
      <c r="D248" s="23">
        <v>496662</v>
      </c>
      <c r="E248" s="23">
        <v>7190966</v>
      </c>
      <c r="F248" s="23">
        <v>7687628</v>
      </c>
    </row>
    <row r="249" spans="1:6" ht="13.5">
      <c r="A249" s="18" t="s">
        <v>602</v>
      </c>
      <c r="B249" s="18">
        <v>3</v>
      </c>
      <c r="C249" s="22" t="s">
        <v>603</v>
      </c>
      <c r="D249" s="23">
        <v>32433</v>
      </c>
      <c r="E249" s="23">
        <v>990239</v>
      </c>
      <c r="F249" s="23">
        <v>1022672</v>
      </c>
    </row>
    <row r="250" spans="1:6" ht="13.5">
      <c r="A250" s="18" t="s">
        <v>604</v>
      </c>
      <c r="B250" s="18">
        <v>3</v>
      </c>
      <c r="C250" s="22" t="s">
        <v>605</v>
      </c>
      <c r="D250" s="23">
        <v>337212</v>
      </c>
      <c r="E250" s="23">
        <v>30996601</v>
      </c>
      <c r="F250" s="23">
        <v>31333813</v>
      </c>
    </row>
    <row r="251" spans="1:6" ht="13.5">
      <c r="A251" s="18" t="s">
        <v>606</v>
      </c>
      <c r="B251" s="18">
        <v>4</v>
      </c>
      <c r="C251" s="22" t="s">
        <v>607</v>
      </c>
      <c r="D251" s="23">
        <v>956</v>
      </c>
      <c r="E251" s="23">
        <v>11728</v>
      </c>
      <c r="F251" s="23">
        <v>12684</v>
      </c>
    </row>
    <row r="252" spans="1:6" ht="13.5">
      <c r="A252" s="18" t="s">
        <v>608</v>
      </c>
      <c r="B252" s="18">
        <v>4</v>
      </c>
      <c r="C252" s="22" t="s">
        <v>609</v>
      </c>
      <c r="D252" s="23">
        <v>170829</v>
      </c>
      <c r="E252" s="23">
        <v>6954384</v>
      </c>
      <c r="F252" s="23">
        <v>7125213</v>
      </c>
    </row>
    <row r="253" spans="1:6" ht="13.5">
      <c r="A253" s="18" t="s">
        <v>610</v>
      </c>
      <c r="B253" s="18">
        <v>4</v>
      </c>
      <c r="C253" s="22" t="s">
        <v>611</v>
      </c>
      <c r="D253" s="23">
        <v>45568</v>
      </c>
      <c r="E253" s="23">
        <v>20019224</v>
      </c>
      <c r="F253" s="23">
        <v>20064792</v>
      </c>
    </row>
    <row r="254" spans="1:6" ht="13.5">
      <c r="A254" s="18" t="s">
        <v>612</v>
      </c>
      <c r="B254" s="18">
        <v>3</v>
      </c>
      <c r="C254" s="22" t="s">
        <v>613</v>
      </c>
      <c r="D254" s="23">
        <v>1433212</v>
      </c>
      <c r="E254" s="23">
        <v>54822810</v>
      </c>
      <c r="F254" s="23">
        <v>56256022</v>
      </c>
    </row>
    <row r="255" spans="1:6" ht="13.5">
      <c r="A255" s="18" t="s">
        <v>614</v>
      </c>
      <c r="B255" s="18">
        <v>3</v>
      </c>
      <c r="C255" s="22" t="s">
        <v>615</v>
      </c>
      <c r="D255" s="23">
        <v>8847221</v>
      </c>
      <c r="E255" s="23">
        <v>79134530</v>
      </c>
      <c r="F255" s="23">
        <v>87981751</v>
      </c>
    </row>
    <row r="256" spans="1:6" ht="13.5">
      <c r="A256" s="18" t="s">
        <v>616</v>
      </c>
      <c r="B256" s="18">
        <v>4</v>
      </c>
      <c r="C256" s="22" t="s">
        <v>617</v>
      </c>
      <c r="D256" s="23">
        <v>2915777</v>
      </c>
      <c r="E256" s="23">
        <v>22275488</v>
      </c>
      <c r="F256" s="23">
        <v>25191265</v>
      </c>
    </row>
    <row r="257" spans="1:6" ht="13.5">
      <c r="A257" s="18" t="s">
        <v>618</v>
      </c>
      <c r="B257" s="18">
        <v>3</v>
      </c>
      <c r="C257" s="22" t="s">
        <v>619</v>
      </c>
      <c r="D257" s="23">
        <v>144405</v>
      </c>
      <c r="E257" s="23">
        <v>3152870</v>
      </c>
      <c r="F257" s="23">
        <v>3297275</v>
      </c>
    </row>
    <row r="258" spans="1:6" ht="13.5">
      <c r="A258" s="18" t="s">
        <v>620</v>
      </c>
      <c r="B258" s="18">
        <v>3</v>
      </c>
      <c r="C258" s="22" t="s">
        <v>621</v>
      </c>
      <c r="D258" s="23">
        <v>4068</v>
      </c>
      <c r="E258" s="23">
        <v>4667594</v>
      </c>
      <c r="F258" s="23">
        <v>4671662</v>
      </c>
    </row>
    <row r="259" spans="1:6" ht="13.5">
      <c r="A259" s="18" t="s">
        <v>622</v>
      </c>
      <c r="B259" s="18">
        <v>4</v>
      </c>
      <c r="C259" s="22" t="s">
        <v>623</v>
      </c>
      <c r="D259" s="23"/>
      <c r="E259" s="23">
        <v>4498762</v>
      </c>
      <c r="F259" s="23">
        <v>4498762</v>
      </c>
    </row>
    <row r="260" spans="1:6" ht="13.5">
      <c r="A260" s="18" t="s">
        <v>624</v>
      </c>
      <c r="B260" s="18">
        <v>2</v>
      </c>
      <c r="C260" s="22" t="s">
        <v>625</v>
      </c>
      <c r="D260" s="23">
        <v>127244670</v>
      </c>
      <c r="E260" s="23">
        <v>1215507705</v>
      </c>
      <c r="F260" s="23">
        <v>1342752375</v>
      </c>
    </row>
    <row r="261" spans="1:6" ht="13.5">
      <c r="A261" s="18" t="s">
        <v>626</v>
      </c>
      <c r="B261" s="18">
        <v>3</v>
      </c>
      <c r="C261" s="22" t="s">
        <v>627</v>
      </c>
      <c r="D261" s="23">
        <v>475</v>
      </c>
      <c r="E261" s="23">
        <v>91427</v>
      </c>
      <c r="F261" s="23">
        <v>91902</v>
      </c>
    </row>
    <row r="262" spans="1:6" ht="13.5">
      <c r="A262" s="18" t="s">
        <v>628</v>
      </c>
      <c r="B262" s="18">
        <v>4</v>
      </c>
      <c r="C262" s="22" t="s">
        <v>629</v>
      </c>
      <c r="D262" s="23">
        <v>475</v>
      </c>
      <c r="E262" s="23">
        <v>29627</v>
      </c>
      <c r="F262" s="23">
        <v>30102</v>
      </c>
    </row>
    <row r="263" spans="1:6" ht="13.5">
      <c r="A263" s="18" t="s">
        <v>630</v>
      </c>
      <c r="B263" s="18">
        <v>4</v>
      </c>
      <c r="C263" s="22" t="s">
        <v>631</v>
      </c>
      <c r="D263" s="23"/>
      <c r="E263" s="23">
        <v>61800</v>
      </c>
      <c r="F263" s="23">
        <v>61800</v>
      </c>
    </row>
    <row r="264" spans="1:6" ht="13.5">
      <c r="A264" s="18" t="s">
        <v>632</v>
      </c>
      <c r="B264" s="18">
        <v>3</v>
      </c>
      <c r="C264" s="22" t="s">
        <v>633</v>
      </c>
      <c r="D264" s="23">
        <v>60866376</v>
      </c>
      <c r="E264" s="23">
        <v>867490992</v>
      </c>
      <c r="F264" s="23">
        <v>928357368</v>
      </c>
    </row>
    <row r="265" spans="1:6" ht="13.5">
      <c r="A265" s="18" t="s">
        <v>634</v>
      </c>
      <c r="B265" s="18">
        <v>4</v>
      </c>
      <c r="C265" s="22" t="s">
        <v>635</v>
      </c>
      <c r="D265" s="23">
        <v>60481587</v>
      </c>
      <c r="E265" s="23">
        <v>867465241</v>
      </c>
      <c r="F265" s="23">
        <v>927946828</v>
      </c>
    </row>
    <row r="266" spans="1:6" ht="13.5">
      <c r="A266" s="18" t="s">
        <v>636</v>
      </c>
      <c r="B266" s="18">
        <v>5</v>
      </c>
      <c r="C266" s="22" t="s">
        <v>637</v>
      </c>
      <c r="D266" s="23">
        <v>35840</v>
      </c>
      <c r="E266" s="23">
        <v>51564</v>
      </c>
      <c r="F266" s="23">
        <v>87404</v>
      </c>
    </row>
    <row r="267" spans="1:6" ht="13.5">
      <c r="A267" s="18" t="s">
        <v>638</v>
      </c>
      <c r="B267" s="18">
        <v>4</v>
      </c>
      <c r="C267" s="22" t="s">
        <v>639</v>
      </c>
      <c r="D267" s="23">
        <v>377102</v>
      </c>
      <c r="E267" s="23">
        <v>22841</v>
      </c>
      <c r="F267" s="23">
        <v>399943</v>
      </c>
    </row>
    <row r="268" spans="1:6" ht="13.5">
      <c r="A268" s="18" t="s">
        <v>640</v>
      </c>
      <c r="B268" s="18">
        <v>5</v>
      </c>
      <c r="C268" s="22" t="s">
        <v>641</v>
      </c>
      <c r="D268" s="23">
        <v>375923</v>
      </c>
      <c r="E268" s="23">
        <v>22841</v>
      </c>
      <c r="F268" s="23">
        <v>398764</v>
      </c>
    </row>
    <row r="269" spans="1:6" ht="13.5">
      <c r="A269" s="18" t="s">
        <v>642</v>
      </c>
      <c r="B269" s="18">
        <v>4</v>
      </c>
      <c r="C269" s="22" t="s">
        <v>643</v>
      </c>
      <c r="D269" s="23">
        <v>7687</v>
      </c>
      <c r="E269" s="23">
        <v>2910</v>
      </c>
      <c r="F269" s="23">
        <v>10597</v>
      </c>
    </row>
    <row r="270" spans="1:6" ht="13.5">
      <c r="A270" s="18" t="s">
        <v>646</v>
      </c>
      <c r="B270" s="18">
        <v>3</v>
      </c>
      <c r="C270" s="22" t="s">
        <v>647</v>
      </c>
      <c r="D270" s="23">
        <v>46964224</v>
      </c>
      <c r="E270" s="23">
        <v>219658693</v>
      </c>
      <c r="F270" s="23">
        <v>266622917</v>
      </c>
    </row>
    <row r="271" spans="1:6" ht="13.5">
      <c r="A271" s="18" t="s">
        <v>648</v>
      </c>
      <c r="B271" s="18">
        <v>3</v>
      </c>
      <c r="C271" s="22" t="s">
        <v>649</v>
      </c>
      <c r="D271" s="23">
        <v>114436</v>
      </c>
      <c r="E271" s="23">
        <v>5648088</v>
      </c>
      <c r="F271" s="23">
        <v>5762524</v>
      </c>
    </row>
    <row r="272" spans="1:6" ht="13.5">
      <c r="A272" s="18" t="s">
        <v>650</v>
      </c>
      <c r="B272" s="18">
        <v>4</v>
      </c>
      <c r="C272" s="22" t="s">
        <v>651</v>
      </c>
      <c r="D272" s="23"/>
      <c r="E272" s="23">
        <v>870</v>
      </c>
      <c r="F272" s="23">
        <v>870</v>
      </c>
    </row>
    <row r="273" spans="1:6" ht="13.5">
      <c r="A273" s="18" t="s">
        <v>652</v>
      </c>
      <c r="B273" s="18">
        <v>3</v>
      </c>
      <c r="C273" s="22" t="s">
        <v>653</v>
      </c>
      <c r="D273" s="23">
        <v>95922</v>
      </c>
      <c r="E273" s="23">
        <v>508750</v>
      </c>
      <c r="F273" s="23">
        <v>604672</v>
      </c>
    </row>
    <row r="274" spans="1:6" ht="13.5">
      <c r="A274" s="18" t="s">
        <v>656</v>
      </c>
      <c r="B274" s="18">
        <v>3</v>
      </c>
      <c r="C274" s="22" t="s">
        <v>657</v>
      </c>
      <c r="D274" s="23">
        <v>19203005</v>
      </c>
      <c r="E274" s="23">
        <v>121693933</v>
      </c>
      <c r="F274" s="23">
        <v>140896938</v>
      </c>
    </row>
    <row r="275" spans="1:6" ht="13.5">
      <c r="A275" s="19" t="s">
        <v>662</v>
      </c>
      <c r="B275" s="19">
        <v>1</v>
      </c>
      <c r="C275" s="20" t="s">
        <v>663</v>
      </c>
      <c r="D275" s="21">
        <v>2522409</v>
      </c>
      <c r="E275" s="21">
        <v>38528261</v>
      </c>
      <c r="F275" s="21">
        <v>41050670</v>
      </c>
    </row>
    <row r="276" spans="1:6" ht="13.5">
      <c r="A276" s="18" t="s">
        <v>664</v>
      </c>
      <c r="B276" s="18">
        <v>2</v>
      </c>
      <c r="C276" s="22" t="s">
        <v>665</v>
      </c>
      <c r="D276" s="23">
        <v>1083</v>
      </c>
      <c r="E276" s="23">
        <v>51230</v>
      </c>
      <c r="F276" s="23">
        <v>52313</v>
      </c>
    </row>
    <row r="277" spans="1:6" ht="13.5">
      <c r="A277" s="18" t="s">
        <v>666</v>
      </c>
      <c r="B277" s="18">
        <v>2</v>
      </c>
      <c r="C277" s="22" t="s">
        <v>667</v>
      </c>
      <c r="D277" s="23">
        <v>1651472</v>
      </c>
      <c r="E277" s="23">
        <v>11305989</v>
      </c>
      <c r="F277" s="23">
        <v>12957461</v>
      </c>
    </row>
    <row r="278" spans="1:6" ht="13.5">
      <c r="A278" s="18" t="s">
        <v>668</v>
      </c>
      <c r="B278" s="18">
        <v>3</v>
      </c>
      <c r="C278" s="22" t="s">
        <v>669</v>
      </c>
      <c r="D278" s="23">
        <v>1651472</v>
      </c>
      <c r="E278" s="23">
        <v>11305632</v>
      </c>
      <c r="F278" s="23">
        <v>12957104</v>
      </c>
    </row>
    <row r="279" spans="1:6" ht="13.5">
      <c r="A279" s="18" t="s">
        <v>670</v>
      </c>
      <c r="B279" s="18">
        <v>2</v>
      </c>
      <c r="C279" s="22" t="s">
        <v>671</v>
      </c>
      <c r="D279" s="23"/>
      <c r="E279" s="23">
        <v>39972</v>
      </c>
      <c r="F279" s="23">
        <v>39972</v>
      </c>
    </row>
    <row r="280" spans="1:6" ht="13.5">
      <c r="A280" s="18" t="s">
        <v>672</v>
      </c>
      <c r="B280" s="18">
        <v>2</v>
      </c>
      <c r="C280" s="22" t="s">
        <v>673</v>
      </c>
      <c r="D280" s="23">
        <v>2903</v>
      </c>
      <c r="E280" s="23">
        <v>71721</v>
      </c>
      <c r="F280" s="23">
        <v>74624</v>
      </c>
    </row>
    <row r="281" spans="1:6" ht="13.5">
      <c r="A281" s="18" t="s">
        <v>674</v>
      </c>
      <c r="B281" s="18">
        <v>3</v>
      </c>
      <c r="C281" s="22" t="s">
        <v>675</v>
      </c>
      <c r="D281" s="23">
        <v>1494</v>
      </c>
      <c r="E281" s="23">
        <v>17382</v>
      </c>
      <c r="F281" s="23">
        <v>18876</v>
      </c>
    </row>
    <row r="282" spans="1:6" ht="13.5">
      <c r="A282" s="18" t="s">
        <v>676</v>
      </c>
      <c r="B282" s="18">
        <v>4</v>
      </c>
      <c r="C282" s="22" t="s">
        <v>677</v>
      </c>
      <c r="D282" s="23"/>
      <c r="E282" s="23">
        <v>1577</v>
      </c>
      <c r="F282" s="23">
        <v>1577</v>
      </c>
    </row>
    <row r="283" spans="1:6" ht="13.5">
      <c r="A283" s="18" t="s">
        <v>678</v>
      </c>
      <c r="B283" s="18">
        <v>4</v>
      </c>
      <c r="C283" s="22" t="s">
        <v>679</v>
      </c>
      <c r="D283" s="23"/>
      <c r="E283" s="23">
        <v>247</v>
      </c>
      <c r="F283" s="23">
        <v>247</v>
      </c>
    </row>
    <row r="284" spans="1:6" ht="13.5">
      <c r="A284" s="18" t="s">
        <v>680</v>
      </c>
      <c r="B284" s="18">
        <v>4</v>
      </c>
      <c r="C284" s="22" t="s">
        <v>681</v>
      </c>
      <c r="D284" s="23"/>
      <c r="E284" s="23">
        <v>3233</v>
      </c>
      <c r="F284" s="23">
        <v>3233</v>
      </c>
    </row>
    <row r="285" spans="1:6" ht="13.5">
      <c r="A285" s="18" t="s">
        <v>686</v>
      </c>
      <c r="B285" s="18">
        <v>3</v>
      </c>
      <c r="C285" s="22" t="s">
        <v>687</v>
      </c>
      <c r="D285" s="23"/>
      <c r="E285" s="23">
        <v>43114</v>
      </c>
      <c r="F285" s="23">
        <v>43114</v>
      </c>
    </row>
    <row r="286" spans="1:6" ht="13.5">
      <c r="A286" s="18" t="s">
        <v>688</v>
      </c>
      <c r="B286" s="18">
        <v>3</v>
      </c>
      <c r="C286" s="22" t="s">
        <v>689</v>
      </c>
      <c r="D286" s="23">
        <v>1069</v>
      </c>
      <c r="E286" s="23">
        <v>6485</v>
      </c>
      <c r="F286" s="23">
        <v>7554</v>
      </c>
    </row>
    <row r="287" spans="1:6" ht="13.5">
      <c r="A287" s="18" t="s">
        <v>690</v>
      </c>
      <c r="B287" s="18">
        <v>4</v>
      </c>
      <c r="C287" s="22" t="s">
        <v>691</v>
      </c>
      <c r="D287" s="23"/>
      <c r="E287" s="23">
        <v>5967</v>
      </c>
      <c r="F287" s="23">
        <v>5967</v>
      </c>
    </row>
    <row r="288" spans="1:6" ht="13.5">
      <c r="A288" s="18" t="s">
        <v>692</v>
      </c>
      <c r="B288" s="18">
        <v>4</v>
      </c>
      <c r="C288" s="22" t="s">
        <v>693</v>
      </c>
      <c r="D288" s="23"/>
      <c r="E288" s="23">
        <v>256</v>
      </c>
      <c r="F288" s="23">
        <v>256</v>
      </c>
    </row>
    <row r="289" spans="1:6" ht="13.5">
      <c r="A289" s="18" t="s">
        <v>694</v>
      </c>
      <c r="B289" s="18">
        <v>4</v>
      </c>
      <c r="C289" s="22" t="s">
        <v>695</v>
      </c>
      <c r="D289" s="23">
        <v>1069</v>
      </c>
      <c r="E289" s="23"/>
      <c r="F289" s="23">
        <v>1069</v>
      </c>
    </row>
    <row r="290" spans="1:6" ht="13.5">
      <c r="A290" s="18" t="s">
        <v>696</v>
      </c>
      <c r="B290" s="18">
        <v>4</v>
      </c>
      <c r="C290" s="22" t="s">
        <v>697</v>
      </c>
      <c r="D290" s="23"/>
      <c r="E290" s="23">
        <v>262</v>
      </c>
      <c r="F290" s="23">
        <v>262</v>
      </c>
    </row>
    <row r="291" spans="1:6" ht="13.5">
      <c r="A291" s="18" t="s">
        <v>698</v>
      </c>
      <c r="B291" s="18">
        <v>3</v>
      </c>
      <c r="C291" s="22" t="s">
        <v>699</v>
      </c>
      <c r="D291" s="23">
        <v>340</v>
      </c>
      <c r="E291" s="23">
        <v>730</v>
      </c>
      <c r="F291" s="23">
        <v>1070</v>
      </c>
    </row>
    <row r="292" spans="1:6" ht="13.5">
      <c r="A292" s="18" t="s">
        <v>700</v>
      </c>
      <c r="B292" s="18">
        <v>2</v>
      </c>
      <c r="C292" s="22" t="s">
        <v>701</v>
      </c>
      <c r="D292" s="23"/>
      <c r="E292" s="23">
        <v>2481</v>
      </c>
      <c r="F292" s="23">
        <v>2481</v>
      </c>
    </row>
    <row r="293" spans="1:6" ht="13.5">
      <c r="A293" s="18" t="s">
        <v>702</v>
      </c>
      <c r="B293" s="18">
        <v>2</v>
      </c>
      <c r="C293" s="22" t="s">
        <v>703</v>
      </c>
      <c r="D293" s="23">
        <v>125029</v>
      </c>
      <c r="E293" s="23">
        <v>10541126</v>
      </c>
      <c r="F293" s="23">
        <v>10666155</v>
      </c>
    </row>
    <row r="294" spans="1:6" ht="13.5">
      <c r="A294" s="18" t="s">
        <v>704</v>
      </c>
      <c r="B294" s="18">
        <v>3</v>
      </c>
      <c r="C294" s="22" t="s">
        <v>705</v>
      </c>
      <c r="D294" s="23">
        <v>101380</v>
      </c>
      <c r="E294" s="23">
        <v>10438050</v>
      </c>
      <c r="F294" s="23">
        <v>10539430</v>
      </c>
    </row>
    <row r="295" spans="1:6" ht="13.5">
      <c r="A295" s="18" t="s">
        <v>706</v>
      </c>
      <c r="B295" s="18">
        <v>4</v>
      </c>
      <c r="C295" s="22" t="s">
        <v>707</v>
      </c>
      <c r="D295" s="23">
        <v>5747</v>
      </c>
      <c r="E295" s="23">
        <v>176244</v>
      </c>
      <c r="F295" s="23">
        <v>181991</v>
      </c>
    </row>
    <row r="296" spans="1:6" ht="13.5">
      <c r="A296" s="18" t="s">
        <v>708</v>
      </c>
      <c r="B296" s="18">
        <v>4</v>
      </c>
      <c r="C296" s="22" t="s">
        <v>709</v>
      </c>
      <c r="D296" s="23">
        <v>1028</v>
      </c>
      <c r="E296" s="23">
        <v>51264</v>
      </c>
      <c r="F296" s="23">
        <v>52292</v>
      </c>
    </row>
    <row r="297" spans="1:6" ht="13.5">
      <c r="A297" s="18" t="s">
        <v>855</v>
      </c>
      <c r="B297" s="18">
        <v>4</v>
      </c>
      <c r="C297" s="22" t="s">
        <v>856</v>
      </c>
      <c r="D297" s="23"/>
      <c r="E297" s="23">
        <v>1280</v>
      </c>
      <c r="F297" s="23">
        <v>1280</v>
      </c>
    </row>
    <row r="298" spans="1:6" ht="13.5">
      <c r="A298" s="18" t="s">
        <v>710</v>
      </c>
      <c r="B298" s="18">
        <v>4</v>
      </c>
      <c r="C298" s="22" t="s">
        <v>711</v>
      </c>
      <c r="D298" s="23">
        <v>13292</v>
      </c>
      <c r="E298" s="23">
        <v>3350</v>
      </c>
      <c r="F298" s="23">
        <v>16642</v>
      </c>
    </row>
    <row r="299" spans="1:6" ht="13.5">
      <c r="A299" s="18" t="s">
        <v>712</v>
      </c>
      <c r="B299" s="18">
        <v>4</v>
      </c>
      <c r="C299" s="22" t="s">
        <v>713</v>
      </c>
      <c r="D299" s="23">
        <v>2085</v>
      </c>
      <c r="E299" s="23">
        <v>8808</v>
      </c>
      <c r="F299" s="23">
        <v>10893</v>
      </c>
    </row>
    <row r="300" spans="1:6" ht="13.5">
      <c r="A300" s="18" t="s">
        <v>714</v>
      </c>
      <c r="B300" s="18">
        <v>5</v>
      </c>
      <c r="C300" s="22" t="s">
        <v>715</v>
      </c>
      <c r="D300" s="23">
        <v>2085</v>
      </c>
      <c r="E300" s="23">
        <v>8308</v>
      </c>
      <c r="F300" s="23">
        <v>10393</v>
      </c>
    </row>
    <row r="301" spans="1:6" ht="13.5">
      <c r="A301" s="18" t="s">
        <v>716</v>
      </c>
      <c r="B301" s="18">
        <v>4</v>
      </c>
      <c r="C301" s="22" t="s">
        <v>717</v>
      </c>
      <c r="D301" s="23"/>
      <c r="E301" s="23">
        <v>32826</v>
      </c>
      <c r="F301" s="23">
        <v>32826</v>
      </c>
    </row>
    <row r="302" spans="1:6" ht="13.5">
      <c r="A302" s="18" t="s">
        <v>718</v>
      </c>
      <c r="B302" s="18">
        <v>5</v>
      </c>
      <c r="C302" s="22" t="s">
        <v>719</v>
      </c>
      <c r="D302" s="23"/>
      <c r="E302" s="23">
        <v>18953</v>
      </c>
      <c r="F302" s="23">
        <v>18953</v>
      </c>
    </row>
    <row r="303" spans="1:6" ht="13.5">
      <c r="A303" s="18" t="s">
        <v>720</v>
      </c>
      <c r="B303" s="18">
        <v>4</v>
      </c>
      <c r="C303" s="22" t="s">
        <v>721</v>
      </c>
      <c r="D303" s="23">
        <v>49636</v>
      </c>
      <c r="E303" s="23">
        <v>5463306</v>
      </c>
      <c r="F303" s="23">
        <v>5512942</v>
      </c>
    </row>
    <row r="304" spans="1:6" ht="13.5">
      <c r="A304" s="18" t="s">
        <v>722</v>
      </c>
      <c r="B304" s="18">
        <v>5</v>
      </c>
      <c r="C304" s="22" t="s">
        <v>723</v>
      </c>
      <c r="D304" s="23">
        <v>2400</v>
      </c>
      <c r="E304" s="23">
        <v>23107</v>
      </c>
      <c r="F304" s="23">
        <v>25507</v>
      </c>
    </row>
    <row r="305" spans="1:6" ht="13.5">
      <c r="A305" s="18" t="s">
        <v>724</v>
      </c>
      <c r="B305" s="18">
        <v>3</v>
      </c>
      <c r="C305" s="22" t="s">
        <v>725</v>
      </c>
      <c r="D305" s="23">
        <v>23649</v>
      </c>
      <c r="E305" s="23">
        <v>103076</v>
      </c>
      <c r="F305" s="23">
        <v>126725</v>
      </c>
    </row>
    <row r="306" spans="1:6" ht="13.5">
      <c r="A306" s="18" t="s">
        <v>730</v>
      </c>
      <c r="B306" s="18">
        <v>2</v>
      </c>
      <c r="C306" s="22" t="s">
        <v>731</v>
      </c>
      <c r="D306" s="23">
        <v>741922</v>
      </c>
      <c r="E306" s="23">
        <v>16515742</v>
      </c>
      <c r="F306" s="23">
        <v>17257664</v>
      </c>
    </row>
    <row r="307" spans="1:6" ht="13.5">
      <c r="A307" s="18" t="s">
        <v>732</v>
      </c>
      <c r="B307" s="18">
        <v>3</v>
      </c>
      <c r="C307" s="22" t="s">
        <v>733</v>
      </c>
      <c r="D307" s="23">
        <v>31946</v>
      </c>
      <c r="E307" s="23">
        <v>3136849</v>
      </c>
      <c r="F307" s="23">
        <v>3168795</v>
      </c>
    </row>
    <row r="308" spans="1:6" ht="13.5">
      <c r="A308" s="18" t="s">
        <v>734</v>
      </c>
      <c r="B308" s="18">
        <v>4</v>
      </c>
      <c r="C308" s="22" t="s">
        <v>735</v>
      </c>
      <c r="D308" s="23"/>
      <c r="E308" s="23">
        <v>76698</v>
      </c>
      <c r="F308" s="23">
        <v>76698</v>
      </c>
    </row>
    <row r="309" spans="1:6" ht="13.5">
      <c r="A309" s="18" t="s">
        <v>736</v>
      </c>
      <c r="B309" s="18">
        <v>3</v>
      </c>
      <c r="C309" s="22" t="s">
        <v>737</v>
      </c>
      <c r="D309" s="23">
        <v>19441</v>
      </c>
      <c r="E309" s="23">
        <v>2481810</v>
      </c>
      <c r="F309" s="23">
        <v>2501251</v>
      </c>
    </row>
    <row r="310" spans="1:6" ht="13.5">
      <c r="A310" s="18" t="s">
        <v>738</v>
      </c>
      <c r="B310" s="18">
        <v>3</v>
      </c>
      <c r="C310" s="22" t="s">
        <v>739</v>
      </c>
      <c r="D310" s="23">
        <v>146444</v>
      </c>
      <c r="E310" s="23">
        <v>1269426</v>
      </c>
      <c r="F310" s="23">
        <v>1415870</v>
      </c>
    </row>
    <row r="311" spans="1:6" ht="13.5">
      <c r="A311" s="18" t="s">
        <v>740</v>
      </c>
      <c r="B311" s="18">
        <v>3</v>
      </c>
      <c r="C311" s="22" t="s">
        <v>741</v>
      </c>
      <c r="D311" s="23">
        <v>136439</v>
      </c>
      <c r="E311" s="23">
        <v>526567</v>
      </c>
      <c r="F311" s="23">
        <v>663006</v>
      </c>
    </row>
    <row r="312" spans="1:6" ht="13.5">
      <c r="A312" s="18" t="s">
        <v>742</v>
      </c>
      <c r="B312" s="18">
        <v>3</v>
      </c>
      <c r="C312" s="22" t="s">
        <v>743</v>
      </c>
      <c r="D312" s="23"/>
      <c r="E312" s="23">
        <v>1618</v>
      </c>
      <c r="F312" s="23">
        <v>1618</v>
      </c>
    </row>
    <row r="313" spans="1:6" ht="13.5">
      <c r="A313" s="18" t="s">
        <v>744</v>
      </c>
      <c r="B313" s="18">
        <v>3</v>
      </c>
      <c r="C313" s="22" t="s">
        <v>745</v>
      </c>
      <c r="D313" s="23">
        <v>377428</v>
      </c>
      <c r="E313" s="23">
        <v>3932496</v>
      </c>
      <c r="F313" s="23">
        <v>4309924</v>
      </c>
    </row>
    <row r="314" spans="1:6" ht="13.5">
      <c r="A314" s="18" t="s">
        <v>746</v>
      </c>
      <c r="B314" s="18">
        <v>4</v>
      </c>
      <c r="C314" s="22" t="s">
        <v>747</v>
      </c>
      <c r="D314" s="23"/>
      <c r="E314" s="23">
        <v>30553</v>
      </c>
      <c r="F314" s="23">
        <v>30553</v>
      </c>
    </row>
    <row r="315" spans="1:6" ht="13.5">
      <c r="A315" s="18" t="s">
        <v>748</v>
      </c>
      <c r="B315" s="18">
        <v>4</v>
      </c>
      <c r="C315" s="22" t="s">
        <v>749</v>
      </c>
      <c r="D315" s="23">
        <v>26119</v>
      </c>
      <c r="E315" s="23">
        <v>422770</v>
      </c>
      <c r="F315" s="23">
        <v>448889</v>
      </c>
    </row>
    <row r="316" spans="1:6" ht="13.5">
      <c r="A316" s="18" t="s">
        <v>750</v>
      </c>
      <c r="B316" s="18">
        <v>3</v>
      </c>
      <c r="C316" s="22" t="s">
        <v>751</v>
      </c>
      <c r="D316" s="23">
        <v>361</v>
      </c>
      <c r="E316" s="23">
        <v>32209</v>
      </c>
      <c r="F316" s="23">
        <v>32570</v>
      </c>
    </row>
    <row r="317" spans="1:6" ht="13.5">
      <c r="A317" s="18" t="s">
        <v>752</v>
      </c>
      <c r="B317" s="18">
        <v>3</v>
      </c>
      <c r="C317" s="22" t="s">
        <v>753</v>
      </c>
      <c r="D317" s="23"/>
      <c r="E317" s="23">
        <v>6460</v>
      </c>
      <c r="F317" s="23">
        <v>6460</v>
      </c>
    </row>
    <row r="318" spans="1:6" ht="13.5">
      <c r="A318" s="18" t="s">
        <v>754</v>
      </c>
      <c r="B318" s="18">
        <v>3</v>
      </c>
      <c r="C318" s="22" t="s">
        <v>755</v>
      </c>
      <c r="D318" s="23">
        <v>1637</v>
      </c>
      <c r="E318" s="23">
        <v>133622</v>
      </c>
      <c r="F318" s="23">
        <v>135259</v>
      </c>
    </row>
    <row r="319" spans="1:6" ht="13.5">
      <c r="A319" s="18" t="s">
        <v>756</v>
      </c>
      <c r="B319" s="18">
        <v>4</v>
      </c>
      <c r="C319" s="22" t="s">
        <v>757</v>
      </c>
      <c r="D319" s="23">
        <v>768</v>
      </c>
      <c r="E319" s="23">
        <v>20426</v>
      </c>
      <c r="F319" s="23">
        <v>21194</v>
      </c>
    </row>
    <row r="320" spans="1:6" ht="13.5">
      <c r="A320" s="18" t="s">
        <v>758</v>
      </c>
      <c r="B320" s="18">
        <v>5</v>
      </c>
      <c r="C320" s="22" t="s">
        <v>759</v>
      </c>
      <c r="D320" s="23"/>
      <c r="E320" s="23">
        <v>1011</v>
      </c>
      <c r="F320" s="23">
        <v>1011</v>
      </c>
    </row>
    <row r="321" spans="1:6" ht="13.5">
      <c r="A321" s="18" t="s">
        <v>760</v>
      </c>
      <c r="B321" s="18">
        <v>3</v>
      </c>
      <c r="C321" s="22" t="s">
        <v>761</v>
      </c>
      <c r="D321" s="23">
        <v>18368</v>
      </c>
      <c r="E321" s="23">
        <v>3700599</v>
      </c>
      <c r="F321" s="23">
        <v>3718967</v>
      </c>
    </row>
    <row r="322" spans="1:6" ht="13.5">
      <c r="A322" s="18" t="s">
        <v>762</v>
      </c>
      <c r="B322" s="18">
        <v>4</v>
      </c>
      <c r="C322" s="22" t="s">
        <v>763</v>
      </c>
      <c r="D322" s="23"/>
      <c r="E322" s="23">
        <v>2188799</v>
      </c>
      <c r="F322" s="23">
        <v>2188799</v>
      </c>
    </row>
    <row r="323" spans="1:6" ht="13.5">
      <c r="A323" s="18" t="s">
        <v>764</v>
      </c>
      <c r="B323" s="18">
        <v>5</v>
      </c>
      <c r="C323" s="22" t="s">
        <v>765</v>
      </c>
      <c r="D323" s="23"/>
      <c r="E323" s="23">
        <v>242017</v>
      </c>
      <c r="F323" s="23">
        <v>242017</v>
      </c>
    </row>
    <row r="324" spans="1:6" ht="13.5">
      <c r="A324" s="18" t="s">
        <v>766</v>
      </c>
      <c r="B324" s="18">
        <v>3</v>
      </c>
      <c r="C324" s="22" t="s">
        <v>767</v>
      </c>
      <c r="D324" s="23"/>
      <c r="E324" s="23">
        <v>160907</v>
      </c>
      <c r="F324" s="23">
        <v>160907</v>
      </c>
    </row>
    <row r="325" spans="1:6" ht="13.5">
      <c r="A325" s="18" t="s">
        <v>770</v>
      </c>
      <c r="B325" s="18">
        <v>3</v>
      </c>
      <c r="C325" s="22" t="s">
        <v>771</v>
      </c>
      <c r="D325" s="23">
        <v>500</v>
      </c>
      <c r="E325" s="23">
        <v>18180</v>
      </c>
      <c r="F325" s="23">
        <v>18680</v>
      </c>
    </row>
    <row r="326" spans="1:6" ht="13.5">
      <c r="A326" s="18" t="s">
        <v>772</v>
      </c>
      <c r="B326" s="18">
        <v>4</v>
      </c>
      <c r="C326" s="22" t="s">
        <v>773</v>
      </c>
      <c r="D326" s="23"/>
      <c r="E326" s="23">
        <v>17680</v>
      </c>
      <c r="F326" s="23">
        <v>17680</v>
      </c>
    </row>
    <row r="327" spans="1:6" ht="13.5">
      <c r="A327" s="18" t="s">
        <v>776</v>
      </c>
      <c r="B327" s="18">
        <v>3</v>
      </c>
      <c r="C327" s="22" t="s">
        <v>777</v>
      </c>
      <c r="D327" s="23">
        <v>3037</v>
      </c>
      <c r="E327" s="23">
        <v>6377</v>
      </c>
      <c r="F327" s="23">
        <v>9414</v>
      </c>
    </row>
    <row r="328" spans="1:6" ht="13.5">
      <c r="A328" s="18" t="s">
        <v>778</v>
      </c>
      <c r="B328" s="18">
        <v>4</v>
      </c>
      <c r="C328" s="22" t="s">
        <v>779</v>
      </c>
      <c r="D328" s="23">
        <v>3037</v>
      </c>
      <c r="E328" s="23">
        <v>3793</v>
      </c>
      <c r="F328" s="23">
        <v>6830</v>
      </c>
    </row>
    <row r="329" spans="1:6" ht="13.5">
      <c r="A329" s="18" t="s">
        <v>780</v>
      </c>
      <c r="B329" s="18">
        <v>4</v>
      </c>
      <c r="C329" s="22" t="s">
        <v>781</v>
      </c>
      <c r="D329" s="23"/>
      <c r="E329" s="23">
        <v>2584</v>
      </c>
      <c r="F329" s="23">
        <v>2584</v>
      </c>
    </row>
    <row r="330" spans="1:6" ht="13.5">
      <c r="A330" s="18" t="s">
        <v>782</v>
      </c>
      <c r="B330" s="18">
        <v>3</v>
      </c>
      <c r="C330" s="22" t="s">
        <v>783</v>
      </c>
      <c r="D330" s="23"/>
      <c r="E330" s="23">
        <v>15143</v>
      </c>
      <c r="F330" s="23">
        <v>15143</v>
      </c>
    </row>
    <row r="331" spans="1:6" ht="13.5">
      <c r="A331" s="19" t="s">
        <v>784</v>
      </c>
      <c r="B331" s="19">
        <v>1</v>
      </c>
      <c r="C331" s="20" t="s">
        <v>785</v>
      </c>
      <c r="D331" s="21">
        <v>639740</v>
      </c>
      <c r="E331" s="21">
        <v>28644171</v>
      </c>
      <c r="F331" s="21">
        <v>29283911</v>
      </c>
    </row>
    <row r="332" spans="1:6" ht="13.5">
      <c r="A332" s="18" t="s">
        <v>786</v>
      </c>
      <c r="B332" s="18">
        <v>2</v>
      </c>
      <c r="C332" s="22" t="s">
        <v>787</v>
      </c>
      <c r="D332" s="23">
        <v>639740</v>
      </c>
      <c r="E332" s="23">
        <v>28593316</v>
      </c>
      <c r="F332" s="23">
        <v>29233056</v>
      </c>
    </row>
    <row r="333" spans="1:6" ht="13.5">
      <c r="A333" s="75" t="s">
        <v>810</v>
      </c>
      <c r="B333" s="75"/>
      <c r="C333" s="75"/>
      <c r="D333" s="24">
        <f>D7+D30+D32+D46+D52+D54+D77+D178+D275+D331</f>
        <v>196236858</v>
      </c>
      <c r="E333" s="24">
        <f>E7+E30+E32+E46+E52+E54+E77+E178+E275+E331</f>
        <v>2318506013</v>
      </c>
      <c r="F333" s="25">
        <f>F7+F30+F32+F46+F52+F54+F77+F178+F275+F331</f>
        <v>2514742871</v>
      </c>
    </row>
    <row r="335" ht="13.5">
      <c r="F335" s="17"/>
    </row>
  </sheetData>
  <sheetProtection/>
  <mergeCells count="6">
    <mergeCell ref="F4:F6"/>
    <mergeCell ref="A333:C333"/>
    <mergeCell ref="A4:A6"/>
    <mergeCell ref="B4:B6"/>
    <mergeCell ref="C4:C6"/>
    <mergeCell ref="D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U2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140625" defaultRowHeight="15"/>
  <cols>
    <col min="1" max="1" width="10.421875" style="4" customWidth="1"/>
    <col min="2" max="2" width="4.421875" style="4" customWidth="1"/>
    <col min="3" max="3" width="33.421875" style="1" customWidth="1"/>
    <col min="4" max="4" width="12.421875" style="1" customWidth="1"/>
    <col min="5" max="6" width="10.421875" style="1" customWidth="1"/>
    <col min="7" max="7" width="9.140625" style="1" bestFit="1" customWidth="1"/>
    <col min="8" max="9" width="10.421875" style="1" customWidth="1"/>
    <col min="10" max="11" width="11.421875" style="1" customWidth="1"/>
    <col min="12" max="13" width="9.421875" style="1" customWidth="1"/>
    <col min="14" max="15" width="10.421875" style="1" customWidth="1"/>
    <col min="16" max="16" width="9.28125" style="1" bestFit="1" customWidth="1"/>
    <col min="17" max="17" width="10.421875" style="1" customWidth="1"/>
    <col min="18" max="18" width="9.140625" style="1" bestFit="1" customWidth="1"/>
    <col min="19" max="20" width="10.421875" style="1" customWidth="1"/>
    <col min="21" max="21" width="11.421875" style="1" customWidth="1"/>
    <col min="22" max="23" width="10.421875" style="1" customWidth="1"/>
    <col min="24" max="24" width="11.421875" style="1" customWidth="1"/>
    <col min="25" max="25" width="9.140625" style="1" bestFit="1" customWidth="1"/>
    <col min="26" max="26" width="10.421875" style="1" customWidth="1"/>
    <col min="27" max="27" width="9.421875" style="1" customWidth="1"/>
    <col min="28" max="30" width="9.140625" style="1" bestFit="1" customWidth="1"/>
    <col min="31" max="31" width="10.421875" style="1" customWidth="1"/>
    <col min="32" max="33" width="9.140625" style="1" bestFit="1" customWidth="1"/>
    <col min="34" max="34" width="11.421875" style="1" customWidth="1"/>
    <col min="35" max="35" width="10.421875" style="1" customWidth="1"/>
    <col min="36" max="38" width="9.421875" style="1" customWidth="1"/>
    <col min="39" max="40" width="11.421875" style="1" customWidth="1"/>
    <col min="41" max="41" width="10.421875" style="1" customWidth="1"/>
    <col min="42" max="42" width="11.421875" style="1" customWidth="1"/>
    <col min="43" max="43" width="12.421875" style="1" customWidth="1"/>
    <col min="44" max="45" width="10.421875" style="1" customWidth="1"/>
    <col min="46" max="46" width="11.421875" style="1" customWidth="1"/>
    <col min="47" max="47" width="14.421875" style="1" customWidth="1"/>
    <col min="48" max="16384" width="9.00390625" style="1" customWidth="1"/>
  </cols>
  <sheetData>
    <row r="1" ht="13.5">
      <c r="A1" s="1" t="s">
        <v>811</v>
      </c>
    </row>
    <row r="2" ht="13.5">
      <c r="A2" s="31" t="s">
        <v>812</v>
      </c>
    </row>
    <row r="3" spans="1:3" ht="13.5">
      <c r="A3" s="31" t="s">
        <v>857</v>
      </c>
      <c r="C3" s="5" t="s">
        <v>813</v>
      </c>
    </row>
    <row r="4" spans="1:47" ht="13.5">
      <c r="A4" s="62" t="s">
        <v>984</v>
      </c>
      <c r="B4" s="62" t="s">
        <v>848</v>
      </c>
      <c r="C4" s="62" t="s">
        <v>1049</v>
      </c>
      <c r="D4" s="65" t="s">
        <v>858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8" t="s">
        <v>859</v>
      </c>
    </row>
    <row r="5" spans="1:47" ht="13.5">
      <c r="A5" s="63"/>
      <c r="B5" s="63"/>
      <c r="C5" s="79"/>
      <c r="D5" s="18">
        <v>305</v>
      </c>
      <c r="E5" s="18">
        <v>306</v>
      </c>
      <c r="F5" s="18">
        <v>307</v>
      </c>
      <c r="G5" s="18">
        <v>308</v>
      </c>
      <c r="H5" s="18">
        <v>309</v>
      </c>
      <c r="I5" s="18">
        <v>310</v>
      </c>
      <c r="J5" s="18">
        <v>311</v>
      </c>
      <c r="K5" s="18">
        <v>312</v>
      </c>
      <c r="L5" s="18">
        <v>314</v>
      </c>
      <c r="M5" s="18">
        <v>315</v>
      </c>
      <c r="N5" s="18">
        <v>316</v>
      </c>
      <c r="O5" s="18">
        <v>317</v>
      </c>
      <c r="P5" s="18">
        <v>319</v>
      </c>
      <c r="Q5" s="18">
        <v>320</v>
      </c>
      <c r="R5" s="18">
        <v>321</v>
      </c>
      <c r="S5" s="18">
        <v>322</v>
      </c>
      <c r="T5" s="18">
        <v>323</v>
      </c>
      <c r="U5" s="18">
        <v>324</v>
      </c>
      <c r="V5" s="18">
        <v>326</v>
      </c>
      <c r="W5" s="18">
        <v>327</v>
      </c>
      <c r="X5" s="18">
        <v>328</v>
      </c>
      <c r="Y5" s="18">
        <v>329</v>
      </c>
      <c r="Z5" s="18">
        <v>330</v>
      </c>
      <c r="AA5" s="18">
        <v>331</v>
      </c>
      <c r="AB5" s="18">
        <v>332</v>
      </c>
      <c r="AC5" s="18">
        <v>333</v>
      </c>
      <c r="AD5" s="18">
        <v>334</v>
      </c>
      <c r="AE5" s="18">
        <v>335</v>
      </c>
      <c r="AF5" s="18">
        <v>336</v>
      </c>
      <c r="AG5" s="18">
        <v>337</v>
      </c>
      <c r="AH5" s="18">
        <v>401</v>
      </c>
      <c r="AI5" s="18">
        <v>402</v>
      </c>
      <c r="AJ5" s="18">
        <v>403</v>
      </c>
      <c r="AK5" s="18">
        <v>404</v>
      </c>
      <c r="AL5" s="18">
        <v>405</v>
      </c>
      <c r="AM5" s="18">
        <v>406</v>
      </c>
      <c r="AN5" s="18">
        <v>407</v>
      </c>
      <c r="AO5" s="18">
        <v>408</v>
      </c>
      <c r="AP5" s="18">
        <v>409</v>
      </c>
      <c r="AQ5" s="18">
        <v>410</v>
      </c>
      <c r="AR5" s="18">
        <v>411</v>
      </c>
      <c r="AS5" s="18">
        <v>412</v>
      </c>
      <c r="AT5" s="18">
        <v>413</v>
      </c>
      <c r="AU5" s="77"/>
    </row>
    <row r="6" spans="1:47" ht="40.5" customHeight="1">
      <c r="A6" s="74"/>
      <c r="B6" s="74"/>
      <c r="C6" s="80"/>
      <c r="D6" s="18" t="s">
        <v>860</v>
      </c>
      <c r="E6" s="18" t="s">
        <v>861</v>
      </c>
      <c r="F6" s="18" t="s">
        <v>862</v>
      </c>
      <c r="G6" s="18" t="s">
        <v>863</v>
      </c>
      <c r="H6" s="26" t="s">
        <v>864</v>
      </c>
      <c r="I6" s="18" t="s">
        <v>865</v>
      </c>
      <c r="J6" s="18" t="s">
        <v>866</v>
      </c>
      <c r="K6" s="18" t="s">
        <v>867</v>
      </c>
      <c r="L6" s="26" t="s">
        <v>868</v>
      </c>
      <c r="M6" s="18" t="s">
        <v>869</v>
      </c>
      <c r="N6" s="18" t="s">
        <v>870</v>
      </c>
      <c r="O6" s="26" t="s">
        <v>871</v>
      </c>
      <c r="P6" s="18" t="s">
        <v>872</v>
      </c>
      <c r="Q6" s="26" t="s">
        <v>873</v>
      </c>
      <c r="R6" s="18" t="s">
        <v>874</v>
      </c>
      <c r="S6" s="18" t="s">
        <v>875</v>
      </c>
      <c r="T6" s="26" t="s">
        <v>876</v>
      </c>
      <c r="U6" s="26" t="s">
        <v>877</v>
      </c>
      <c r="V6" s="26" t="s">
        <v>878</v>
      </c>
      <c r="W6" s="26" t="s">
        <v>879</v>
      </c>
      <c r="X6" s="26" t="s">
        <v>880</v>
      </c>
      <c r="Y6" s="18" t="s">
        <v>881</v>
      </c>
      <c r="Z6" s="18" t="s">
        <v>882</v>
      </c>
      <c r="AA6" s="26" t="s">
        <v>883</v>
      </c>
      <c r="AB6" s="26" t="s">
        <v>884</v>
      </c>
      <c r="AC6" s="18" t="s">
        <v>885</v>
      </c>
      <c r="AD6" s="26" t="s">
        <v>886</v>
      </c>
      <c r="AE6" s="26" t="s">
        <v>887</v>
      </c>
      <c r="AF6" s="26" t="s">
        <v>888</v>
      </c>
      <c r="AG6" s="26" t="s">
        <v>889</v>
      </c>
      <c r="AH6" s="18" t="s">
        <v>890</v>
      </c>
      <c r="AI6" s="18" t="s">
        <v>891</v>
      </c>
      <c r="AJ6" s="18" t="s">
        <v>892</v>
      </c>
      <c r="AK6" s="18" t="s">
        <v>893</v>
      </c>
      <c r="AL6" s="18" t="s">
        <v>894</v>
      </c>
      <c r="AM6" s="18" t="s">
        <v>895</v>
      </c>
      <c r="AN6" s="18" t="s">
        <v>896</v>
      </c>
      <c r="AO6" s="18" t="s">
        <v>897</v>
      </c>
      <c r="AP6" s="18" t="s">
        <v>898</v>
      </c>
      <c r="AQ6" s="18" t="s">
        <v>899</v>
      </c>
      <c r="AR6" s="18" t="s">
        <v>900</v>
      </c>
      <c r="AS6" s="18" t="s">
        <v>901</v>
      </c>
      <c r="AT6" s="18" t="s">
        <v>902</v>
      </c>
      <c r="AU6" s="78"/>
    </row>
    <row r="7" spans="1:47" ht="13.5">
      <c r="A7" s="19" t="s">
        <v>15</v>
      </c>
      <c r="B7" s="19">
        <v>1</v>
      </c>
      <c r="C7" s="20" t="s">
        <v>16</v>
      </c>
      <c r="D7" s="21">
        <v>1945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>
        <v>321</v>
      </c>
      <c r="AI7" s="21">
        <v>52215</v>
      </c>
      <c r="AJ7" s="21"/>
      <c r="AK7" s="21"/>
      <c r="AL7" s="21"/>
      <c r="AM7" s="21"/>
      <c r="AN7" s="21"/>
      <c r="AO7" s="21"/>
      <c r="AP7" s="21"/>
      <c r="AQ7" s="21">
        <v>91633</v>
      </c>
      <c r="AR7" s="21"/>
      <c r="AS7" s="21"/>
      <c r="AT7" s="21">
        <v>319</v>
      </c>
      <c r="AU7" s="21">
        <v>146433</v>
      </c>
    </row>
    <row r="8" spans="1:47" ht="13.5">
      <c r="A8" s="18" t="s">
        <v>25</v>
      </c>
      <c r="B8" s="18">
        <v>2</v>
      </c>
      <c r="C8" s="22" t="s">
        <v>26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>
        <v>6958</v>
      </c>
      <c r="AJ8" s="23"/>
      <c r="AK8" s="23"/>
      <c r="AL8" s="23"/>
      <c r="AM8" s="23"/>
      <c r="AN8" s="23"/>
      <c r="AO8" s="23"/>
      <c r="AP8" s="23"/>
      <c r="AQ8" s="23">
        <v>465</v>
      </c>
      <c r="AR8" s="23"/>
      <c r="AS8" s="23"/>
      <c r="AT8" s="23"/>
      <c r="AU8" s="23">
        <v>7423</v>
      </c>
    </row>
    <row r="9" spans="1:47" ht="13.5">
      <c r="A9" s="18" t="s">
        <v>35</v>
      </c>
      <c r="B9" s="18">
        <v>3</v>
      </c>
      <c r="C9" s="22" t="s">
        <v>36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>
        <v>6958</v>
      </c>
      <c r="AJ9" s="23"/>
      <c r="AK9" s="23"/>
      <c r="AL9" s="23"/>
      <c r="AM9" s="23"/>
      <c r="AN9" s="23"/>
      <c r="AO9" s="23"/>
      <c r="AP9" s="23"/>
      <c r="AQ9" s="23">
        <v>465</v>
      </c>
      <c r="AR9" s="23"/>
      <c r="AS9" s="23"/>
      <c r="AT9" s="23"/>
      <c r="AU9" s="23">
        <v>7423</v>
      </c>
    </row>
    <row r="10" spans="1:47" ht="13.5">
      <c r="A10" s="18" t="s">
        <v>41</v>
      </c>
      <c r="B10" s="18">
        <v>2</v>
      </c>
      <c r="C10" s="22" t="s">
        <v>42</v>
      </c>
      <c r="D10" s="23">
        <v>617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>
        <v>35910</v>
      </c>
      <c r="AR10" s="23"/>
      <c r="AS10" s="23"/>
      <c r="AT10" s="23"/>
      <c r="AU10" s="23">
        <v>36527</v>
      </c>
    </row>
    <row r="11" spans="1:47" ht="13.5">
      <c r="A11" s="18" t="s">
        <v>47</v>
      </c>
      <c r="B11" s="18">
        <v>2</v>
      </c>
      <c r="C11" s="22" t="s">
        <v>48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>
        <v>2292</v>
      </c>
      <c r="AR11" s="23"/>
      <c r="AS11" s="23"/>
      <c r="AT11" s="23">
        <v>319</v>
      </c>
      <c r="AU11" s="23">
        <v>2611</v>
      </c>
    </row>
    <row r="12" spans="1:47" ht="13.5">
      <c r="A12" s="18" t="s">
        <v>49</v>
      </c>
      <c r="B12" s="18">
        <v>3</v>
      </c>
      <c r="C12" s="22" t="s">
        <v>50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>
        <v>205</v>
      </c>
      <c r="AR12" s="23"/>
      <c r="AS12" s="23"/>
      <c r="AT12" s="23"/>
      <c r="AU12" s="23">
        <v>205</v>
      </c>
    </row>
    <row r="13" spans="1:47" ht="13.5">
      <c r="A13" s="18" t="s">
        <v>57</v>
      </c>
      <c r="B13" s="18">
        <v>3</v>
      </c>
      <c r="C13" s="22" t="s">
        <v>58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>
        <v>2087</v>
      </c>
      <c r="AR13" s="23"/>
      <c r="AS13" s="23"/>
      <c r="AT13" s="23">
        <v>319</v>
      </c>
      <c r="AU13" s="23">
        <v>2406</v>
      </c>
    </row>
    <row r="14" spans="1:47" ht="13.5">
      <c r="A14" s="18" t="s">
        <v>59</v>
      </c>
      <c r="B14" s="18">
        <v>2</v>
      </c>
      <c r="C14" s="22" t="s">
        <v>60</v>
      </c>
      <c r="D14" s="23">
        <v>1328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>
        <v>33350</v>
      </c>
      <c r="AR14" s="23"/>
      <c r="AS14" s="23"/>
      <c r="AT14" s="23"/>
      <c r="AU14" s="23">
        <v>34678</v>
      </c>
    </row>
    <row r="15" spans="1:47" ht="13.5">
      <c r="A15" s="18" t="s">
        <v>61</v>
      </c>
      <c r="B15" s="18">
        <v>2</v>
      </c>
      <c r="C15" s="22" t="s">
        <v>62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>
        <v>321</v>
      </c>
      <c r="AI15" s="23"/>
      <c r="AJ15" s="23"/>
      <c r="AK15" s="23"/>
      <c r="AL15" s="23"/>
      <c r="AM15" s="23"/>
      <c r="AN15" s="23"/>
      <c r="AO15" s="23"/>
      <c r="AP15" s="23"/>
      <c r="AQ15" s="23">
        <v>8153</v>
      </c>
      <c r="AR15" s="23"/>
      <c r="AS15" s="23"/>
      <c r="AT15" s="23"/>
      <c r="AU15" s="23">
        <v>8474</v>
      </c>
    </row>
    <row r="16" spans="1:47" ht="13.5">
      <c r="A16" s="18" t="s">
        <v>63</v>
      </c>
      <c r="B16" s="18">
        <v>3</v>
      </c>
      <c r="C16" s="22" t="s">
        <v>64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>
        <v>3326</v>
      </c>
      <c r="AR16" s="23"/>
      <c r="AS16" s="23"/>
      <c r="AT16" s="23"/>
      <c r="AU16" s="23">
        <v>3326</v>
      </c>
    </row>
    <row r="17" spans="1:47" ht="13.5">
      <c r="A17" s="18" t="s">
        <v>71</v>
      </c>
      <c r="B17" s="18">
        <v>2</v>
      </c>
      <c r="C17" s="22" t="s">
        <v>72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>
        <v>45257</v>
      </c>
      <c r="AJ17" s="23"/>
      <c r="AK17" s="23"/>
      <c r="AL17" s="23"/>
      <c r="AM17" s="23"/>
      <c r="AN17" s="23"/>
      <c r="AO17" s="23"/>
      <c r="AP17" s="23"/>
      <c r="AQ17" s="23">
        <v>11463</v>
      </c>
      <c r="AR17" s="23"/>
      <c r="AS17" s="23"/>
      <c r="AT17" s="23"/>
      <c r="AU17" s="23">
        <v>56720</v>
      </c>
    </row>
    <row r="18" spans="1:47" ht="13.5">
      <c r="A18" s="19" t="s">
        <v>73</v>
      </c>
      <c r="B18" s="19">
        <v>1</v>
      </c>
      <c r="C18" s="20" t="s">
        <v>74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>
        <v>205</v>
      </c>
      <c r="AR18" s="21"/>
      <c r="AS18" s="21"/>
      <c r="AT18" s="21"/>
      <c r="AU18" s="21">
        <v>205</v>
      </c>
    </row>
    <row r="19" spans="1:47" ht="13.5">
      <c r="A19" s="18" t="s">
        <v>75</v>
      </c>
      <c r="B19" s="18">
        <v>2</v>
      </c>
      <c r="C19" s="22" t="s">
        <v>76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>
        <v>205</v>
      </c>
      <c r="AR19" s="23"/>
      <c r="AS19" s="23"/>
      <c r="AT19" s="23"/>
      <c r="AU19" s="23">
        <v>205</v>
      </c>
    </row>
    <row r="20" spans="1:47" ht="13.5">
      <c r="A20" s="19" t="s">
        <v>79</v>
      </c>
      <c r="B20" s="19">
        <v>1</v>
      </c>
      <c r="C20" s="20" t="s">
        <v>80</v>
      </c>
      <c r="D20" s="21">
        <v>46868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294</v>
      </c>
      <c r="AI20" s="21"/>
      <c r="AJ20" s="21"/>
      <c r="AK20" s="21"/>
      <c r="AL20" s="21"/>
      <c r="AM20" s="21"/>
      <c r="AN20" s="21"/>
      <c r="AO20" s="21"/>
      <c r="AP20" s="21">
        <v>334</v>
      </c>
      <c r="AQ20" s="21">
        <v>68140</v>
      </c>
      <c r="AR20" s="21"/>
      <c r="AS20" s="21"/>
      <c r="AT20" s="21"/>
      <c r="AU20" s="21">
        <v>115636</v>
      </c>
    </row>
    <row r="21" spans="1:47" ht="13.5">
      <c r="A21" s="18" t="s">
        <v>85</v>
      </c>
      <c r="B21" s="18">
        <v>2</v>
      </c>
      <c r="C21" s="22" t="s">
        <v>86</v>
      </c>
      <c r="D21" s="23">
        <v>2043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>
        <v>923</v>
      </c>
      <c r="AR21" s="23"/>
      <c r="AS21" s="23"/>
      <c r="AT21" s="23"/>
      <c r="AU21" s="23">
        <v>2966</v>
      </c>
    </row>
    <row r="22" spans="1:47" ht="13.5">
      <c r="A22" s="18" t="s">
        <v>87</v>
      </c>
      <c r="B22" s="18">
        <v>3</v>
      </c>
      <c r="C22" s="22" t="s">
        <v>88</v>
      </c>
      <c r="D22" s="23">
        <v>2043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>
        <v>707</v>
      </c>
      <c r="AR22" s="23"/>
      <c r="AS22" s="23"/>
      <c r="AT22" s="23"/>
      <c r="AU22" s="23">
        <v>2750</v>
      </c>
    </row>
    <row r="23" spans="1:47" ht="13.5">
      <c r="A23" s="18" t="s">
        <v>97</v>
      </c>
      <c r="B23" s="18">
        <v>2</v>
      </c>
      <c r="C23" s="22" t="s">
        <v>98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294</v>
      </c>
      <c r="AI23" s="23"/>
      <c r="AJ23" s="23"/>
      <c r="AK23" s="23"/>
      <c r="AL23" s="23"/>
      <c r="AM23" s="23"/>
      <c r="AN23" s="23"/>
      <c r="AO23" s="23"/>
      <c r="AP23" s="23">
        <v>334</v>
      </c>
      <c r="AQ23" s="23">
        <v>54151</v>
      </c>
      <c r="AR23" s="23"/>
      <c r="AS23" s="23"/>
      <c r="AT23" s="23"/>
      <c r="AU23" s="23">
        <v>54779</v>
      </c>
    </row>
    <row r="24" spans="1:47" ht="13.5">
      <c r="A24" s="18" t="s">
        <v>99</v>
      </c>
      <c r="B24" s="18">
        <v>3</v>
      </c>
      <c r="C24" s="22" t="s">
        <v>100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334</v>
      </c>
      <c r="AQ24" s="23">
        <v>53266</v>
      </c>
      <c r="AR24" s="23"/>
      <c r="AS24" s="23"/>
      <c r="AT24" s="23"/>
      <c r="AU24" s="23">
        <v>53600</v>
      </c>
    </row>
    <row r="25" spans="1:47" ht="13.5">
      <c r="A25" s="18" t="s">
        <v>101</v>
      </c>
      <c r="B25" s="18">
        <v>4</v>
      </c>
      <c r="C25" s="22" t="s">
        <v>102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334</v>
      </c>
      <c r="AQ25" s="23">
        <v>53266</v>
      </c>
      <c r="AR25" s="23"/>
      <c r="AS25" s="23"/>
      <c r="AT25" s="23"/>
      <c r="AU25" s="23">
        <v>53600</v>
      </c>
    </row>
    <row r="26" spans="1:47" ht="13.5">
      <c r="A26" s="18" t="s">
        <v>105</v>
      </c>
      <c r="B26" s="18">
        <v>2</v>
      </c>
      <c r="C26" s="22" t="s">
        <v>106</v>
      </c>
      <c r="D26" s="23">
        <v>44825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>
        <v>3471</v>
      </c>
      <c r="AR26" s="23"/>
      <c r="AS26" s="23"/>
      <c r="AT26" s="23"/>
      <c r="AU26" s="23">
        <v>48296</v>
      </c>
    </row>
    <row r="27" spans="1:47" ht="13.5">
      <c r="A27" s="18" t="s">
        <v>107</v>
      </c>
      <c r="B27" s="18">
        <v>3</v>
      </c>
      <c r="C27" s="22" t="s">
        <v>108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>
        <v>3471</v>
      </c>
      <c r="AR27" s="23"/>
      <c r="AS27" s="23"/>
      <c r="AT27" s="23"/>
      <c r="AU27" s="23">
        <v>3471</v>
      </c>
    </row>
    <row r="28" spans="1:47" ht="13.5">
      <c r="A28" s="18" t="s">
        <v>113</v>
      </c>
      <c r="B28" s="18">
        <v>2</v>
      </c>
      <c r="C28" s="22" t="s">
        <v>114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>
        <v>9595</v>
      </c>
      <c r="AR28" s="23"/>
      <c r="AS28" s="23"/>
      <c r="AT28" s="23"/>
      <c r="AU28" s="23">
        <v>9595</v>
      </c>
    </row>
    <row r="29" spans="1:47" ht="13.5">
      <c r="A29" s="19" t="s">
        <v>117</v>
      </c>
      <c r="B29" s="19">
        <v>1</v>
      </c>
      <c r="C29" s="20" t="s">
        <v>118</v>
      </c>
      <c r="D29" s="21">
        <v>17656</v>
      </c>
      <c r="E29" s="21">
        <v>436</v>
      </c>
      <c r="F29" s="21"/>
      <c r="G29" s="21"/>
      <c r="H29" s="21"/>
      <c r="I29" s="21"/>
      <c r="J29" s="21"/>
      <c r="K29" s="21">
        <v>225</v>
      </c>
      <c r="L29" s="21"/>
      <c r="M29" s="21"/>
      <c r="N29" s="21">
        <v>5920</v>
      </c>
      <c r="O29" s="21"/>
      <c r="P29" s="21">
        <v>738</v>
      </c>
      <c r="Q29" s="21"/>
      <c r="R29" s="21"/>
      <c r="S29" s="21"/>
      <c r="T29" s="21"/>
      <c r="U29" s="21"/>
      <c r="V29" s="21">
        <v>1053</v>
      </c>
      <c r="W29" s="21">
        <v>354</v>
      </c>
      <c r="X29" s="21"/>
      <c r="Y29" s="21"/>
      <c r="Z29" s="21"/>
      <c r="AA29" s="21"/>
      <c r="AB29" s="21">
        <v>226</v>
      </c>
      <c r="AC29" s="21"/>
      <c r="AD29" s="21"/>
      <c r="AE29" s="21"/>
      <c r="AF29" s="21"/>
      <c r="AG29" s="21"/>
      <c r="AH29" s="21">
        <v>1047</v>
      </c>
      <c r="AI29" s="21">
        <v>8445</v>
      </c>
      <c r="AJ29" s="21"/>
      <c r="AK29" s="21"/>
      <c r="AL29" s="21"/>
      <c r="AM29" s="21">
        <v>2971</v>
      </c>
      <c r="AN29" s="21">
        <v>992</v>
      </c>
      <c r="AO29" s="21"/>
      <c r="AP29" s="21">
        <v>33089</v>
      </c>
      <c r="AQ29" s="21">
        <v>38549</v>
      </c>
      <c r="AR29" s="21">
        <v>3393</v>
      </c>
      <c r="AS29" s="21">
        <v>217</v>
      </c>
      <c r="AT29" s="21">
        <v>2557</v>
      </c>
      <c r="AU29" s="21">
        <v>117868</v>
      </c>
    </row>
    <row r="30" spans="1:47" ht="13.5">
      <c r="A30" s="18" t="s">
        <v>123</v>
      </c>
      <c r="B30" s="18">
        <v>2</v>
      </c>
      <c r="C30" s="22" t="s">
        <v>124</v>
      </c>
      <c r="D30" s="23">
        <v>17656</v>
      </c>
      <c r="E30" s="23">
        <v>436</v>
      </c>
      <c r="F30" s="23"/>
      <c r="G30" s="23"/>
      <c r="H30" s="23"/>
      <c r="I30" s="23"/>
      <c r="J30" s="23"/>
      <c r="K30" s="23">
        <v>225</v>
      </c>
      <c r="L30" s="23"/>
      <c r="M30" s="23"/>
      <c r="N30" s="23">
        <v>5920</v>
      </c>
      <c r="O30" s="23"/>
      <c r="P30" s="23">
        <v>738</v>
      </c>
      <c r="Q30" s="23"/>
      <c r="R30" s="23"/>
      <c r="S30" s="23"/>
      <c r="T30" s="23"/>
      <c r="U30" s="23"/>
      <c r="V30" s="23">
        <v>1053</v>
      </c>
      <c r="W30" s="23">
        <v>354</v>
      </c>
      <c r="X30" s="23"/>
      <c r="Y30" s="23"/>
      <c r="Z30" s="23"/>
      <c r="AA30" s="23"/>
      <c r="AB30" s="23">
        <v>226</v>
      </c>
      <c r="AC30" s="23"/>
      <c r="AD30" s="23"/>
      <c r="AE30" s="23"/>
      <c r="AF30" s="23"/>
      <c r="AG30" s="23"/>
      <c r="AH30" s="23">
        <v>1047</v>
      </c>
      <c r="AI30" s="23">
        <v>8445</v>
      </c>
      <c r="AJ30" s="23"/>
      <c r="AK30" s="23"/>
      <c r="AL30" s="23"/>
      <c r="AM30" s="23">
        <v>2971</v>
      </c>
      <c r="AN30" s="23">
        <v>992</v>
      </c>
      <c r="AO30" s="23"/>
      <c r="AP30" s="23">
        <v>33089</v>
      </c>
      <c r="AQ30" s="23">
        <v>38549</v>
      </c>
      <c r="AR30" s="23">
        <v>3393</v>
      </c>
      <c r="AS30" s="23">
        <v>217</v>
      </c>
      <c r="AT30" s="23">
        <v>2557</v>
      </c>
      <c r="AU30" s="23">
        <v>117868</v>
      </c>
    </row>
    <row r="31" spans="1:47" ht="13.5">
      <c r="A31" s="18" t="s">
        <v>125</v>
      </c>
      <c r="B31" s="18">
        <v>3</v>
      </c>
      <c r="C31" s="22" t="s">
        <v>126</v>
      </c>
      <c r="D31" s="23">
        <v>17372</v>
      </c>
      <c r="E31" s="23">
        <v>436</v>
      </c>
      <c r="F31" s="23"/>
      <c r="G31" s="23"/>
      <c r="H31" s="23"/>
      <c r="I31" s="23"/>
      <c r="J31" s="23"/>
      <c r="K31" s="23">
        <v>225</v>
      </c>
      <c r="L31" s="23"/>
      <c r="M31" s="23"/>
      <c r="N31" s="23">
        <v>5920</v>
      </c>
      <c r="O31" s="23"/>
      <c r="P31" s="23">
        <v>738</v>
      </c>
      <c r="Q31" s="23"/>
      <c r="R31" s="23"/>
      <c r="S31" s="23"/>
      <c r="T31" s="23"/>
      <c r="U31" s="23"/>
      <c r="V31" s="23">
        <v>1053</v>
      </c>
      <c r="W31" s="23">
        <v>354</v>
      </c>
      <c r="X31" s="23"/>
      <c r="Y31" s="23"/>
      <c r="Z31" s="23"/>
      <c r="AA31" s="23"/>
      <c r="AB31" s="23">
        <v>226</v>
      </c>
      <c r="AC31" s="23"/>
      <c r="AD31" s="23"/>
      <c r="AE31" s="23"/>
      <c r="AF31" s="23"/>
      <c r="AG31" s="23"/>
      <c r="AH31" s="23">
        <v>1047</v>
      </c>
      <c r="AI31" s="23">
        <v>8445</v>
      </c>
      <c r="AJ31" s="23"/>
      <c r="AK31" s="23"/>
      <c r="AL31" s="23"/>
      <c r="AM31" s="23">
        <v>2971</v>
      </c>
      <c r="AN31" s="23">
        <v>992</v>
      </c>
      <c r="AO31" s="23"/>
      <c r="AP31" s="23">
        <v>33089</v>
      </c>
      <c r="AQ31" s="23">
        <v>38549</v>
      </c>
      <c r="AR31" s="23">
        <v>3393</v>
      </c>
      <c r="AS31" s="23">
        <v>217</v>
      </c>
      <c r="AT31" s="23">
        <v>2557</v>
      </c>
      <c r="AU31" s="23">
        <v>117584</v>
      </c>
    </row>
    <row r="32" spans="1:47" ht="13.5">
      <c r="A32" s="18" t="s">
        <v>133</v>
      </c>
      <c r="B32" s="18">
        <v>4</v>
      </c>
      <c r="C32" s="22" t="s">
        <v>134</v>
      </c>
      <c r="D32" s="23">
        <v>17372</v>
      </c>
      <c r="E32" s="23">
        <v>228</v>
      </c>
      <c r="F32" s="23"/>
      <c r="G32" s="23"/>
      <c r="H32" s="23"/>
      <c r="I32" s="23"/>
      <c r="J32" s="23"/>
      <c r="K32" s="23"/>
      <c r="L32" s="23"/>
      <c r="M32" s="23"/>
      <c r="N32" s="23">
        <v>5920</v>
      </c>
      <c r="O32" s="23"/>
      <c r="P32" s="23">
        <v>738</v>
      </c>
      <c r="Q32" s="23"/>
      <c r="R32" s="23"/>
      <c r="S32" s="23"/>
      <c r="T32" s="23"/>
      <c r="U32" s="23"/>
      <c r="V32" s="23">
        <v>1053</v>
      </c>
      <c r="W32" s="23">
        <v>354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1047</v>
      </c>
      <c r="AI32" s="23">
        <v>7469</v>
      </c>
      <c r="AJ32" s="23"/>
      <c r="AK32" s="23"/>
      <c r="AL32" s="23"/>
      <c r="AM32" s="23">
        <v>2971</v>
      </c>
      <c r="AN32" s="23">
        <v>556</v>
      </c>
      <c r="AO32" s="23"/>
      <c r="AP32" s="23">
        <v>33089</v>
      </c>
      <c r="AQ32" s="23">
        <v>38549</v>
      </c>
      <c r="AR32" s="23">
        <v>3393</v>
      </c>
      <c r="AS32" s="23">
        <v>217</v>
      </c>
      <c r="AT32" s="23"/>
      <c r="AU32" s="23">
        <v>112956</v>
      </c>
    </row>
    <row r="33" spans="1:47" ht="13.5">
      <c r="A33" s="19" t="s">
        <v>145</v>
      </c>
      <c r="B33" s="19">
        <v>1</v>
      </c>
      <c r="C33" s="20" t="s">
        <v>146</v>
      </c>
      <c r="D33" s="21">
        <v>1579673</v>
      </c>
      <c r="E33" s="21">
        <v>6910</v>
      </c>
      <c r="F33" s="21">
        <v>8098</v>
      </c>
      <c r="G33" s="21"/>
      <c r="H33" s="21">
        <v>5892</v>
      </c>
      <c r="I33" s="21">
        <v>2096</v>
      </c>
      <c r="J33" s="21">
        <v>256</v>
      </c>
      <c r="K33" s="21">
        <v>750493</v>
      </c>
      <c r="L33" s="21"/>
      <c r="M33" s="21"/>
      <c r="N33" s="21"/>
      <c r="O33" s="21"/>
      <c r="P33" s="21">
        <v>703</v>
      </c>
      <c r="Q33" s="21">
        <v>16704</v>
      </c>
      <c r="R33" s="21"/>
      <c r="S33" s="21">
        <v>515</v>
      </c>
      <c r="T33" s="21">
        <v>32042</v>
      </c>
      <c r="U33" s="21">
        <v>26875</v>
      </c>
      <c r="V33" s="21">
        <v>4192</v>
      </c>
      <c r="W33" s="21">
        <v>17719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>
        <v>379973</v>
      </c>
      <c r="AI33" s="21">
        <v>1238675</v>
      </c>
      <c r="AJ33" s="21"/>
      <c r="AK33" s="21">
        <v>2197</v>
      </c>
      <c r="AL33" s="21"/>
      <c r="AM33" s="21">
        <v>59375</v>
      </c>
      <c r="AN33" s="21">
        <v>36601</v>
      </c>
      <c r="AO33" s="21"/>
      <c r="AP33" s="21">
        <v>152156</v>
      </c>
      <c r="AQ33" s="21">
        <v>4069735</v>
      </c>
      <c r="AR33" s="21">
        <v>23683</v>
      </c>
      <c r="AS33" s="21">
        <v>3957</v>
      </c>
      <c r="AT33" s="21">
        <v>541811</v>
      </c>
      <c r="AU33" s="21">
        <v>8960331</v>
      </c>
    </row>
    <row r="34" spans="1:47" ht="13.5">
      <c r="A34" s="18" t="s">
        <v>147</v>
      </c>
      <c r="B34" s="18">
        <v>2</v>
      </c>
      <c r="C34" s="22" t="s">
        <v>148</v>
      </c>
      <c r="D34" s="23">
        <v>164517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2292</v>
      </c>
      <c r="AI34" s="23">
        <v>3101</v>
      </c>
      <c r="AJ34" s="23"/>
      <c r="AK34" s="23"/>
      <c r="AL34" s="23"/>
      <c r="AM34" s="23"/>
      <c r="AN34" s="23"/>
      <c r="AO34" s="23"/>
      <c r="AP34" s="23">
        <v>1073</v>
      </c>
      <c r="AQ34" s="23">
        <v>206264</v>
      </c>
      <c r="AR34" s="23"/>
      <c r="AS34" s="23">
        <v>735</v>
      </c>
      <c r="AT34" s="23"/>
      <c r="AU34" s="23">
        <v>377982</v>
      </c>
    </row>
    <row r="35" spans="1:47" ht="13.5">
      <c r="A35" s="18" t="s">
        <v>149</v>
      </c>
      <c r="B35" s="18">
        <v>3</v>
      </c>
      <c r="C35" s="22" t="s">
        <v>150</v>
      </c>
      <c r="D35" s="23">
        <v>87845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1837</v>
      </c>
      <c r="AI35" s="23">
        <v>3101</v>
      </c>
      <c r="AJ35" s="23"/>
      <c r="AK35" s="23"/>
      <c r="AL35" s="23"/>
      <c r="AM35" s="23"/>
      <c r="AN35" s="23"/>
      <c r="AO35" s="23"/>
      <c r="AP35" s="23">
        <v>1073</v>
      </c>
      <c r="AQ35" s="23">
        <v>114572</v>
      </c>
      <c r="AR35" s="23"/>
      <c r="AS35" s="23">
        <v>735</v>
      </c>
      <c r="AT35" s="23"/>
      <c r="AU35" s="23">
        <v>209163</v>
      </c>
    </row>
    <row r="36" spans="1:47" ht="13.5">
      <c r="A36" s="18" t="s">
        <v>157</v>
      </c>
      <c r="B36" s="18">
        <v>3</v>
      </c>
      <c r="C36" s="22" t="s">
        <v>158</v>
      </c>
      <c r="D36" s="23">
        <v>76672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>
        <v>455</v>
      </c>
      <c r="AI36" s="23"/>
      <c r="AJ36" s="23"/>
      <c r="AK36" s="23"/>
      <c r="AL36" s="23"/>
      <c r="AM36" s="23"/>
      <c r="AN36" s="23"/>
      <c r="AO36" s="23"/>
      <c r="AP36" s="23"/>
      <c r="AQ36" s="23">
        <v>91692</v>
      </c>
      <c r="AR36" s="23"/>
      <c r="AS36" s="23"/>
      <c r="AT36" s="23"/>
      <c r="AU36" s="23">
        <v>168819</v>
      </c>
    </row>
    <row r="37" spans="1:47" ht="13.5">
      <c r="A37" s="18" t="s">
        <v>163</v>
      </c>
      <c r="B37" s="18">
        <v>4</v>
      </c>
      <c r="C37" s="22" t="s">
        <v>164</v>
      </c>
      <c r="D37" s="23">
        <v>1079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>
        <v>1079</v>
      </c>
    </row>
    <row r="38" spans="1:47" ht="13.5">
      <c r="A38" s="18" t="s">
        <v>167</v>
      </c>
      <c r="B38" s="18">
        <v>2</v>
      </c>
      <c r="C38" s="22" t="s">
        <v>168</v>
      </c>
      <c r="D38" s="23">
        <v>69739</v>
      </c>
      <c r="E38" s="23">
        <v>908</v>
      </c>
      <c r="F38" s="23"/>
      <c r="G38" s="23"/>
      <c r="H38" s="23"/>
      <c r="I38" s="23">
        <v>265</v>
      </c>
      <c r="J38" s="23"/>
      <c r="K38" s="23"/>
      <c r="L38" s="23"/>
      <c r="M38" s="23"/>
      <c r="N38" s="23"/>
      <c r="O38" s="23"/>
      <c r="P38" s="23"/>
      <c r="Q38" s="23"/>
      <c r="R38" s="23"/>
      <c r="S38" s="23">
        <v>515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2270</v>
      </c>
      <c r="AI38" s="23">
        <v>15433</v>
      </c>
      <c r="AJ38" s="23"/>
      <c r="AK38" s="23"/>
      <c r="AL38" s="23"/>
      <c r="AM38" s="23">
        <v>1896</v>
      </c>
      <c r="AN38" s="23">
        <v>9712</v>
      </c>
      <c r="AO38" s="23"/>
      <c r="AP38" s="23">
        <v>10516</v>
      </c>
      <c r="AQ38" s="23">
        <v>236793</v>
      </c>
      <c r="AR38" s="23"/>
      <c r="AS38" s="23"/>
      <c r="AT38" s="23">
        <v>37448</v>
      </c>
      <c r="AU38" s="23">
        <v>385495</v>
      </c>
    </row>
    <row r="39" spans="1:47" ht="13.5">
      <c r="A39" s="18" t="s">
        <v>169</v>
      </c>
      <c r="B39" s="18">
        <v>3</v>
      </c>
      <c r="C39" s="22" t="s">
        <v>170</v>
      </c>
      <c r="D39" s="23">
        <v>4099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>
        <v>20196</v>
      </c>
      <c r="AR39" s="23"/>
      <c r="AS39" s="23"/>
      <c r="AT39" s="23"/>
      <c r="AU39" s="23">
        <v>24295</v>
      </c>
    </row>
    <row r="40" spans="1:47" ht="13.5">
      <c r="A40" s="18" t="s">
        <v>171</v>
      </c>
      <c r="B40" s="18">
        <v>3</v>
      </c>
      <c r="C40" s="22" t="s">
        <v>172</v>
      </c>
      <c r="D40" s="23">
        <v>30445</v>
      </c>
      <c r="E40" s="23">
        <v>908</v>
      </c>
      <c r="F40" s="23"/>
      <c r="G40" s="23"/>
      <c r="H40" s="23"/>
      <c r="I40" s="23">
        <v>265</v>
      </c>
      <c r="J40" s="23"/>
      <c r="K40" s="23"/>
      <c r="L40" s="23"/>
      <c r="M40" s="23"/>
      <c r="N40" s="23"/>
      <c r="O40" s="23"/>
      <c r="P40" s="23"/>
      <c r="Q40" s="23"/>
      <c r="R40" s="23"/>
      <c r="S40" s="23">
        <v>515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>
        <v>15119</v>
      </c>
      <c r="AJ40" s="23"/>
      <c r="AK40" s="23"/>
      <c r="AL40" s="23"/>
      <c r="AM40" s="23">
        <v>285</v>
      </c>
      <c r="AN40" s="23">
        <v>772</v>
      </c>
      <c r="AO40" s="23"/>
      <c r="AP40" s="23">
        <v>4522</v>
      </c>
      <c r="AQ40" s="23">
        <v>164217</v>
      </c>
      <c r="AR40" s="23"/>
      <c r="AS40" s="23"/>
      <c r="AT40" s="23">
        <v>27026</v>
      </c>
      <c r="AU40" s="23">
        <v>244074</v>
      </c>
    </row>
    <row r="41" spans="1:47" ht="13.5">
      <c r="A41" s="18" t="s">
        <v>173</v>
      </c>
      <c r="B41" s="18">
        <v>2</v>
      </c>
      <c r="C41" s="22" t="s">
        <v>174</v>
      </c>
      <c r="D41" s="23">
        <v>1847</v>
      </c>
      <c r="E41" s="23"/>
      <c r="F41" s="23"/>
      <c r="G41" s="23"/>
      <c r="H41" s="23"/>
      <c r="I41" s="23"/>
      <c r="J41" s="23"/>
      <c r="K41" s="23">
        <v>686014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1890</v>
      </c>
      <c r="AI41" s="23">
        <v>1147001</v>
      </c>
      <c r="AJ41" s="23"/>
      <c r="AK41" s="23"/>
      <c r="AL41" s="23"/>
      <c r="AM41" s="23">
        <v>16959</v>
      </c>
      <c r="AN41" s="23">
        <v>2481</v>
      </c>
      <c r="AO41" s="23"/>
      <c r="AP41" s="23"/>
      <c r="AQ41" s="23">
        <v>568840</v>
      </c>
      <c r="AR41" s="23"/>
      <c r="AS41" s="23"/>
      <c r="AT41" s="23"/>
      <c r="AU41" s="23">
        <v>2425032</v>
      </c>
    </row>
    <row r="42" spans="1:47" ht="13.5">
      <c r="A42" s="18" t="s">
        <v>177</v>
      </c>
      <c r="B42" s="18">
        <v>3</v>
      </c>
      <c r="C42" s="22" t="s">
        <v>178</v>
      </c>
      <c r="D42" s="23"/>
      <c r="E42" s="23"/>
      <c r="F42" s="23"/>
      <c r="G42" s="23"/>
      <c r="H42" s="23"/>
      <c r="I42" s="23"/>
      <c r="J42" s="23"/>
      <c r="K42" s="23">
        <v>654545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785014</v>
      </c>
      <c r="AJ42" s="23"/>
      <c r="AK42" s="23"/>
      <c r="AL42" s="23"/>
      <c r="AM42" s="23"/>
      <c r="AN42" s="23"/>
      <c r="AO42" s="23"/>
      <c r="AP42" s="23"/>
      <c r="AQ42" s="23">
        <v>568840</v>
      </c>
      <c r="AR42" s="23"/>
      <c r="AS42" s="23"/>
      <c r="AT42" s="23"/>
      <c r="AU42" s="23">
        <v>2008399</v>
      </c>
    </row>
    <row r="43" spans="1:47" ht="13.5">
      <c r="A43" s="18" t="s">
        <v>179</v>
      </c>
      <c r="B43" s="18">
        <v>3</v>
      </c>
      <c r="C43" s="22" t="s">
        <v>180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>
        <v>361987</v>
      </c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>
        <v>361987</v>
      </c>
    </row>
    <row r="44" spans="1:47" ht="13.5">
      <c r="A44" s="18" t="s">
        <v>181</v>
      </c>
      <c r="B44" s="18">
        <v>2</v>
      </c>
      <c r="C44" s="22" t="s">
        <v>182</v>
      </c>
      <c r="D44" s="23">
        <v>9001</v>
      </c>
      <c r="E44" s="23">
        <v>5702</v>
      </c>
      <c r="F44" s="23">
        <v>6922</v>
      </c>
      <c r="G44" s="23"/>
      <c r="H44" s="23">
        <v>5892</v>
      </c>
      <c r="I44" s="23"/>
      <c r="J44" s="23"/>
      <c r="K44" s="23">
        <v>63606</v>
      </c>
      <c r="L44" s="23"/>
      <c r="M44" s="23"/>
      <c r="N44" s="23"/>
      <c r="O44" s="23"/>
      <c r="P44" s="23"/>
      <c r="Q44" s="23">
        <v>16704</v>
      </c>
      <c r="R44" s="23"/>
      <c r="S44" s="23"/>
      <c r="T44" s="23">
        <v>30926</v>
      </c>
      <c r="U44" s="23">
        <v>5282</v>
      </c>
      <c r="V44" s="23">
        <v>4192</v>
      </c>
      <c r="W44" s="23">
        <v>17719</v>
      </c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>
        <v>34516</v>
      </c>
      <c r="AI44" s="23">
        <v>6953</v>
      </c>
      <c r="AJ44" s="23"/>
      <c r="AK44" s="23">
        <v>2197</v>
      </c>
      <c r="AL44" s="23"/>
      <c r="AM44" s="23">
        <v>26984</v>
      </c>
      <c r="AN44" s="23"/>
      <c r="AO44" s="23"/>
      <c r="AP44" s="23"/>
      <c r="AQ44" s="23">
        <v>131201</v>
      </c>
      <c r="AR44" s="23"/>
      <c r="AS44" s="23">
        <v>925</v>
      </c>
      <c r="AT44" s="23">
        <v>11993</v>
      </c>
      <c r="AU44" s="23">
        <v>380715</v>
      </c>
    </row>
    <row r="45" spans="1:47" ht="13.5">
      <c r="A45" s="18" t="s">
        <v>183</v>
      </c>
      <c r="B45" s="18">
        <v>3</v>
      </c>
      <c r="C45" s="22" t="s">
        <v>184</v>
      </c>
      <c r="D45" s="23">
        <v>8768</v>
      </c>
      <c r="E45" s="23">
        <v>5702</v>
      </c>
      <c r="F45" s="23">
        <v>6922</v>
      </c>
      <c r="G45" s="23"/>
      <c r="H45" s="23">
        <v>5892</v>
      </c>
      <c r="I45" s="23"/>
      <c r="J45" s="23"/>
      <c r="K45" s="23">
        <v>63606</v>
      </c>
      <c r="L45" s="23"/>
      <c r="M45" s="23"/>
      <c r="N45" s="23"/>
      <c r="O45" s="23"/>
      <c r="P45" s="23"/>
      <c r="Q45" s="23">
        <v>16704</v>
      </c>
      <c r="R45" s="23"/>
      <c r="S45" s="23"/>
      <c r="T45" s="23">
        <v>30926</v>
      </c>
      <c r="U45" s="23">
        <v>5282</v>
      </c>
      <c r="V45" s="23">
        <v>4192</v>
      </c>
      <c r="W45" s="23">
        <v>17719</v>
      </c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34516</v>
      </c>
      <c r="AI45" s="23">
        <v>6953</v>
      </c>
      <c r="AJ45" s="23"/>
      <c r="AK45" s="23">
        <v>2197</v>
      </c>
      <c r="AL45" s="23"/>
      <c r="AM45" s="23">
        <v>26225</v>
      </c>
      <c r="AN45" s="23"/>
      <c r="AO45" s="23"/>
      <c r="AP45" s="23"/>
      <c r="AQ45" s="23">
        <v>690</v>
      </c>
      <c r="AR45" s="23"/>
      <c r="AS45" s="23">
        <v>925</v>
      </c>
      <c r="AT45" s="23"/>
      <c r="AU45" s="23">
        <v>237219</v>
      </c>
    </row>
    <row r="46" spans="1:47" ht="13.5">
      <c r="A46" s="18" t="s">
        <v>185</v>
      </c>
      <c r="B46" s="18">
        <v>3</v>
      </c>
      <c r="C46" s="22" t="s">
        <v>186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>
        <v>2722</v>
      </c>
      <c r="AR46" s="23"/>
      <c r="AS46" s="23"/>
      <c r="AT46" s="23">
        <v>3403</v>
      </c>
      <c r="AU46" s="23">
        <v>6125</v>
      </c>
    </row>
    <row r="47" spans="1:47" ht="13.5">
      <c r="A47" s="18" t="s">
        <v>187</v>
      </c>
      <c r="B47" s="18">
        <v>2</v>
      </c>
      <c r="C47" s="22" t="s">
        <v>188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>
        <v>1687</v>
      </c>
      <c r="AN47" s="23"/>
      <c r="AO47" s="23"/>
      <c r="AP47" s="23"/>
      <c r="AQ47" s="23"/>
      <c r="AR47" s="23"/>
      <c r="AS47" s="23"/>
      <c r="AT47" s="23"/>
      <c r="AU47" s="23">
        <v>1687</v>
      </c>
    </row>
    <row r="48" spans="1:47" ht="13.5">
      <c r="A48" s="18" t="s">
        <v>191</v>
      </c>
      <c r="B48" s="18">
        <v>2</v>
      </c>
      <c r="C48" s="22" t="s">
        <v>192</v>
      </c>
      <c r="D48" s="23">
        <v>996002</v>
      </c>
      <c r="E48" s="23">
        <v>300</v>
      </c>
      <c r="F48" s="23">
        <v>208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21593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>
        <v>212977</v>
      </c>
      <c r="AI48" s="23">
        <v>11474</v>
      </c>
      <c r="AJ48" s="23"/>
      <c r="AK48" s="23"/>
      <c r="AL48" s="23"/>
      <c r="AM48" s="23">
        <v>2664</v>
      </c>
      <c r="AN48" s="23"/>
      <c r="AO48" s="23"/>
      <c r="AP48" s="23">
        <v>131087</v>
      </c>
      <c r="AQ48" s="23">
        <v>2308768</v>
      </c>
      <c r="AR48" s="23">
        <v>23683</v>
      </c>
      <c r="AS48" s="23"/>
      <c r="AT48" s="23">
        <v>425345</v>
      </c>
      <c r="AU48" s="23">
        <v>4134101</v>
      </c>
    </row>
    <row r="49" spans="1:47" ht="13.5">
      <c r="A49" s="18" t="s">
        <v>195</v>
      </c>
      <c r="B49" s="18">
        <v>3</v>
      </c>
      <c r="C49" s="22" t="s">
        <v>196</v>
      </c>
      <c r="D49" s="23">
        <v>101487</v>
      </c>
      <c r="E49" s="23"/>
      <c r="F49" s="23">
        <v>208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>
        <v>11175</v>
      </c>
      <c r="AJ49" s="23"/>
      <c r="AK49" s="23"/>
      <c r="AL49" s="23"/>
      <c r="AM49" s="23"/>
      <c r="AN49" s="23"/>
      <c r="AO49" s="23"/>
      <c r="AP49" s="23"/>
      <c r="AQ49" s="23">
        <v>72088</v>
      </c>
      <c r="AR49" s="23"/>
      <c r="AS49" s="23"/>
      <c r="AT49" s="23">
        <v>5576</v>
      </c>
      <c r="AU49" s="23">
        <v>190534</v>
      </c>
    </row>
    <row r="50" spans="1:47" ht="13.5">
      <c r="A50" s="18" t="s">
        <v>197</v>
      </c>
      <c r="B50" s="18">
        <v>4</v>
      </c>
      <c r="C50" s="22" t="s">
        <v>198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>
        <v>377</v>
      </c>
      <c r="AR50" s="23"/>
      <c r="AS50" s="23"/>
      <c r="AT50" s="23"/>
      <c r="AU50" s="23">
        <v>377</v>
      </c>
    </row>
    <row r="51" spans="1:47" ht="13.5">
      <c r="A51" s="18" t="s">
        <v>199</v>
      </c>
      <c r="B51" s="18">
        <v>4</v>
      </c>
      <c r="C51" s="22" t="s">
        <v>200</v>
      </c>
      <c r="D51" s="23">
        <v>101487</v>
      </c>
      <c r="E51" s="23"/>
      <c r="F51" s="23">
        <v>208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>
        <v>11175</v>
      </c>
      <c r="AJ51" s="23"/>
      <c r="AK51" s="23"/>
      <c r="AL51" s="23"/>
      <c r="AM51" s="23"/>
      <c r="AN51" s="23"/>
      <c r="AO51" s="23"/>
      <c r="AP51" s="23"/>
      <c r="AQ51" s="23">
        <v>69186</v>
      </c>
      <c r="AR51" s="23"/>
      <c r="AS51" s="23"/>
      <c r="AT51" s="23">
        <v>5576</v>
      </c>
      <c r="AU51" s="23">
        <v>187632</v>
      </c>
    </row>
    <row r="52" spans="1:47" ht="13.5">
      <c r="A52" s="18" t="s">
        <v>201</v>
      </c>
      <c r="B52" s="18">
        <v>3</v>
      </c>
      <c r="C52" s="22" t="s">
        <v>202</v>
      </c>
      <c r="D52" s="23">
        <v>6072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>
        <v>121855</v>
      </c>
      <c r="AQ52" s="23">
        <v>4371</v>
      </c>
      <c r="AR52" s="23"/>
      <c r="AS52" s="23"/>
      <c r="AT52" s="23"/>
      <c r="AU52" s="23">
        <v>132298</v>
      </c>
    </row>
    <row r="53" spans="1:47" ht="13.5">
      <c r="A53" s="18" t="s">
        <v>203</v>
      </c>
      <c r="B53" s="18">
        <v>3</v>
      </c>
      <c r="C53" s="22" t="s">
        <v>204</v>
      </c>
      <c r="D53" s="23">
        <v>3850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>
        <v>3850</v>
      </c>
    </row>
    <row r="54" spans="1:47" ht="13.5">
      <c r="A54" s="18" t="s">
        <v>205</v>
      </c>
      <c r="B54" s="18">
        <v>2</v>
      </c>
      <c r="C54" s="22" t="s">
        <v>206</v>
      </c>
      <c r="D54" s="23">
        <v>338567</v>
      </c>
      <c r="E54" s="23"/>
      <c r="F54" s="23">
        <v>968</v>
      </c>
      <c r="G54" s="23"/>
      <c r="H54" s="23"/>
      <c r="I54" s="23">
        <v>1831</v>
      </c>
      <c r="J54" s="23">
        <v>256</v>
      </c>
      <c r="K54" s="23">
        <v>873</v>
      </c>
      <c r="L54" s="23"/>
      <c r="M54" s="23"/>
      <c r="N54" s="23"/>
      <c r="O54" s="23"/>
      <c r="P54" s="23">
        <v>703</v>
      </c>
      <c r="Q54" s="23"/>
      <c r="R54" s="23"/>
      <c r="S54" s="23"/>
      <c r="T54" s="23">
        <v>1116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126028</v>
      </c>
      <c r="AI54" s="23">
        <v>54713</v>
      </c>
      <c r="AJ54" s="23"/>
      <c r="AK54" s="23"/>
      <c r="AL54" s="23"/>
      <c r="AM54" s="23">
        <v>9185</v>
      </c>
      <c r="AN54" s="23">
        <v>24408</v>
      </c>
      <c r="AO54" s="23"/>
      <c r="AP54" s="23">
        <v>9480</v>
      </c>
      <c r="AQ54" s="23">
        <v>617869</v>
      </c>
      <c r="AR54" s="23"/>
      <c r="AS54" s="23">
        <v>2297</v>
      </c>
      <c r="AT54" s="23">
        <v>67025</v>
      </c>
      <c r="AU54" s="23">
        <v>1255319</v>
      </c>
    </row>
    <row r="55" spans="1:47" ht="13.5">
      <c r="A55" s="19" t="s">
        <v>207</v>
      </c>
      <c r="B55" s="19">
        <v>1</v>
      </c>
      <c r="C55" s="20" t="s">
        <v>208</v>
      </c>
      <c r="D55" s="21">
        <v>10713864</v>
      </c>
      <c r="E55" s="21">
        <v>295448</v>
      </c>
      <c r="F55" s="21">
        <v>91789</v>
      </c>
      <c r="G55" s="21"/>
      <c r="H55" s="21">
        <v>89422</v>
      </c>
      <c r="I55" s="21">
        <v>55915</v>
      </c>
      <c r="J55" s="21">
        <v>2209976</v>
      </c>
      <c r="K55" s="21">
        <v>199616</v>
      </c>
      <c r="L55" s="21">
        <v>1468</v>
      </c>
      <c r="M55" s="21"/>
      <c r="N55" s="21">
        <v>10530</v>
      </c>
      <c r="O55" s="21"/>
      <c r="P55" s="21">
        <v>5648</v>
      </c>
      <c r="Q55" s="21">
        <v>15183</v>
      </c>
      <c r="R55" s="21">
        <v>40118</v>
      </c>
      <c r="S55" s="21">
        <v>3144</v>
      </c>
      <c r="T55" s="21">
        <v>598577</v>
      </c>
      <c r="U55" s="21">
        <v>87469</v>
      </c>
      <c r="V55" s="21">
        <v>3279</v>
      </c>
      <c r="W55" s="21">
        <v>37742</v>
      </c>
      <c r="X55" s="21"/>
      <c r="Y55" s="21"/>
      <c r="Z55" s="21">
        <v>217</v>
      </c>
      <c r="AA55" s="21"/>
      <c r="AB55" s="21">
        <v>3543</v>
      </c>
      <c r="AC55" s="21">
        <v>204</v>
      </c>
      <c r="AD55" s="21"/>
      <c r="AE55" s="21"/>
      <c r="AF55" s="21"/>
      <c r="AG55" s="21"/>
      <c r="AH55" s="21">
        <v>880517</v>
      </c>
      <c r="AI55" s="21">
        <v>232402</v>
      </c>
      <c r="AJ55" s="21">
        <v>519</v>
      </c>
      <c r="AK55" s="21"/>
      <c r="AL55" s="21">
        <v>1108</v>
      </c>
      <c r="AM55" s="21">
        <v>1367606</v>
      </c>
      <c r="AN55" s="21">
        <v>5434901</v>
      </c>
      <c r="AO55" s="21">
        <v>380853</v>
      </c>
      <c r="AP55" s="21">
        <v>1944023</v>
      </c>
      <c r="AQ55" s="21">
        <v>12465934</v>
      </c>
      <c r="AR55" s="21">
        <v>85659</v>
      </c>
      <c r="AS55" s="21">
        <v>137931</v>
      </c>
      <c r="AT55" s="21">
        <v>1559341</v>
      </c>
      <c r="AU55" s="21">
        <v>38953946</v>
      </c>
    </row>
    <row r="56" spans="1:47" ht="13.5">
      <c r="A56" s="18" t="s">
        <v>209</v>
      </c>
      <c r="B56" s="18">
        <v>2</v>
      </c>
      <c r="C56" s="22" t="s">
        <v>210</v>
      </c>
      <c r="D56" s="23">
        <v>13742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>
        <v>13742</v>
      </c>
    </row>
    <row r="57" spans="1:47" ht="13.5">
      <c r="A57" s="18" t="s">
        <v>211</v>
      </c>
      <c r="B57" s="18">
        <v>2</v>
      </c>
      <c r="C57" s="22" t="s">
        <v>212</v>
      </c>
      <c r="D57" s="23">
        <v>560861</v>
      </c>
      <c r="E57" s="23">
        <v>263016</v>
      </c>
      <c r="F57" s="23">
        <v>76042</v>
      </c>
      <c r="G57" s="23"/>
      <c r="H57" s="23">
        <v>78638</v>
      </c>
      <c r="I57" s="23">
        <v>34963</v>
      </c>
      <c r="J57" s="23">
        <v>83900</v>
      </c>
      <c r="K57" s="23">
        <v>144532</v>
      </c>
      <c r="L57" s="23">
        <v>1468</v>
      </c>
      <c r="M57" s="23"/>
      <c r="N57" s="23">
        <v>7239</v>
      </c>
      <c r="O57" s="23"/>
      <c r="P57" s="23">
        <v>5217</v>
      </c>
      <c r="Q57" s="23">
        <v>12479</v>
      </c>
      <c r="R57" s="23"/>
      <c r="S57" s="23">
        <v>1800</v>
      </c>
      <c r="T57" s="23">
        <v>205128</v>
      </c>
      <c r="U57" s="23">
        <v>86636</v>
      </c>
      <c r="V57" s="23">
        <v>487</v>
      </c>
      <c r="W57" s="23">
        <v>36981</v>
      </c>
      <c r="X57" s="23"/>
      <c r="Y57" s="23"/>
      <c r="Z57" s="23"/>
      <c r="AA57" s="23"/>
      <c r="AB57" s="23">
        <v>1375</v>
      </c>
      <c r="AC57" s="23"/>
      <c r="AD57" s="23"/>
      <c r="AE57" s="23"/>
      <c r="AF57" s="23"/>
      <c r="AG57" s="23"/>
      <c r="AH57" s="23">
        <v>435277</v>
      </c>
      <c r="AI57" s="23">
        <v>112980</v>
      </c>
      <c r="AJ57" s="23"/>
      <c r="AK57" s="23"/>
      <c r="AL57" s="23">
        <v>524</v>
      </c>
      <c r="AM57" s="23">
        <v>220757</v>
      </c>
      <c r="AN57" s="23">
        <v>412869</v>
      </c>
      <c r="AO57" s="23">
        <v>46050</v>
      </c>
      <c r="AP57" s="23">
        <v>519926</v>
      </c>
      <c r="AQ57" s="23">
        <v>1730796</v>
      </c>
      <c r="AR57" s="23">
        <v>58500</v>
      </c>
      <c r="AS57" s="23">
        <v>133808</v>
      </c>
      <c r="AT57" s="23">
        <v>638159</v>
      </c>
      <c r="AU57" s="23">
        <v>5910408</v>
      </c>
    </row>
    <row r="58" spans="1:47" ht="13.5">
      <c r="A58" s="18" t="s">
        <v>213</v>
      </c>
      <c r="B58" s="18">
        <v>3</v>
      </c>
      <c r="C58" s="22" t="s">
        <v>214</v>
      </c>
      <c r="D58" s="23">
        <v>156791</v>
      </c>
      <c r="E58" s="23"/>
      <c r="F58" s="23"/>
      <c r="G58" s="23"/>
      <c r="H58" s="23"/>
      <c r="I58" s="23"/>
      <c r="J58" s="23">
        <v>208</v>
      </c>
      <c r="K58" s="23"/>
      <c r="L58" s="23"/>
      <c r="M58" s="23"/>
      <c r="N58" s="23"/>
      <c r="O58" s="23"/>
      <c r="P58" s="23">
        <v>250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>
        <v>29917</v>
      </c>
      <c r="AJ58" s="23"/>
      <c r="AK58" s="23"/>
      <c r="AL58" s="23"/>
      <c r="AM58" s="23">
        <v>611</v>
      </c>
      <c r="AN58" s="23"/>
      <c r="AO58" s="23"/>
      <c r="AP58" s="23">
        <v>1006</v>
      </c>
      <c r="AQ58" s="23">
        <v>325766</v>
      </c>
      <c r="AR58" s="23"/>
      <c r="AS58" s="23"/>
      <c r="AT58" s="23">
        <v>235492</v>
      </c>
      <c r="AU58" s="23">
        <v>750041</v>
      </c>
    </row>
    <row r="59" spans="1:47" ht="13.5">
      <c r="A59" s="18" t="s">
        <v>215</v>
      </c>
      <c r="B59" s="18">
        <v>3</v>
      </c>
      <c r="C59" s="22" t="s">
        <v>216</v>
      </c>
      <c r="D59" s="23">
        <v>243447</v>
      </c>
      <c r="E59" s="23">
        <v>252957</v>
      </c>
      <c r="F59" s="23">
        <v>71829</v>
      </c>
      <c r="G59" s="23"/>
      <c r="H59" s="23">
        <v>71922</v>
      </c>
      <c r="I59" s="23">
        <v>29805</v>
      </c>
      <c r="J59" s="23">
        <v>61811</v>
      </c>
      <c r="K59" s="23">
        <v>117576</v>
      </c>
      <c r="L59" s="23">
        <v>1468</v>
      </c>
      <c r="M59" s="23"/>
      <c r="N59" s="23">
        <v>5894</v>
      </c>
      <c r="O59" s="23"/>
      <c r="P59" s="23">
        <v>4751</v>
      </c>
      <c r="Q59" s="23">
        <v>6754</v>
      </c>
      <c r="R59" s="23"/>
      <c r="S59" s="23"/>
      <c r="T59" s="23">
        <v>202938</v>
      </c>
      <c r="U59" s="23">
        <v>86636</v>
      </c>
      <c r="V59" s="23"/>
      <c r="W59" s="23">
        <v>36759</v>
      </c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>
        <v>279892</v>
      </c>
      <c r="AI59" s="23">
        <v>51941</v>
      </c>
      <c r="AJ59" s="23"/>
      <c r="AK59" s="23"/>
      <c r="AL59" s="23"/>
      <c r="AM59" s="23">
        <v>209264</v>
      </c>
      <c r="AN59" s="23">
        <v>374758</v>
      </c>
      <c r="AO59" s="23">
        <v>44318</v>
      </c>
      <c r="AP59" s="23">
        <v>490079</v>
      </c>
      <c r="AQ59" s="23">
        <v>506133</v>
      </c>
      <c r="AR59" s="23">
        <v>37511</v>
      </c>
      <c r="AS59" s="23">
        <v>131986</v>
      </c>
      <c r="AT59" s="23">
        <v>287015</v>
      </c>
      <c r="AU59" s="23">
        <v>3607444</v>
      </c>
    </row>
    <row r="60" spans="1:47" ht="13.5">
      <c r="A60" s="18" t="s">
        <v>217</v>
      </c>
      <c r="B60" s="18">
        <v>4</v>
      </c>
      <c r="C60" s="22" t="s">
        <v>218</v>
      </c>
      <c r="D60" s="23">
        <v>236330</v>
      </c>
      <c r="E60" s="23">
        <v>226267</v>
      </c>
      <c r="F60" s="23">
        <v>71236</v>
      </c>
      <c r="G60" s="23"/>
      <c r="H60" s="23">
        <v>63346</v>
      </c>
      <c r="I60" s="23">
        <v>14474</v>
      </c>
      <c r="J60" s="23">
        <v>61811</v>
      </c>
      <c r="K60" s="23">
        <v>101122</v>
      </c>
      <c r="L60" s="23">
        <v>1468</v>
      </c>
      <c r="M60" s="23"/>
      <c r="N60" s="23"/>
      <c r="O60" s="23"/>
      <c r="P60" s="23">
        <v>4751</v>
      </c>
      <c r="Q60" s="23">
        <v>5639</v>
      </c>
      <c r="R60" s="23"/>
      <c r="S60" s="23"/>
      <c r="T60" s="23">
        <v>193305</v>
      </c>
      <c r="U60" s="23">
        <v>86636</v>
      </c>
      <c r="V60" s="23"/>
      <c r="W60" s="23">
        <v>36759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>
        <v>279892</v>
      </c>
      <c r="AI60" s="23">
        <v>51941</v>
      </c>
      <c r="AJ60" s="23"/>
      <c r="AK60" s="23"/>
      <c r="AL60" s="23"/>
      <c r="AM60" s="23">
        <v>209264</v>
      </c>
      <c r="AN60" s="23">
        <v>373337</v>
      </c>
      <c r="AO60" s="23">
        <v>34652</v>
      </c>
      <c r="AP60" s="23">
        <v>413962</v>
      </c>
      <c r="AQ60" s="23">
        <v>481703</v>
      </c>
      <c r="AR60" s="23">
        <v>37511</v>
      </c>
      <c r="AS60" s="23">
        <v>100389</v>
      </c>
      <c r="AT60" s="23">
        <v>285912</v>
      </c>
      <c r="AU60" s="23">
        <v>3371707</v>
      </c>
    </row>
    <row r="61" spans="1:47" ht="13.5">
      <c r="A61" s="18" t="s">
        <v>219</v>
      </c>
      <c r="B61" s="18">
        <v>4</v>
      </c>
      <c r="C61" s="22" t="s">
        <v>220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>
        <v>1103</v>
      </c>
      <c r="AU61" s="23">
        <v>1103</v>
      </c>
    </row>
    <row r="62" spans="1:47" ht="13.5">
      <c r="A62" s="18" t="s">
        <v>221</v>
      </c>
      <c r="B62" s="18">
        <v>3</v>
      </c>
      <c r="C62" s="22" t="s">
        <v>222</v>
      </c>
      <c r="D62" s="23">
        <v>5294</v>
      </c>
      <c r="E62" s="23">
        <v>5800</v>
      </c>
      <c r="F62" s="23">
        <v>3089</v>
      </c>
      <c r="G62" s="23"/>
      <c r="H62" s="23">
        <v>5060</v>
      </c>
      <c r="I62" s="23">
        <v>5158</v>
      </c>
      <c r="J62" s="23">
        <v>14739</v>
      </c>
      <c r="K62" s="23">
        <v>20246</v>
      </c>
      <c r="L62" s="23"/>
      <c r="M62" s="23"/>
      <c r="N62" s="23">
        <v>1088</v>
      </c>
      <c r="O62" s="23"/>
      <c r="P62" s="23"/>
      <c r="Q62" s="23">
        <v>4261</v>
      </c>
      <c r="R62" s="23"/>
      <c r="S62" s="23">
        <v>550</v>
      </c>
      <c r="T62" s="23">
        <v>734</v>
      </c>
      <c r="U62" s="23"/>
      <c r="V62" s="23">
        <v>281</v>
      </c>
      <c r="W62" s="23">
        <v>222</v>
      </c>
      <c r="X62" s="23"/>
      <c r="Y62" s="23"/>
      <c r="Z62" s="23"/>
      <c r="AA62" s="23"/>
      <c r="AB62" s="23">
        <v>1375</v>
      </c>
      <c r="AC62" s="23"/>
      <c r="AD62" s="23"/>
      <c r="AE62" s="23"/>
      <c r="AF62" s="23"/>
      <c r="AG62" s="23"/>
      <c r="AH62" s="23">
        <v>118543</v>
      </c>
      <c r="AI62" s="23">
        <v>19949</v>
      </c>
      <c r="AJ62" s="23"/>
      <c r="AK62" s="23"/>
      <c r="AL62" s="23">
        <v>524</v>
      </c>
      <c r="AM62" s="23">
        <v>4093</v>
      </c>
      <c r="AN62" s="23">
        <v>35609</v>
      </c>
      <c r="AO62" s="23">
        <v>939</v>
      </c>
      <c r="AP62" s="23">
        <v>11775</v>
      </c>
      <c r="AQ62" s="23">
        <v>61420</v>
      </c>
      <c r="AR62" s="23">
        <v>17428</v>
      </c>
      <c r="AS62" s="23">
        <v>720</v>
      </c>
      <c r="AT62" s="23">
        <v>40323</v>
      </c>
      <c r="AU62" s="23">
        <v>379220</v>
      </c>
    </row>
    <row r="63" spans="1:47" ht="13.5">
      <c r="A63" s="18" t="s">
        <v>223</v>
      </c>
      <c r="B63" s="18">
        <v>2</v>
      </c>
      <c r="C63" s="22" t="s">
        <v>224</v>
      </c>
      <c r="D63" s="23">
        <v>498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>
        <v>844</v>
      </c>
      <c r="AR63" s="23"/>
      <c r="AS63" s="23"/>
      <c r="AT63" s="23"/>
      <c r="AU63" s="23">
        <v>1342</v>
      </c>
    </row>
    <row r="64" spans="1:47" ht="13.5">
      <c r="A64" s="18" t="s">
        <v>231</v>
      </c>
      <c r="B64" s="18">
        <v>3</v>
      </c>
      <c r="C64" s="22" t="s">
        <v>232</v>
      </c>
      <c r="D64" s="23">
        <v>498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>
        <v>844</v>
      </c>
      <c r="AR64" s="23"/>
      <c r="AS64" s="23"/>
      <c r="AT64" s="23"/>
      <c r="AU64" s="23">
        <v>1342</v>
      </c>
    </row>
    <row r="65" spans="1:47" ht="13.5">
      <c r="A65" s="18" t="s">
        <v>233</v>
      </c>
      <c r="B65" s="18">
        <v>4</v>
      </c>
      <c r="C65" s="22" t="s">
        <v>234</v>
      </c>
      <c r="D65" s="23">
        <v>498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>
        <v>844</v>
      </c>
      <c r="AR65" s="23"/>
      <c r="AS65" s="23"/>
      <c r="AT65" s="23"/>
      <c r="AU65" s="23">
        <v>1342</v>
      </c>
    </row>
    <row r="66" spans="1:47" ht="13.5">
      <c r="A66" s="18" t="s">
        <v>235</v>
      </c>
      <c r="B66" s="18">
        <v>2</v>
      </c>
      <c r="C66" s="22" t="s">
        <v>236</v>
      </c>
      <c r="D66" s="23">
        <v>19997</v>
      </c>
      <c r="E66" s="23">
        <v>937</v>
      </c>
      <c r="F66" s="23">
        <v>487</v>
      </c>
      <c r="G66" s="23"/>
      <c r="H66" s="23"/>
      <c r="I66" s="23">
        <v>2029</v>
      </c>
      <c r="J66" s="23">
        <v>312</v>
      </c>
      <c r="K66" s="23">
        <v>2125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>
        <v>1954</v>
      </c>
      <c r="AI66" s="23">
        <v>2337</v>
      </c>
      <c r="AJ66" s="23"/>
      <c r="AK66" s="23"/>
      <c r="AL66" s="23"/>
      <c r="AM66" s="23">
        <v>5265</v>
      </c>
      <c r="AN66" s="23">
        <v>13625</v>
      </c>
      <c r="AO66" s="23"/>
      <c r="AP66" s="23">
        <v>12224</v>
      </c>
      <c r="AQ66" s="23">
        <v>14540</v>
      </c>
      <c r="AR66" s="23">
        <v>424</v>
      </c>
      <c r="AS66" s="23"/>
      <c r="AT66" s="23">
        <v>10033</v>
      </c>
      <c r="AU66" s="23">
        <v>86289</v>
      </c>
    </row>
    <row r="67" spans="1:47" ht="13.5">
      <c r="A67" s="18" t="s">
        <v>237</v>
      </c>
      <c r="B67" s="18">
        <v>3</v>
      </c>
      <c r="C67" s="22" t="s">
        <v>238</v>
      </c>
      <c r="D67" s="23"/>
      <c r="E67" s="23">
        <v>937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>
        <v>1954</v>
      </c>
      <c r="AI67" s="23">
        <v>584</v>
      </c>
      <c r="AJ67" s="23"/>
      <c r="AK67" s="23"/>
      <c r="AL67" s="23"/>
      <c r="AM67" s="23">
        <v>4756</v>
      </c>
      <c r="AN67" s="23">
        <v>536</v>
      </c>
      <c r="AO67" s="23"/>
      <c r="AP67" s="23"/>
      <c r="AQ67" s="23"/>
      <c r="AR67" s="23"/>
      <c r="AS67" s="23"/>
      <c r="AT67" s="23">
        <v>1512</v>
      </c>
      <c r="AU67" s="23">
        <v>10279</v>
      </c>
    </row>
    <row r="68" spans="1:47" ht="13.5">
      <c r="A68" s="18" t="s">
        <v>252</v>
      </c>
      <c r="B68" s="18">
        <v>3</v>
      </c>
      <c r="C68" s="22" t="s">
        <v>253</v>
      </c>
      <c r="D68" s="23">
        <v>722</v>
      </c>
      <c r="E68" s="23"/>
      <c r="F68" s="23">
        <v>487</v>
      </c>
      <c r="G68" s="23"/>
      <c r="H68" s="23"/>
      <c r="I68" s="23">
        <v>2029</v>
      </c>
      <c r="J68" s="23">
        <v>312</v>
      </c>
      <c r="K68" s="23">
        <v>292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>
        <v>509</v>
      </c>
      <c r="AN68" s="23"/>
      <c r="AO68" s="23"/>
      <c r="AP68" s="23">
        <v>263</v>
      </c>
      <c r="AQ68" s="23"/>
      <c r="AR68" s="23">
        <v>424</v>
      </c>
      <c r="AS68" s="23"/>
      <c r="AT68" s="23">
        <v>204</v>
      </c>
      <c r="AU68" s="23">
        <v>5242</v>
      </c>
    </row>
    <row r="69" spans="1:47" ht="13.5">
      <c r="A69" s="18" t="s">
        <v>254</v>
      </c>
      <c r="B69" s="18">
        <v>3</v>
      </c>
      <c r="C69" s="22" t="s">
        <v>255</v>
      </c>
      <c r="D69" s="23">
        <v>18863</v>
      </c>
      <c r="E69" s="23"/>
      <c r="F69" s="23"/>
      <c r="G69" s="23"/>
      <c r="H69" s="23"/>
      <c r="I69" s="23"/>
      <c r="J69" s="23"/>
      <c r="K69" s="23">
        <v>1833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>
        <v>367</v>
      </c>
      <c r="AR69" s="23"/>
      <c r="AS69" s="23"/>
      <c r="AT69" s="23"/>
      <c r="AU69" s="23">
        <v>21063</v>
      </c>
    </row>
    <row r="70" spans="1:47" ht="13.5">
      <c r="A70" s="18" t="s">
        <v>256</v>
      </c>
      <c r="B70" s="18">
        <v>2</v>
      </c>
      <c r="C70" s="22" t="s">
        <v>257</v>
      </c>
      <c r="D70" s="23">
        <v>517517</v>
      </c>
      <c r="E70" s="23">
        <v>1136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>
        <v>278</v>
      </c>
      <c r="AI70" s="23">
        <v>848</v>
      </c>
      <c r="AJ70" s="23"/>
      <c r="AK70" s="23"/>
      <c r="AL70" s="23"/>
      <c r="AM70" s="23">
        <v>12388</v>
      </c>
      <c r="AN70" s="23">
        <v>50176</v>
      </c>
      <c r="AO70" s="23"/>
      <c r="AP70" s="23">
        <v>118513</v>
      </c>
      <c r="AQ70" s="23">
        <v>469034</v>
      </c>
      <c r="AR70" s="23"/>
      <c r="AS70" s="23"/>
      <c r="AT70" s="23">
        <v>10537</v>
      </c>
      <c r="AU70" s="23">
        <v>1180427</v>
      </c>
    </row>
    <row r="71" spans="1:47" ht="13.5">
      <c r="A71" s="18" t="s">
        <v>258</v>
      </c>
      <c r="B71" s="18">
        <v>3</v>
      </c>
      <c r="C71" s="22" t="s">
        <v>259</v>
      </c>
      <c r="D71" s="23">
        <v>7562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>
        <v>5680</v>
      </c>
      <c r="AN71" s="23">
        <v>49386</v>
      </c>
      <c r="AO71" s="23"/>
      <c r="AP71" s="23">
        <v>106065</v>
      </c>
      <c r="AQ71" s="23">
        <v>337552</v>
      </c>
      <c r="AR71" s="23"/>
      <c r="AS71" s="23"/>
      <c r="AT71" s="23">
        <v>348</v>
      </c>
      <c r="AU71" s="23">
        <v>506593</v>
      </c>
    </row>
    <row r="72" spans="1:47" ht="13.5">
      <c r="A72" s="18" t="s">
        <v>260</v>
      </c>
      <c r="B72" s="18">
        <v>4</v>
      </c>
      <c r="C72" s="22" t="s">
        <v>261</v>
      </c>
      <c r="D72" s="23">
        <v>1071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>
        <v>1071</v>
      </c>
    </row>
    <row r="73" spans="1:47" ht="13.5">
      <c r="A73" s="18" t="s">
        <v>264</v>
      </c>
      <c r="B73" s="18">
        <v>4</v>
      </c>
      <c r="C73" s="22" t="s">
        <v>265</v>
      </c>
      <c r="D73" s="23">
        <v>6491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v>5680</v>
      </c>
      <c r="AN73" s="23">
        <v>49386</v>
      </c>
      <c r="AO73" s="23"/>
      <c r="AP73" s="23">
        <v>106065</v>
      </c>
      <c r="AQ73" s="23">
        <v>337552</v>
      </c>
      <c r="AR73" s="23"/>
      <c r="AS73" s="23"/>
      <c r="AT73" s="23">
        <v>348</v>
      </c>
      <c r="AU73" s="23">
        <v>505522</v>
      </c>
    </row>
    <row r="74" spans="1:47" ht="13.5">
      <c r="A74" s="18" t="s">
        <v>268</v>
      </c>
      <c r="B74" s="18">
        <v>3</v>
      </c>
      <c r="C74" s="22" t="s">
        <v>269</v>
      </c>
      <c r="D74" s="23">
        <v>129888</v>
      </c>
      <c r="E74" s="23">
        <v>258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>
        <v>11776</v>
      </c>
      <c r="AR74" s="23"/>
      <c r="AS74" s="23"/>
      <c r="AT74" s="23">
        <v>512</v>
      </c>
      <c r="AU74" s="23">
        <v>142434</v>
      </c>
    </row>
    <row r="75" spans="1:47" ht="13.5">
      <c r="A75" s="18" t="s">
        <v>270</v>
      </c>
      <c r="B75" s="18">
        <v>4</v>
      </c>
      <c r="C75" s="22" t="s">
        <v>271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>
        <v>1240</v>
      </c>
      <c r="AR75" s="23"/>
      <c r="AS75" s="23"/>
      <c r="AT75" s="23"/>
      <c r="AU75" s="23">
        <v>1240</v>
      </c>
    </row>
    <row r="76" spans="1:47" ht="13.5">
      <c r="A76" s="18" t="s">
        <v>274</v>
      </c>
      <c r="B76" s="18">
        <v>4</v>
      </c>
      <c r="C76" s="22" t="s">
        <v>275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>
        <v>512</v>
      </c>
      <c r="AU76" s="23">
        <v>512</v>
      </c>
    </row>
    <row r="77" spans="1:47" ht="13.5">
      <c r="A77" s="18" t="s">
        <v>276</v>
      </c>
      <c r="B77" s="18">
        <v>4</v>
      </c>
      <c r="C77" s="22" t="s">
        <v>277</v>
      </c>
      <c r="D77" s="23">
        <v>10812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>
        <v>5286</v>
      </c>
      <c r="AR77" s="23"/>
      <c r="AS77" s="23"/>
      <c r="AT77" s="23"/>
      <c r="AU77" s="23">
        <v>16098</v>
      </c>
    </row>
    <row r="78" spans="1:47" ht="13.5">
      <c r="A78" s="18" t="s">
        <v>278</v>
      </c>
      <c r="B78" s="18">
        <v>4</v>
      </c>
      <c r="C78" s="22" t="s">
        <v>279</v>
      </c>
      <c r="D78" s="23">
        <v>118780</v>
      </c>
      <c r="E78" s="23">
        <v>258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>
        <v>1257</v>
      </c>
      <c r="AR78" s="23"/>
      <c r="AS78" s="23"/>
      <c r="AT78" s="23"/>
      <c r="AU78" s="23">
        <v>120295</v>
      </c>
    </row>
    <row r="79" spans="1:47" ht="13.5">
      <c r="A79" s="18" t="s">
        <v>280</v>
      </c>
      <c r="B79" s="18">
        <v>3</v>
      </c>
      <c r="C79" s="22" t="s">
        <v>281</v>
      </c>
      <c r="D79" s="23">
        <v>380067</v>
      </c>
      <c r="E79" s="23">
        <v>878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>
        <v>278</v>
      </c>
      <c r="AI79" s="23">
        <v>848</v>
      </c>
      <c r="AJ79" s="23"/>
      <c r="AK79" s="23"/>
      <c r="AL79" s="23"/>
      <c r="AM79" s="23">
        <v>6708</v>
      </c>
      <c r="AN79" s="23">
        <v>790</v>
      </c>
      <c r="AO79" s="23"/>
      <c r="AP79" s="23">
        <v>12448</v>
      </c>
      <c r="AQ79" s="23">
        <v>119706</v>
      </c>
      <c r="AR79" s="23"/>
      <c r="AS79" s="23"/>
      <c r="AT79" s="23">
        <v>9677</v>
      </c>
      <c r="AU79" s="23">
        <v>531400</v>
      </c>
    </row>
    <row r="80" spans="1:47" ht="13.5">
      <c r="A80" s="18" t="s">
        <v>282</v>
      </c>
      <c r="B80" s="18">
        <v>4</v>
      </c>
      <c r="C80" s="22" t="s">
        <v>283</v>
      </c>
      <c r="D80" s="23">
        <v>216261</v>
      </c>
      <c r="E80" s="23">
        <v>878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>
        <v>790</v>
      </c>
      <c r="AO80" s="23"/>
      <c r="AP80" s="23"/>
      <c r="AQ80" s="23">
        <v>45595</v>
      </c>
      <c r="AR80" s="23"/>
      <c r="AS80" s="23"/>
      <c r="AT80" s="23"/>
      <c r="AU80" s="23">
        <v>263524</v>
      </c>
    </row>
    <row r="81" spans="1:47" ht="13.5">
      <c r="A81" s="18" t="s">
        <v>290</v>
      </c>
      <c r="B81" s="18">
        <v>4</v>
      </c>
      <c r="C81" s="22" t="s">
        <v>291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>
        <v>278</v>
      </c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>
        <v>278</v>
      </c>
    </row>
    <row r="82" spans="1:47" ht="13.5">
      <c r="A82" s="18" t="s">
        <v>292</v>
      </c>
      <c r="B82" s="18">
        <v>5</v>
      </c>
      <c r="C82" s="22" t="s">
        <v>293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>
        <v>278</v>
      </c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>
        <v>278</v>
      </c>
    </row>
    <row r="83" spans="1:47" ht="13.5">
      <c r="A83" s="18" t="s">
        <v>294</v>
      </c>
      <c r="B83" s="18">
        <v>4</v>
      </c>
      <c r="C83" s="22" t="s">
        <v>295</v>
      </c>
      <c r="D83" s="23">
        <v>163806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>
        <v>848</v>
      </c>
      <c r="AJ83" s="23"/>
      <c r="AK83" s="23"/>
      <c r="AL83" s="23"/>
      <c r="AM83" s="23">
        <v>6708</v>
      </c>
      <c r="AN83" s="23"/>
      <c r="AO83" s="23"/>
      <c r="AP83" s="23">
        <v>12448</v>
      </c>
      <c r="AQ83" s="23">
        <v>74111</v>
      </c>
      <c r="AR83" s="23"/>
      <c r="AS83" s="23"/>
      <c r="AT83" s="23">
        <v>9677</v>
      </c>
      <c r="AU83" s="23">
        <v>267598</v>
      </c>
    </row>
    <row r="84" spans="1:47" ht="13.5">
      <c r="A84" s="18" t="s">
        <v>296</v>
      </c>
      <c r="B84" s="18">
        <v>5</v>
      </c>
      <c r="C84" s="22" t="s">
        <v>297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>
        <v>236</v>
      </c>
      <c r="AQ84" s="23"/>
      <c r="AR84" s="23"/>
      <c r="AS84" s="23"/>
      <c r="AT84" s="23">
        <v>237</v>
      </c>
      <c r="AU84" s="23">
        <v>473</v>
      </c>
    </row>
    <row r="85" spans="1:47" ht="13.5">
      <c r="A85" s="18" t="s">
        <v>298</v>
      </c>
      <c r="B85" s="18">
        <v>5</v>
      </c>
      <c r="C85" s="22" t="s">
        <v>299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>
        <v>11694</v>
      </c>
      <c r="AQ85" s="23"/>
      <c r="AR85" s="23"/>
      <c r="AS85" s="23"/>
      <c r="AT85" s="23"/>
      <c r="AU85" s="23">
        <v>11694</v>
      </c>
    </row>
    <row r="86" spans="1:47" ht="13.5">
      <c r="A86" s="18" t="s">
        <v>300</v>
      </c>
      <c r="B86" s="18">
        <v>2</v>
      </c>
      <c r="C86" s="22" t="s">
        <v>301</v>
      </c>
      <c r="D86" s="23">
        <v>1074368</v>
      </c>
      <c r="E86" s="23">
        <v>29065</v>
      </c>
      <c r="F86" s="23">
        <v>15260</v>
      </c>
      <c r="G86" s="23"/>
      <c r="H86" s="23">
        <v>10434</v>
      </c>
      <c r="I86" s="23">
        <v>18923</v>
      </c>
      <c r="J86" s="23">
        <v>38325</v>
      </c>
      <c r="K86" s="23">
        <v>39418</v>
      </c>
      <c r="L86" s="23"/>
      <c r="M86" s="23"/>
      <c r="N86" s="23">
        <v>3291</v>
      </c>
      <c r="O86" s="23"/>
      <c r="P86" s="23">
        <v>210</v>
      </c>
      <c r="Q86" s="23">
        <v>2704</v>
      </c>
      <c r="R86" s="23"/>
      <c r="S86" s="23">
        <v>1344</v>
      </c>
      <c r="T86" s="23">
        <v>452</v>
      </c>
      <c r="U86" s="23">
        <v>833</v>
      </c>
      <c r="V86" s="23">
        <v>2792</v>
      </c>
      <c r="W86" s="23">
        <v>761</v>
      </c>
      <c r="X86" s="23"/>
      <c r="Y86" s="23"/>
      <c r="Z86" s="23">
        <v>217</v>
      </c>
      <c r="AA86" s="23"/>
      <c r="AB86" s="23">
        <v>2168</v>
      </c>
      <c r="AC86" s="23">
        <v>204</v>
      </c>
      <c r="AD86" s="23"/>
      <c r="AE86" s="23"/>
      <c r="AF86" s="23"/>
      <c r="AG86" s="23"/>
      <c r="AH86" s="23">
        <v>76440</v>
      </c>
      <c r="AI86" s="23">
        <v>32289</v>
      </c>
      <c r="AJ86" s="23">
        <v>519</v>
      </c>
      <c r="AK86" s="23"/>
      <c r="AL86" s="23">
        <v>584</v>
      </c>
      <c r="AM86" s="23">
        <v>28531</v>
      </c>
      <c r="AN86" s="23">
        <v>78332</v>
      </c>
      <c r="AO86" s="23">
        <v>9415</v>
      </c>
      <c r="AP86" s="23">
        <v>131020</v>
      </c>
      <c r="AQ86" s="23">
        <v>1162100</v>
      </c>
      <c r="AR86" s="23">
        <v>15468</v>
      </c>
      <c r="AS86" s="23">
        <v>3852</v>
      </c>
      <c r="AT86" s="23">
        <v>61117</v>
      </c>
      <c r="AU86" s="23">
        <v>2840436</v>
      </c>
    </row>
    <row r="87" spans="1:47" ht="13.5">
      <c r="A87" s="18" t="s">
        <v>304</v>
      </c>
      <c r="B87" s="18">
        <v>3</v>
      </c>
      <c r="C87" s="22" t="s">
        <v>305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>
        <v>998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>
        <v>998</v>
      </c>
    </row>
    <row r="88" spans="1:47" ht="13.5">
      <c r="A88" s="18" t="s">
        <v>306</v>
      </c>
      <c r="B88" s="18">
        <v>3</v>
      </c>
      <c r="C88" s="22" t="s">
        <v>307</v>
      </c>
      <c r="D88" s="23">
        <v>85269</v>
      </c>
      <c r="E88" s="23">
        <v>686</v>
      </c>
      <c r="F88" s="23">
        <v>2084</v>
      </c>
      <c r="G88" s="23"/>
      <c r="H88" s="23">
        <v>515</v>
      </c>
      <c r="I88" s="23">
        <v>1082</v>
      </c>
      <c r="J88" s="23">
        <v>6458</v>
      </c>
      <c r="K88" s="23">
        <v>4110</v>
      </c>
      <c r="L88" s="23"/>
      <c r="M88" s="23"/>
      <c r="N88" s="23"/>
      <c r="O88" s="23"/>
      <c r="P88" s="23"/>
      <c r="Q88" s="23">
        <v>1477</v>
      </c>
      <c r="R88" s="23"/>
      <c r="S88" s="23"/>
      <c r="T88" s="23">
        <v>452</v>
      </c>
      <c r="U88" s="23"/>
      <c r="V88" s="23">
        <v>240</v>
      </c>
      <c r="W88" s="23"/>
      <c r="X88" s="23"/>
      <c r="Y88" s="23"/>
      <c r="Z88" s="23"/>
      <c r="AA88" s="23"/>
      <c r="AB88" s="23">
        <v>390</v>
      </c>
      <c r="AC88" s="23"/>
      <c r="AD88" s="23"/>
      <c r="AE88" s="23"/>
      <c r="AF88" s="23"/>
      <c r="AG88" s="23"/>
      <c r="AH88" s="23">
        <v>5614</v>
      </c>
      <c r="AI88" s="23">
        <v>15997</v>
      </c>
      <c r="AJ88" s="23">
        <v>519</v>
      </c>
      <c r="AK88" s="23"/>
      <c r="AL88" s="23"/>
      <c r="AM88" s="23">
        <v>13592</v>
      </c>
      <c r="AN88" s="23">
        <v>18190</v>
      </c>
      <c r="AO88" s="23">
        <v>4447</v>
      </c>
      <c r="AP88" s="23">
        <v>90614</v>
      </c>
      <c r="AQ88" s="23">
        <v>79817</v>
      </c>
      <c r="AR88" s="23">
        <v>3205</v>
      </c>
      <c r="AS88" s="23">
        <v>2507</v>
      </c>
      <c r="AT88" s="23">
        <v>14714</v>
      </c>
      <c r="AU88" s="23">
        <v>351979</v>
      </c>
    </row>
    <row r="89" spans="1:47" ht="13.5">
      <c r="A89" s="18" t="s">
        <v>308</v>
      </c>
      <c r="B89" s="18">
        <v>4</v>
      </c>
      <c r="C89" s="22" t="s">
        <v>309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>
        <v>211</v>
      </c>
      <c r="AR89" s="23"/>
      <c r="AS89" s="23"/>
      <c r="AT89" s="23"/>
      <c r="AU89" s="23">
        <v>211</v>
      </c>
    </row>
    <row r="90" spans="1:47" ht="13.5">
      <c r="A90" s="18" t="s">
        <v>314</v>
      </c>
      <c r="B90" s="18">
        <v>4</v>
      </c>
      <c r="C90" s="22" t="s">
        <v>315</v>
      </c>
      <c r="D90" s="23">
        <v>1977</v>
      </c>
      <c r="E90" s="23"/>
      <c r="F90" s="23"/>
      <c r="G90" s="23"/>
      <c r="H90" s="23"/>
      <c r="I90" s="23"/>
      <c r="J90" s="23">
        <v>939</v>
      </c>
      <c r="K90" s="23">
        <v>268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>
        <v>2861</v>
      </c>
      <c r="AI90" s="23">
        <v>15391</v>
      </c>
      <c r="AJ90" s="23">
        <v>519</v>
      </c>
      <c r="AK90" s="23"/>
      <c r="AL90" s="23"/>
      <c r="AM90" s="23">
        <v>4632</v>
      </c>
      <c r="AN90" s="23">
        <v>5279</v>
      </c>
      <c r="AO90" s="23">
        <v>1981</v>
      </c>
      <c r="AP90" s="23">
        <v>13894</v>
      </c>
      <c r="AQ90" s="23">
        <v>14732</v>
      </c>
      <c r="AR90" s="23">
        <v>1095</v>
      </c>
      <c r="AS90" s="23"/>
      <c r="AT90" s="23">
        <v>445</v>
      </c>
      <c r="AU90" s="23">
        <v>64013</v>
      </c>
    </row>
    <row r="91" spans="1:47" ht="13.5">
      <c r="A91" s="18" t="s">
        <v>316</v>
      </c>
      <c r="B91" s="18">
        <v>4</v>
      </c>
      <c r="C91" s="22" t="s">
        <v>317</v>
      </c>
      <c r="D91" s="23">
        <v>25330</v>
      </c>
      <c r="E91" s="23">
        <v>686</v>
      </c>
      <c r="F91" s="23">
        <v>778</v>
      </c>
      <c r="G91" s="23"/>
      <c r="H91" s="23">
        <v>515</v>
      </c>
      <c r="I91" s="23"/>
      <c r="J91" s="23">
        <v>1484</v>
      </c>
      <c r="K91" s="23">
        <v>1257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>
        <v>8474</v>
      </c>
      <c r="AN91" s="23"/>
      <c r="AO91" s="23"/>
      <c r="AP91" s="23">
        <v>9147</v>
      </c>
      <c r="AQ91" s="23">
        <v>47972</v>
      </c>
      <c r="AR91" s="23"/>
      <c r="AS91" s="23">
        <v>2069</v>
      </c>
      <c r="AT91" s="23">
        <v>1639</v>
      </c>
      <c r="AU91" s="23">
        <v>99351</v>
      </c>
    </row>
    <row r="92" spans="1:47" ht="13.5">
      <c r="A92" s="18" t="s">
        <v>318</v>
      </c>
      <c r="B92" s="18">
        <v>5</v>
      </c>
      <c r="C92" s="22" t="s">
        <v>319</v>
      </c>
      <c r="D92" s="23">
        <v>1976</v>
      </c>
      <c r="E92" s="23"/>
      <c r="F92" s="23"/>
      <c r="G92" s="23"/>
      <c r="H92" s="23"/>
      <c r="I92" s="23"/>
      <c r="J92" s="23">
        <v>1484</v>
      </c>
      <c r="K92" s="23">
        <v>1257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>
        <v>4622</v>
      </c>
      <c r="AN92" s="23"/>
      <c r="AO92" s="23"/>
      <c r="AP92" s="23">
        <v>8126</v>
      </c>
      <c r="AQ92" s="23">
        <v>38605</v>
      </c>
      <c r="AR92" s="23"/>
      <c r="AS92" s="23">
        <v>2069</v>
      </c>
      <c r="AT92" s="23">
        <v>1639</v>
      </c>
      <c r="AU92" s="23">
        <v>59778</v>
      </c>
    </row>
    <row r="93" spans="1:47" ht="13.5">
      <c r="A93" s="18" t="s">
        <v>324</v>
      </c>
      <c r="B93" s="18">
        <v>3</v>
      </c>
      <c r="C93" s="22" t="s">
        <v>325</v>
      </c>
      <c r="D93" s="23">
        <v>5860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>
        <v>687</v>
      </c>
      <c r="AQ93" s="23">
        <v>16739</v>
      </c>
      <c r="AR93" s="23"/>
      <c r="AS93" s="23"/>
      <c r="AT93" s="23"/>
      <c r="AU93" s="23">
        <v>23286</v>
      </c>
    </row>
    <row r="94" spans="1:47" ht="13.5">
      <c r="A94" s="18" t="s">
        <v>326</v>
      </c>
      <c r="B94" s="18">
        <v>4</v>
      </c>
      <c r="C94" s="22" t="s">
        <v>327</v>
      </c>
      <c r="D94" s="23">
        <v>4281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>
        <v>687</v>
      </c>
      <c r="AQ94" s="23">
        <v>2043</v>
      </c>
      <c r="AR94" s="23"/>
      <c r="AS94" s="23"/>
      <c r="AT94" s="23"/>
      <c r="AU94" s="23">
        <v>7011</v>
      </c>
    </row>
    <row r="95" spans="1:47" ht="13.5">
      <c r="A95" s="18" t="s">
        <v>328</v>
      </c>
      <c r="B95" s="18">
        <v>4</v>
      </c>
      <c r="C95" s="22" t="s">
        <v>329</v>
      </c>
      <c r="D95" s="23">
        <v>1579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>
        <v>14696</v>
      </c>
      <c r="AR95" s="23"/>
      <c r="AS95" s="23"/>
      <c r="AT95" s="23"/>
      <c r="AU95" s="23">
        <v>16275</v>
      </c>
    </row>
    <row r="96" spans="1:47" ht="13.5">
      <c r="A96" s="18" t="s">
        <v>332</v>
      </c>
      <c r="B96" s="18">
        <v>2</v>
      </c>
      <c r="C96" s="22" t="s">
        <v>333</v>
      </c>
      <c r="D96" s="23">
        <v>4686076</v>
      </c>
      <c r="E96" s="23"/>
      <c r="F96" s="23"/>
      <c r="G96" s="23"/>
      <c r="H96" s="23"/>
      <c r="I96" s="23"/>
      <c r="J96" s="23">
        <v>2079663</v>
      </c>
      <c r="K96" s="23">
        <v>11030</v>
      </c>
      <c r="L96" s="23"/>
      <c r="M96" s="23"/>
      <c r="N96" s="23"/>
      <c r="O96" s="23"/>
      <c r="P96" s="23"/>
      <c r="Q96" s="23"/>
      <c r="R96" s="23"/>
      <c r="S96" s="23"/>
      <c r="T96" s="23">
        <v>392997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>
        <v>333339</v>
      </c>
      <c r="AI96" s="23">
        <v>3015</v>
      </c>
      <c r="AJ96" s="23"/>
      <c r="AK96" s="23"/>
      <c r="AL96" s="23"/>
      <c r="AM96" s="23">
        <v>1076526</v>
      </c>
      <c r="AN96" s="23">
        <v>4834926</v>
      </c>
      <c r="AO96" s="23">
        <v>322963</v>
      </c>
      <c r="AP96" s="23">
        <v>57691</v>
      </c>
      <c r="AQ96" s="23">
        <v>2504017</v>
      </c>
      <c r="AR96" s="23">
        <v>648</v>
      </c>
      <c r="AS96" s="23"/>
      <c r="AT96" s="23">
        <v>200199</v>
      </c>
      <c r="AU96" s="23">
        <v>16503090</v>
      </c>
    </row>
    <row r="97" spans="1:47" ht="13.5">
      <c r="A97" s="18" t="s">
        <v>334</v>
      </c>
      <c r="B97" s="18">
        <v>3</v>
      </c>
      <c r="C97" s="22" t="s">
        <v>335</v>
      </c>
      <c r="D97" s="23">
        <v>27096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>
        <v>92285</v>
      </c>
      <c r="AR97" s="23"/>
      <c r="AS97" s="23"/>
      <c r="AT97" s="23"/>
      <c r="AU97" s="23">
        <v>119381</v>
      </c>
    </row>
    <row r="98" spans="1:47" ht="13.5">
      <c r="A98" s="18" t="s">
        <v>336</v>
      </c>
      <c r="B98" s="18">
        <v>4</v>
      </c>
      <c r="C98" s="22" t="s">
        <v>337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>
        <v>474</v>
      </c>
      <c r="AR98" s="23"/>
      <c r="AS98" s="23"/>
      <c r="AT98" s="23"/>
      <c r="AU98" s="23">
        <v>474</v>
      </c>
    </row>
    <row r="99" spans="1:47" ht="13.5">
      <c r="A99" s="18" t="s">
        <v>342</v>
      </c>
      <c r="B99" s="18">
        <v>3</v>
      </c>
      <c r="C99" s="22" t="s">
        <v>343</v>
      </c>
      <c r="D99" s="23">
        <v>389777</v>
      </c>
      <c r="E99" s="23"/>
      <c r="F99" s="23"/>
      <c r="G99" s="23"/>
      <c r="H99" s="23"/>
      <c r="I99" s="23"/>
      <c r="J99" s="23"/>
      <c r="K99" s="23">
        <v>11030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>
        <v>941</v>
      </c>
      <c r="AJ99" s="23"/>
      <c r="AK99" s="23"/>
      <c r="AL99" s="23"/>
      <c r="AM99" s="23"/>
      <c r="AN99" s="23"/>
      <c r="AO99" s="23"/>
      <c r="AP99" s="23"/>
      <c r="AQ99" s="23">
        <v>336230</v>
      </c>
      <c r="AR99" s="23"/>
      <c r="AS99" s="23"/>
      <c r="AT99" s="23"/>
      <c r="AU99" s="23">
        <v>737978</v>
      </c>
    </row>
    <row r="100" spans="1:47" ht="13.5">
      <c r="A100" s="18" t="s">
        <v>344</v>
      </c>
      <c r="B100" s="18">
        <v>4</v>
      </c>
      <c r="C100" s="22" t="s">
        <v>345</v>
      </c>
      <c r="D100" s="23">
        <v>28428</v>
      </c>
      <c r="E100" s="23"/>
      <c r="F100" s="23"/>
      <c r="G100" s="23"/>
      <c r="H100" s="23"/>
      <c r="I100" s="23"/>
      <c r="J100" s="23"/>
      <c r="K100" s="23">
        <v>7086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>
        <v>42580</v>
      </c>
      <c r="AR100" s="23"/>
      <c r="AS100" s="23"/>
      <c r="AT100" s="23"/>
      <c r="AU100" s="23">
        <v>78094</v>
      </c>
    </row>
    <row r="101" spans="1:47" ht="13.5">
      <c r="A101" s="18" t="s">
        <v>346</v>
      </c>
      <c r="B101" s="18">
        <v>4</v>
      </c>
      <c r="C101" s="22" t="s">
        <v>347</v>
      </c>
      <c r="D101" s="23">
        <v>360933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>
        <v>360933</v>
      </c>
    </row>
    <row r="102" spans="1:47" ht="13.5">
      <c r="A102" s="18" t="s">
        <v>348</v>
      </c>
      <c r="B102" s="18">
        <v>4</v>
      </c>
      <c r="C102" s="22" t="s">
        <v>349</v>
      </c>
      <c r="D102" s="23">
        <v>416</v>
      </c>
      <c r="E102" s="23"/>
      <c r="F102" s="23"/>
      <c r="G102" s="23"/>
      <c r="H102" s="23"/>
      <c r="I102" s="23"/>
      <c r="J102" s="23"/>
      <c r="K102" s="23">
        <v>3944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>
        <v>941</v>
      </c>
      <c r="AJ102" s="23"/>
      <c r="AK102" s="23"/>
      <c r="AL102" s="23"/>
      <c r="AM102" s="23"/>
      <c r="AN102" s="23"/>
      <c r="AO102" s="23"/>
      <c r="AP102" s="23"/>
      <c r="AQ102" s="23">
        <v>293650</v>
      </c>
      <c r="AR102" s="23"/>
      <c r="AS102" s="23"/>
      <c r="AT102" s="23"/>
      <c r="AU102" s="23">
        <v>298951</v>
      </c>
    </row>
    <row r="103" spans="1:47" ht="13.5">
      <c r="A103" s="18" t="s">
        <v>350</v>
      </c>
      <c r="B103" s="18">
        <v>3</v>
      </c>
      <c r="C103" s="22" t="s">
        <v>351</v>
      </c>
      <c r="D103" s="23">
        <v>4186838</v>
      </c>
      <c r="E103" s="23"/>
      <c r="F103" s="23"/>
      <c r="G103" s="23"/>
      <c r="H103" s="23"/>
      <c r="I103" s="23"/>
      <c r="J103" s="23">
        <v>2079663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>
        <v>392997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>
        <v>291606</v>
      </c>
      <c r="AI103" s="23"/>
      <c r="AJ103" s="23"/>
      <c r="AK103" s="23"/>
      <c r="AL103" s="23"/>
      <c r="AM103" s="23">
        <v>1076526</v>
      </c>
      <c r="AN103" s="23">
        <v>4540701</v>
      </c>
      <c r="AO103" s="23"/>
      <c r="AP103" s="23">
        <v>57691</v>
      </c>
      <c r="AQ103" s="23">
        <v>1143462</v>
      </c>
      <c r="AR103" s="23"/>
      <c r="AS103" s="23"/>
      <c r="AT103" s="23">
        <v>73774</v>
      </c>
      <c r="AU103" s="23">
        <v>13843258</v>
      </c>
    </row>
    <row r="104" spans="1:47" ht="13.5">
      <c r="A104" s="18" t="s">
        <v>352</v>
      </c>
      <c r="B104" s="18">
        <v>4</v>
      </c>
      <c r="C104" s="22" t="s">
        <v>353</v>
      </c>
      <c r="D104" s="23">
        <v>278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>
        <v>1206</v>
      </c>
      <c r="AU104" s="23">
        <v>1484</v>
      </c>
    </row>
    <row r="105" spans="1:47" ht="13.5">
      <c r="A105" s="18" t="s">
        <v>354</v>
      </c>
      <c r="B105" s="18">
        <v>5</v>
      </c>
      <c r="C105" s="22" t="s">
        <v>355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>
        <v>920</v>
      </c>
      <c r="AU105" s="23">
        <v>920</v>
      </c>
    </row>
    <row r="106" spans="1:47" ht="13.5">
      <c r="A106" s="18" t="s">
        <v>356</v>
      </c>
      <c r="B106" s="18">
        <v>4</v>
      </c>
      <c r="C106" s="22" t="s">
        <v>357</v>
      </c>
      <c r="D106" s="23">
        <v>506726</v>
      </c>
      <c r="E106" s="23"/>
      <c r="F106" s="23"/>
      <c r="G106" s="23"/>
      <c r="H106" s="23"/>
      <c r="I106" s="23"/>
      <c r="J106" s="23">
        <v>5407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>
        <v>33823</v>
      </c>
      <c r="AI106" s="23"/>
      <c r="AJ106" s="23"/>
      <c r="AK106" s="23"/>
      <c r="AL106" s="23"/>
      <c r="AM106" s="23"/>
      <c r="AN106" s="23">
        <v>34071</v>
      </c>
      <c r="AO106" s="23"/>
      <c r="AP106" s="23">
        <v>56734</v>
      </c>
      <c r="AQ106" s="23">
        <v>5867</v>
      </c>
      <c r="AR106" s="23"/>
      <c r="AS106" s="23"/>
      <c r="AT106" s="23"/>
      <c r="AU106" s="23">
        <v>642628</v>
      </c>
    </row>
    <row r="107" spans="1:47" ht="13.5">
      <c r="A107" s="18" t="s">
        <v>360</v>
      </c>
      <c r="B107" s="18">
        <v>4</v>
      </c>
      <c r="C107" s="22" t="s">
        <v>361</v>
      </c>
      <c r="D107" s="23">
        <v>3665089</v>
      </c>
      <c r="E107" s="23"/>
      <c r="F107" s="23"/>
      <c r="G107" s="23"/>
      <c r="H107" s="23"/>
      <c r="I107" s="23"/>
      <c r="J107" s="23">
        <v>177957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376953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>
        <v>1076526</v>
      </c>
      <c r="AN107" s="23">
        <v>4506630</v>
      </c>
      <c r="AO107" s="23"/>
      <c r="AP107" s="23"/>
      <c r="AQ107" s="23">
        <v>1103306</v>
      </c>
      <c r="AR107" s="23"/>
      <c r="AS107" s="23"/>
      <c r="AT107" s="23"/>
      <c r="AU107" s="23">
        <v>10906461</v>
      </c>
    </row>
    <row r="108" spans="1:47" ht="13.5">
      <c r="A108" s="18" t="s">
        <v>362</v>
      </c>
      <c r="B108" s="18">
        <v>5</v>
      </c>
      <c r="C108" s="22" t="s">
        <v>363</v>
      </c>
      <c r="D108" s="23">
        <v>3016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>
        <v>1059636</v>
      </c>
      <c r="AR108" s="23"/>
      <c r="AS108" s="23"/>
      <c r="AT108" s="23"/>
      <c r="AU108" s="23">
        <v>1062652</v>
      </c>
    </row>
    <row r="109" spans="1:47" ht="13.5">
      <c r="A109" s="18" t="s">
        <v>364</v>
      </c>
      <c r="B109" s="18">
        <v>4</v>
      </c>
      <c r="C109" s="22" t="s">
        <v>365</v>
      </c>
      <c r="D109" s="23">
        <v>14745</v>
      </c>
      <c r="E109" s="23"/>
      <c r="F109" s="23"/>
      <c r="G109" s="23"/>
      <c r="H109" s="23"/>
      <c r="I109" s="23"/>
      <c r="J109" s="23">
        <v>1896299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>
        <v>16044</v>
      </c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>
        <v>257783</v>
      </c>
      <c r="AI109" s="23"/>
      <c r="AJ109" s="23"/>
      <c r="AK109" s="23"/>
      <c r="AL109" s="23"/>
      <c r="AM109" s="23"/>
      <c r="AN109" s="23"/>
      <c r="AO109" s="23"/>
      <c r="AP109" s="23">
        <v>957</v>
      </c>
      <c r="AQ109" s="23">
        <v>34289</v>
      </c>
      <c r="AR109" s="23"/>
      <c r="AS109" s="23"/>
      <c r="AT109" s="23">
        <v>72568</v>
      </c>
      <c r="AU109" s="23">
        <v>2292685</v>
      </c>
    </row>
    <row r="110" spans="1:47" ht="13.5">
      <c r="A110" s="18" t="s">
        <v>366</v>
      </c>
      <c r="B110" s="18">
        <v>5</v>
      </c>
      <c r="C110" s="22" t="s">
        <v>367</v>
      </c>
      <c r="D110" s="23">
        <v>14745</v>
      </c>
      <c r="E110" s="23"/>
      <c r="F110" s="23"/>
      <c r="G110" s="23"/>
      <c r="H110" s="23"/>
      <c r="I110" s="23"/>
      <c r="J110" s="23">
        <v>1896299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>
        <v>16044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>
        <v>257783</v>
      </c>
      <c r="AI110" s="23"/>
      <c r="AJ110" s="23"/>
      <c r="AK110" s="23"/>
      <c r="AL110" s="23"/>
      <c r="AM110" s="23"/>
      <c r="AN110" s="23"/>
      <c r="AO110" s="23"/>
      <c r="AP110" s="23"/>
      <c r="AQ110" s="23">
        <v>34289</v>
      </c>
      <c r="AR110" s="23"/>
      <c r="AS110" s="23"/>
      <c r="AT110" s="23">
        <v>72568</v>
      </c>
      <c r="AU110" s="23">
        <v>2291728</v>
      </c>
    </row>
    <row r="111" spans="1:47" ht="13.5">
      <c r="A111" s="18" t="s">
        <v>372</v>
      </c>
      <c r="B111" s="18">
        <v>3</v>
      </c>
      <c r="C111" s="22" t="s">
        <v>373</v>
      </c>
      <c r="D111" s="23">
        <v>82365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>
        <v>41733</v>
      </c>
      <c r="AI111" s="23">
        <v>2074</v>
      </c>
      <c r="AJ111" s="23"/>
      <c r="AK111" s="23"/>
      <c r="AL111" s="23"/>
      <c r="AM111" s="23"/>
      <c r="AN111" s="23">
        <v>294225</v>
      </c>
      <c r="AO111" s="23">
        <v>322963</v>
      </c>
      <c r="AP111" s="23"/>
      <c r="AQ111" s="23">
        <v>932040</v>
      </c>
      <c r="AR111" s="23">
        <v>648</v>
      </c>
      <c r="AS111" s="23"/>
      <c r="AT111" s="23">
        <v>126425</v>
      </c>
      <c r="AU111" s="23">
        <v>1802473</v>
      </c>
    </row>
    <row r="112" spans="1:47" ht="13.5">
      <c r="A112" s="18" t="s">
        <v>374</v>
      </c>
      <c r="B112" s="18">
        <v>4</v>
      </c>
      <c r="C112" s="22" t="s">
        <v>375</v>
      </c>
      <c r="D112" s="23">
        <v>19636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>
        <v>41733</v>
      </c>
      <c r="AI112" s="23">
        <v>817</v>
      </c>
      <c r="AJ112" s="23"/>
      <c r="AK112" s="23"/>
      <c r="AL112" s="23"/>
      <c r="AM112" s="23"/>
      <c r="AN112" s="23">
        <v>294225</v>
      </c>
      <c r="AO112" s="23">
        <v>319255</v>
      </c>
      <c r="AP112" s="23"/>
      <c r="AQ112" s="23">
        <v>903410</v>
      </c>
      <c r="AR112" s="23"/>
      <c r="AS112" s="23"/>
      <c r="AT112" s="23">
        <v>5037</v>
      </c>
      <c r="AU112" s="23">
        <v>1584113</v>
      </c>
    </row>
    <row r="113" spans="1:47" ht="13.5">
      <c r="A113" s="18" t="s">
        <v>376</v>
      </c>
      <c r="B113" s="18">
        <v>2</v>
      </c>
      <c r="C113" s="22" t="s">
        <v>377</v>
      </c>
      <c r="D113" s="23">
        <v>1248067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>
        <v>294</v>
      </c>
      <c r="AJ113" s="23"/>
      <c r="AK113" s="23"/>
      <c r="AL113" s="23"/>
      <c r="AM113" s="23"/>
      <c r="AN113" s="23"/>
      <c r="AO113" s="23"/>
      <c r="AP113" s="23"/>
      <c r="AQ113" s="23">
        <v>835148</v>
      </c>
      <c r="AR113" s="23"/>
      <c r="AS113" s="23"/>
      <c r="AT113" s="23">
        <v>14674</v>
      </c>
      <c r="AU113" s="23">
        <v>2098183</v>
      </c>
    </row>
    <row r="114" spans="1:47" ht="13.5">
      <c r="A114" s="18" t="s">
        <v>378</v>
      </c>
      <c r="B114" s="18">
        <v>3</v>
      </c>
      <c r="C114" s="22" t="s">
        <v>379</v>
      </c>
      <c r="D114" s="23">
        <v>260810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>
        <v>26898</v>
      </c>
      <c r="AR114" s="23"/>
      <c r="AS114" s="23"/>
      <c r="AT114" s="23"/>
      <c r="AU114" s="23">
        <v>287708</v>
      </c>
    </row>
    <row r="115" spans="1:47" ht="13.5">
      <c r="A115" s="18" t="s">
        <v>380</v>
      </c>
      <c r="B115" s="18">
        <v>4</v>
      </c>
      <c r="C115" s="22" t="s">
        <v>381</v>
      </c>
      <c r="D115" s="23">
        <v>257787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>
        <v>257787</v>
      </c>
    </row>
    <row r="116" spans="1:47" ht="13.5">
      <c r="A116" s="18" t="s">
        <v>382</v>
      </c>
      <c r="B116" s="18">
        <v>4</v>
      </c>
      <c r="C116" s="22" t="s">
        <v>383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>
        <v>24804</v>
      </c>
      <c r="AR116" s="23"/>
      <c r="AS116" s="23"/>
      <c r="AT116" s="23"/>
      <c r="AU116" s="23">
        <v>24804</v>
      </c>
    </row>
    <row r="117" spans="1:47" ht="13.5">
      <c r="A117" s="18" t="s">
        <v>384</v>
      </c>
      <c r="B117" s="18">
        <v>4</v>
      </c>
      <c r="C117" s="22" t="s">
        <v>385</v>
      </c>
      <c r="D117" s="23">
        <v>1613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>
        <v>1613</v>
      </c>
    </row>
    <row r="118" spans="1:47" ht="13.5">
      <c r="A118" s="18" t="s">
        <v>388</v>
      </c>
      <c r="B118" s="18">
        <v>3</v>
      </c>
      <c r="C118" s="22" t="s">
        <v>389</v>
      </c>
      <c r="D118" s="23">
        <v>976194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>
        <v>294</v>
      </c>
      <c r="AJ118" s="23"/>
      <c r="AK118" s="23"/>
      <c r="AL118" s="23"/>
      <c r="AM118" s="23"/>
      <c r="AN118" s="23"/>
      <c r="AO118" s="23"/>
      <c r="AP118" s="23"/>
      <c r="AQ118" s="23">
        <v>496681</v>
      </c>
      <c r="AR118" s="23"/>
      <c r="AS118" s="23"/>
      <c r="AT118" s="23">
        <v>14674</v>
      </c>
      <c r="AU118" s="23">
        <v>1487843</v>
      </c>
    </row>
    <row r="119" spans="1:47" ht="13.5">
      <c r="A119" s="18" t="s">
        <v>392</v>
      </c>
      <c r="B119" s="18">
        <v>4</v>
      </c>
      <c r="C119" s="22" t="s">
        <v>393</v>
      </c>
      <c r="D119" s="23">
        <v>879524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>
        <v>221230</v>
      </c>
      <c r="AR119" s="23"/>
      <c r="AS119" s="23"/>
      <c r="AT119" s="23"/>
      <c r="AU119" s="23">
        <v>1100754</v>
      </c>
    </row>
    <row r="120" spans="1:47" ht="13.5">
      <c r="A120" s="18" t="s">
        <v>394</v>
      </c>
      <c r="B120" s="18">
        <v>3</v>
      </c>
      <c r="C120" s="22" t="s">
        <v>395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>
        <v>2795</v>
      </c>
      <c r="AR120" s="23"/>
      <c r="AS120" s="23"/>
      <c r="AT120" s="23"/>
      <c r="AU120" s="23">
        <v>2795</v>
      </c>
    </row>
    <row r="121" spans="1:47" ht="13.5">
      <c r="A121" s="18" t="s">
        <v>404</v>
      </c>
      <c r="B121" s="18">
        <v>2</v>
      </c>
      <c r="C121" s="22" t="s">
        <v>405</v>
      </c>
      <c r="D121" s="23">
        <v>2592738</v>
      </c>
      <c r="E121" s="23">
        <v>1294</v>
      </c>
      <c r="F121" s="23"/>
      <c r="G121" s="23"/>
      <c r="H121" s="23">
        <v>350</v>
      </c>
      <c r="I121" s="23"/>
      <c r="J121" s="23">
        <v>7776</v>
      </c>
      <c r="K121" s="23">
        <v>2511</v>
      </c>
      <c r="L121" s="23"/>
      <c r="M121" s="23"/>
      <c r="N121" s="23"/>
      <c r="O121" s="23"/>
      <c r="P121" s="23">
        <v>221</v>
      </c>
      <c r="Q121" s="23"/>
      <c r="R121" s="23">
        <v>40118</v>
      </c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>
        <v>33229</v>
      </c>
      <c r="AI121" s="23">
        <v>80639</v>
      </c>
      <c r="AJ121" s="23"/>
      <c r="AK121" s="23"/>
      <c r="AL121" s="23"/>
      <c r="AM121" s="23">
        <v>24139</v>
      </c>
      <c r="AN121" s="23">
        <v>44973</v>
      </c>
      <c r="AO121" s="23">
        <v>2425</v>
      </c>
      <c r="AP121" s="23">
        <v>1104649</v>
      </c>
      <c r="AQ121" s="23">
        <v>5749455</v>
      </c>
      <c r="AR121" s="23">
        <v>10619</v>
      </c>
      <c r="AS121" s="23">
        <v>271</v>
      </c>
      <c r="AT121" s="23">
        <v>624622</v>
      </c>
      <c r="AU121" s="23">
        <v>10320029</v>
      </c>
    </row>
    <row r="122" spans="1:47" ht="13.5">
      <c r="A122" s="18" t="s">
        <v>406</v>
      </c>
      <c r="B122" s="18">
        <v>3</v>
      </c>
      <c r="C122" s="22" t="s">
        <v>407</v>
      </c>
      <c r="D122" s="23">
        <v>1748</v>
      </c>
      <c r="E122" s="23">
        <v>1294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>
        <v>2408</v>
      </c>
      <c r="AQ122" s="23">
        <v>40759</v>
      </c>
      <c r="AR122" s="23"/>
      <c r="AS122" s="23"/>
      <c r="AT122" s="23"/>
      <c r="AU122" s="23">
        <v>46209</v>
      </c>
    </row>
    <row r="123" spans="1:47" ht="13.5">
      <c r="A123" s="18" t="s">
        <v>408</v>
      </c>
      <c r="B123" s="18">
        <v>4</v>
      </c>
      <c r="C123" s="22" t="s">
        <v>409</v>
      </c>
      <c r="D123" s="23">
        <v>1444</v>
      </c>
      <c r="E123" s="23">
        <v>1294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>
        <v>2408</v>
      </c>
      <c r="AQ123" s="23">
        <v>25788</v>
      </c>
      <c r="AR123" s="23"/>
      <c r="AS123" s="23"/>
      <c r="AT123" s="23"/>
      <c r="AU123" s="23">
        <v>30934</v>
      </c>
    </row>
    <row r="124" spans="1:47" ht="13.5">
      <c r="A124" s="18" t="s">
        <v>410</v>
      </c>
      <c r="B124" s="18">
        <v>3</v>
      </c>
      <c r="C124" s="22" t="s">
        <v>411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>
        <v>21086</v>
      </c>
      <c r="AR124" s="23"/>
      <c r="AS124" s="23"/>
      <c r="AT124" s="23">
        <v>60606</v>
      </c>
      <c r="AU124" s="23">
        <v>81692</v>
      </c>
    </row>
    <row r="125" spans="1:47" ht="13.5">
      <c r="A125" s="18" t="s">
        <v>412</v>
      </c>
      <c r="B125" s="18">
        <v>4</v>
      </c>
      <c r="C125" s="22" t="s">
        <v>413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>
        <v>20785</v>
      </c>
      <c r="AR125" s="23"/>
      <c r="AS125" s="23"/>
      <c r="AT125" s="23">
        <v>58086</v>
      </c>
      <c r="AU125" s="23">
        <v>78871</v>
      </c>
    </row>
    <row r="126" spans="1:47" ht="13.5">
      <c r="A126" s="18" t="s">
        <v>414</v>
      </c>
      <c r="B126" s="18">
        <v>5</v>
      </c>
      <c r="C126" s="22" t="s">
        <v>415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>
        <v>20785</v>
      </c>
      <c r="AR126" s="23"/>
      <c r="AS126" s="23"/>
      <c r="AT126" s="23">
        <v>58086</v>
      </c>
      <c r="AU126" s="23">
        <v>78871</v>
      </c>
    </row>
    <row r="127" spans="1:47" ht="13.5">
      <c r="A127" s="18" t="s">
        <v>416</v>
      </c>
      <c r="B127" s="18">
        <v>3</v>
      </c>
      <c r="C127" s="22" t="s">
        <v>417</v>
      </c>
      <c r="D127" s="23">
        <v>9962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>
        <v>482</v>
      </c>
      <c r="AJ127" s="23"/>
      <c r="AK127" s="23"/>
      <c r="AL127" s="23"/>
      <c r="AM127" s="23"/>
      <c r="AN127" s="23">
        <v>380</v>
      </c>
      <c r="AO127" s="23"/>
      <c r="AP127" s="23">
        <v>14698</v>
      </c>
      <c r="AQ127" s="23">
        <v>1177</v>
      </c>
      <c r="AR127" s="23"/>
      <c r="AS127" s="23"/>
      <c r="AT127" s="23">
        <v>1336</v>
      </c>
      <c r="AU127" s="23">
        <v>28035</v>
      </c>
    </row>
    <row r="128" spans="1:47" ht="13.5">
      <c r="A128" s="18" t="s">
        <v>418</v>
      </c>
      <c r="B128" s="18">
        <v>4</v>
      </c>
      <c r="C128" s="22" t="s">
        <v>419</v>
      </c>
      <c r="D128" s="23">
        <v>1596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>
        <v>482</v>
      </c>
      <c r="AJ128" s="23"/>
      <c r="AK128" s="23"/>
      <c r="AL128" s="23"/>
      <c r="AM128" s="23"/>
      <c r="AN128" s="23">
        <v>380</v>
      </c>
      <c r="AO128" s="23"/>
      <c r="AP128" s="23">
        <v>14698</v>
      </c>
      <c r="AQ128" s="23">
        <v>1177</v>
      </c>
      <c r="AR128" s="23"/>
      <c r="AS128" s="23"/>
      <c r="AT128" s="23">
        <v>1336</v>
      </c>
      <c r="AU128" s="23">
        <v>19669</v>
      </c>
    </row>
    <row r="129" spans="1:47" ht="13.5">
      <c r="A129" s="18" t="s">
        <v>420</v>
      </c>
      <c r="B129" s="18">
        <v>4</v>
      </c>
      <c r="C129" s="22" t="s">
        <v>421</v>
      </c>
      <c r="D129" s="23">
        <v>8366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>
        <v>8366</v>
      </c>
    </row>
    <row r="130" spans="1:47" ht="13.5">
      <c r="A130" s="18" t="s">
        <v>422</v>
      </c>
      <c r="B130" s="18">
        <v>3</v>
      </c>
      <c r="C130" s="22" t="s">
        <v>423</v>
      </c>
      <c r="D130" s="23">
        <v>541486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>
        <v>6557</v>
      </c>
      <c r="AI130" s="23">
        <v>40722</v>
      </c>
      <c r="AJ130" s="23"/>
      <c r="AK130" s="23"/>
      <c r="AL130" s="23"/>
      <c r="AM130" s="23">
        <v>1328</v>
      </c>
      <c r="AN130" s="23"/>
      <c r="AO130" s="23"/>
      <c r="AP130" s="23">
        <v>2280</v>
      </c>
      <c r="AQ130" s="23">
        <v>1375075</v>
      </c>
      <c r="AR130" s="23"/>
      <c r="AS130" s="23"/>
      <c r="AT130" s="23">
        <v>411670</v>
      </c>
      <c r="AU130" s="23">
        <v>2379118</v>
      </c>
    </row>
    <row r="131" spans="1:47" ht="13.5">
      <c r="A131" s="18" t="s">
        <v>426</v>
      </c>
      <c r="B131" s="18">
        <v>4</v>
      </c>
      <c r="C131" s="22" t="s">
        <v>427</v>
      </c>
      <c r="D131" s="23">
        <v>332884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>
        <v>6557</v>
      </c>
      <c r="AI131" s="23">
        <v>40722</v>
      </c>
      <c r="AJ131" s="23"/>
      <c r="AK131" s="23"/>
      <c r="AL131" s="23"/>
      <c r="AM131" s="23">
        <v>1328</v>
      </c>
      <c r="AN131" s="23"/>
      <c r="AO131" s="23"/>
      <c r="AP131" s="23">
        <v>2059</v>
      </c>
      <c r="AQ131" s="23">
        <v>1181106</v>
      </c>
      <c r="AR131" s="23"/>
      <c r="AS131" s="23"/>
      <c r="AT131" s="23">
        <v>381668</v>
      </c>
      <c r="AU131" s="23">
        <v>1946324</v>
      </c>
    </row>
    <row r="132" spans="1:47" ht="13.5">
      <c r="A132" s="18" t="s">
        <v>428</v>
      </c>
      <c r="B132" s="18">
        <v>4</v>
      </c>
      <c r="C132" s="22" t="s">
        <v>429</v>
      </c>
      <c r="D132" s="23">
        <v>264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>
        <v>13113</v>
      </c>
      <c r="AR132" s="23"/>
      <c r="AS132" s="23"/>
      <c r="AT132" s="23">
        <v>5718</v>
      </c>
      <c r="AU132" s="23">
        <v>19095</v>
      </c>
    </row>
    <row r="133" spans="1:47" ht="13.5">
      <c r="A133" s="18" t="s">
        <v>430</v>
      </c>
      <c r="B133" s="18">
        <v>3</v>
      </c>
      <c r="C133" s="22" t="s">
        <v>431</v>
      </c>
      <c r="D133" s="23">
        <v>245330</v>
      </c>
      <c r="E133" s="23"/>
      <c r="F133" s="23"/>
      <c r="G133" s="23"/>
      <c r="H133" s="23">
        <v>350</v>
      </c>
      <c r="I133" s="23"/>
      <c r="J133" s="23"/>
      <c r="K133" s="23">
        <v>524</v>
      </c>
      <c r="L133" s="23"/>
      <c r="M133" s="23"/>
      <c r="N133" s="23"/>
      <c r="O133" s="23"/>
      <c r="P133" s="23"/>
      <c r="Q133" s="23"/>
      <c r="R133" s="23">
        <v>40118</v>
      </c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>
        <v>5376</v>
      </c>
      <c r="AI133" s="23">
        <v>10521</v>
      </c>
      <c r="AJ133" s="23"/>
      <c r="AK133" s="23"/>
      <c r="AL133" s="23"/>
      <c r="AM133" s="23">
        <v>20374</v>
      </c>
      <c r="AN133" s="23">
        <v>42061</v>
      </c>
      <c r="AO133" s="23">
        <v>1767</v>
      </c>
      <c r="AP133" s="23">
        <v>51732</v>
      </c>
      <c r="AQ133" s="23">
        <v>3325460</v>
      </c>
      <c r="AR133" s="23">
        <v>8018</v>
      </c>
      <c r="AS133" s="23"/>
      <c r="AT133" s="23">
        <v>27381</v>
      </c>
      <c r="AU133" s="23">
        <v>3779012</v>
      </c>
    </row>
    <row r="134" spans="1:47" ht="13.5">
      <c r="A134" s="18" t="s">
        <v>432</v>
      </c>
      <c r="B134" s="18">
        <v>4</v>
      </c>
      <c r="C134" s="22" t="s">
        <v>433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>
        <v>3830</v>
      </c>
      <c r="AJ134" s="23"/>
      <c r="AK134" s="23"/>
      <c r="AL134" s="23"/>
      <c r="AM134" s="23"/>
      <c r="AN134" s="23"/>
      <c r="AO134" s="23"/>
      <c r="AP134" s="23"/>
      <c r="AQ134" s="23">
        <v>13752</v>
      </c>
      <c r="AR134" s="23"/>
      <c r="AS134" s="23"/>
      <c r="AT134" s="23">
        <v>2774</v>
      </c>
      <c r="AU134" s="23">
        <v>20356</v>
      </c>
    </row>
    <row r="135" spans="1:47" ht="13.5">
      <c r="A135" s="18" t="s">
        <v>434</v>
      </c>
      <c r="B135" s="18">
        <v>3</v>
      </c>
      <c r="C135" s="22" t="s">
        <v>435</v>
      </c>
      <c r="D135" s="23">
        <v>22640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>
        <v>6051</v>
      </c>
      <c r="AQ135" s="23">
        <v>30202</v>
      </c>
      <c r="AR135" s="23"/>
      <c r="AS135" s="23"/>
      <c r="AT135" s="23">
        <v>329</v>
      </c>
      <c r="AU135" s="23">
        <v>59222</v>
      </c>
    </row>
    <row r="136" spans="1:47" ht="13.5">
      <c r="A136" s="18" t="s">
        <v>436</v>
      </c>
      <c r="B136" s="18">
        <v>4</v>
      </c>
      <c r="C136" s="22" t="s">
        <v>437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>
        <v>454</v>
      </c>
      <c r="AQ136" s="23"/>
      <c r="AR136" s="23"/>
      <c r="AS136" s="23"/>
      <c r="AT136" s="23"/>
      <c r="AU136" s="23">
        <v>454</v>
      </c>
    </row>
    <row r="137" spans="1:47" ht="13.5">
      <c r="A137" s="18" t="s">
        <v>438</v>
      </c>
      <c r="B137" s="18">
        <v>3</v>
      </c>
      <c r="C137" s="22" t="s">
        <v>439</v>
      </c>
      <c r="D137" s="23">
        <v>1927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>
        <v>1011379</v>
      </c>
      <c r="AQ137" s="23">
        <v>34011</v>
      </c>
      <c r="AR137" s="23"/>
      <c r="AS137" s="23"/>
      <c r="AT137" s="23"/>
      <c r="AU137" s="23">
        <v>1047317</v>
      </c>
    </row>
    <row r="138" spans="1:47" ht="13.5">
      <c r="A138" s="18" t="s">
        <v>440</v>
      </c>
      <c r="B138" s="18">
        <v>4</v>
      </c>
      <c r="C138" s="22" t="s">
        <v>441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>
        <v>1011379</v>
      </c>
      <c r="AQ138" s="23">
        <v>26954</v>
      </c>
      <c r="AR138" s="23"/>
      <c r="AS138" s="23"/>
      <c r="AT138" s="23"/>
      <c r="AU138" s="23">
        <v>1038333</v>
      </c>
    </row>
    <row r="139" spans="1:47" ht="13.5">
      <c r="A139" s="18" t="s">
        <v>442</v>
      </c>
      <c r="B139" s="18">
        <v>3</v>
      </c>
      <c r="C139" s="22" t="s">
        <v>443</v>
      </c>
      <c r="D139" s="23">
        <v>867859</v>
      </c>
      <c r="E139" s="23"/>
      <c r="F139" s="23"/>
      <c r="G139" s="23"/>
      <c r="H139" s="23"/>
      <c r="I139" s="23"/>
      <c r="J139" s="23"/>
      <c r="K139" s="23">
        <v>677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>
        <v>542</v>
      </c>
      <c r="AI139" s="23">
        <v>8625</v>
      </c>
      <c r="AJ139" s="23"/>
      <c r="AK139" s="23"/>
      <c r="AL139" s="23"/>
      <c r="AM139" s="23">
        <v>1776</v>
      </c>
      <c r="AN139" s="23"/>
      <c r="AO139" s="23"/>
      <c r="AP139" s="23">
        <v>8859</v>
      </c>
      <c r="AQ139" s="23">
        <v>259345</v>
      </c>
      <c r="AR139" s="23"/>
      <c r="AS139" s="23"/>
      <c r="AT139" s="23">
        <v>9734</v>
      </c>
      <c r="AU139" s="23">
        <v>1157417</v>
      </c>
    </row>
    <row r="140" spans="1:47" ht="13.5">
      <c r="A140" s="18" t="s">
        <v>444</v>
      </c>
      <c r="B140" s="18">
        <v>3</v>
      </c>
      <c r="C140" s="22" t="s">
        <v>445</v>
      </c>
      <c r="D140" s="23">
        <v>8565</v>
      </c>
      <c r="E140" s="23"/>
      <c r="F140" s="23"/>
      <c r="G140" s="23"/>
      <c r="H140" s="23"/>
      <c r="I140" s="23"/>
      <c r="J140" s="23">
        <v>7494</v>
      </c>
      <c r="K140" s="23">
        <v>1310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>
        <v>16518</v>
      </c>
      <c r="AI140" s="23">
        <v>17617</v>
      </c>
      <c r="AJ140" s="23"/>
      <c r="AK140" s="23"/>
      <c r="AL140" s="23"/>
      <c r="AM140" s="23"/>
      <c r="AN140" s="23">
        <v>1773</v>
      </c>
      <c r="AO140" s="23">
        <v>658</v>
      </c>
      <c r="AP140" s="23">
        <v>2953</v>
      </c>
      <c r="AQ140" s="23">
        <v>124512</v>
      </c>
      <c r="AR140" s="23">
        <v>1654</v>
      </c>
      <c r="AS140" s="23"/>
      <c r="AT140" s="23">
        <v>67244</v>
      </c>
      <c r="AU140" s="23">
        <v>250298</v>
      </c>
    </row>
    <row r="141" spans="1:47" ht="13.5">
      <c r="A141" s="18" t="s">
        <v>446</v>
      </c>
      <c r="B141" s="18">
        <v>3</v>
      </c>
      <c r="C141" s="22" t="s">
        <v>447</v>
      </c>
      <c r="D141" s="23">
        <v>217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>
        <v>402</v>
      </c>
      <c r="AI141" s="23"/>
      <c r="AJ141" s="23"/>
      <c r="AK141" s="23"/>
      <c r="AL141" s="23"/>
      <c r="AM141" s="23"/>
      <c r="AN141" s="23"/>
      <c r="AO141" s="23"/>
      <c r="AP141" s="23"/>
      <c r="AQ141" s="23">
        <v>1972</v>
      </c>
      <c r="AR141" s="23"/>
      <c r="AS141" s="23"/>
      <c r="AT141" s="23"/>
      <c r="AU141" s="23">
        <v>2591</v>
      </c>
    </row>
    <row r="142" spans="1:47" ht="13.5">
      <c r="A142" s="19" t="s">
        <v>448</v>
      </c>
      <c r="B142" s="19">
        <v>1</v>
      </c>
      <c r="C142" s="20" t="s">
        <v>449</v>
      </c>
      <c r="D142" s="21">
        <v>130059107</v>
      </c>
      <c r="E142" s="21">
        <v>6044825</v>
      </c>
      <c r="F142" s="21">
        <v>2913366</v>
      </c>
      <c r="G142" s="21">
        <v>85782</v>
      </c>
      <c r="H142" s="21">
        <v>2337523</v>
      </c>
      <c r="I142" s="21">
        <v>3409523</v>
      </c>
      <c r="J142" s="21">
        <v>31325564</v>
      </c>
      <c r="K142" s="21">
        <v>29100833</v>
      </c>
      <c r="L142" s="21">
        <v>220274</v>
      </c>
      <c r="M142" s="21">
        <v>418836</v>
      </c>
      <c r="N142" s="21">
        <v>5940085</v>
      </c>
      <c r="O142" s="21">
        <v>72353</v>
      </c>
      <c r="P142" s="21">
        <v>1423979</v>
      </c>
      <c r="Q142" s="21">
        <v>4385275</v>
      </c>
      <c r="R142" s="21"/>
      <c r="S142" s="21">
        <v>2081635</v>
      </c>
      <c r="T142" s="21">
        <v>3546939</v>
      </c>
      <c r="U142" s="21">
        <v>24418451</v>
      </c>
      <c r="V142" s="21">
        <v>1868244</v>
      </c>
      <c r="W142" s="21">
        <v>1618304</v>
      </c>
      <c r="X142" s="21">
        <v>14943791</v>
      </c>
      <c r="Y142" s="21">
        <v>166556</v>
      </c>
      <c r="Z142" s="21">
        <v>303113</v>
      </c>
      <c r="AA142" s="21">
        <v>165695</v>
      </c>
      <c r="AB142" s="21">
        <v>47386</v>
      </c>
      <c r="AC142" s="21">
        <v>67831</v>
      </c>
      <c r="AD142" s="21">
        <v>17354</v>
      </c>
      <c r="AE142" s="21">
        <v>217311</v>
      </c>
      <c r="AF142" s="21">
        <v>81377</v>
      </c>
      <c r="AG142" s="21">
        <v>6303</v>
      </c>
      <c r="AH142" s="21">
        <v>14841669</v>
      </c>
      <c r="AI142" s="21">
        <v>7603027</v>
      </c>
      <c r="AJ142" s="21">
        <v>621310</v>
      </c>
      <c r="AK142" s="21">
        <v>378947</v>
      </c>
      <c r="AL142" s="21">
        <v>299564</v>
      </c>
      <c r="AM142" s="21">
        <v>16174184</v>
      </c>
      <c r="AN142" s="21">
        <v>24614163</v>
      </c>
      <c r="AO142" s="21">
        <v>6471400</v>
      </c>
      <c r="AP142" s="21">
        <v>40722602</v>
      </c>
      <c r="AQ142" s="21">
        <v>156344124</v>
      </c>
      <c r="AR142" s="21">
        <v>2445796</v>
      </c>
      <c r="AS142" s="21">
        <v>1308188</v>
      </c>
      <c r="AT142" s="21">
        <v>37271236</v>
      </c>
      <c r="AU142" s="21">
        <v>576383825</v>
      </c>
    </row>
    <row r="143" spans="1:47" ht="13.5">
      <c r="A143" s="18" t="s">
        <v>450</v>
      </c>
      <c r="B143" s="18">
        <v>2</v>
      </c>
      <c r="C143" s="22" t="s">
        <v>451</v>
      </c>
      <c r="D143" s="23">
        <v>24666701</v>
      </c>
      <c r="E143" s="23">
        <v>501174</v>
      </c>
      <c r="F143" s="23">
        <v>94112</v>
      </c>
      <c r="G143" s="23">
        <v>4629</v>
      </c>
      <c r="H143" s="23">
        <v>204991</v>
      </c>
      <c r="I143" s="23">
        <v>218437</v>
      </c>
      <c r="J143" s="23">
        <v>3019892</v>
      </c>
      <c r="K143" s="23">
        <v>2684474</v>
      </c>
      <c r="L143" s="23">
        <v>1768</v>
      </c>
      <c r="M143" s="23">
        <v>789</v>
      </c>
      <c r="N143" s="23">
        <v>47290</v>
      </c>
      <c r="O143" s="23"/>
      <c r="P143" s="23">
        <v>21540</v>
      </c>
      <c r="Q143" s="23">
        <v>161240</v>
      </c>
      <c r="R143" s="23"/>
      <c r="S143" s="23">
        <v>26482</v>
      </c>
      <c r="T143" s="23">
        <v>81069</v>
      </c>
      <c r="U143" s="23">
        <v>4980162</v>
      </c>
      <c r="V143" s="23">
        <v>86711</v>
      </c>
      <c r="W143" s="23">
        <v>179562</v>
      </c>
      <c r="X143" s="23"/>
      <c r="Y143" s="23"/>
      <c r="Z143" s="23">
        <v>15505</v>
      </c>
      <c r="AA143" s="23"/>
      <c r="AB143" s="23">
        <v>8296</v>
      </c>
      <c r="AC143" s="23"/>
      <c r="AD143" s="23"/>
      <c r="AE143" s="23"/>
      <c r="AF143" s="23">
        <v>247</v>
      </c>
      <c r="AG143" s="23"/>
      <c r="AH143" s="23">
        <v>1638670</v>
      </c>
      <c r="AI143" s="23">
        <v>2332451</v>
      </c>
      <c r="AJ143" s="23">
        <v>21749</v>
      </c>
      <c r="AK143" s="23">
        <v>4438</v>
      </c>
      <c r="AL143" s="23">
        <v>34296</v>
      </c>
      <c r="AM143" s="23">
        <v>884700</v>
      </c>
      <c r="AN143" s="23">
        <v>1248530</v>
      </c>
      <c r="AO143" s="23">
        <v>110079</v>
      </c>
      <c r="AP143" s="23">
        <v>3520981</v>
      </c>
      <c r="AQ143" s="23">
        <v>50721840</v>
      </c>
      <c r="AR143" s="23">
        <v>170957</v>
      </c>
      <c r="AS143" s="23">
        <v>154639</v>
      </c>
      <c r="AT143" s="23">
        <v>13281619</v>
      </c>
      <c r="AU143" s="23">
        <v>111130020</v>
      </c>
    </row>
    <row r="144" spans="1:47" ht="13.5">
      <c r="A144" s="18" t="s">
        <v>452</v>
      </c>
      <c r="B144" s="18">
        <v>3</v>
      </c>
      <c r="C144" s="22" t="s">
        <v>453</v>
      </c>
      <c r="D144" s="23">
        <v>7653000</v>
      </c>
      <c r="E144" s="23">
        <v>82105</v>
      </c>
      <c r="F144" s="23">
        <v>40249</v>
      </c>
      <c r="G144" s="23">
        <v>1241</v>
      </c>
      <c r="H144" s="23">
        <v>33524</v>
      </c>
      <c r="I144" s="23">
        <v>68559</v>
      </c>
      <c r="J144" s="23">
        <v>77728</v>
      </c>
      <c r="K144" s="23">
        <v>153338</v>
      </c>
      <c r="L144" s="23">
        <v>1231</v>
      </c>
      <c r="M144" s="23"/>
      <c r="N144" s="23">
        <v>29019</v>
      </c>
      <c r="O144" s="23"/>
      <c r="P144" s="23">
        <v>7111</v>
      </c>
      <c r="Q144" s="23">
        <v>50079</v>
      </c>
      <c r="R144" s="23"/>
      <c r="S144" s="23">
        <v>3271</v>
      </c>
      <c r="T144" s="23">
        <v>35923</v>
      </c>
      <c r="U144" s="23">
        <v>4855877</v>
      </c>
      <c r="V144" s="23">
        <v>66411</v>
      </c>
      <c r="W144" s="23">
        <v>173964</v>
      </c>
      <c r="X144" s="23"/>
      <c r="Y144" s="23"/>
      <c r="Z144" s="23">
        <v>259</v>
      </c>
      <c r="AA144" s="23"/>
      <c r="AB144" s="23">
        <v>438</v>
      </c>
      <c r="AC144" s="23"/>
      <c r="AD144" s="23"/>
      <c r="AE144" s="23"/>
      <c r="AF144" s="23">
        <v>247</v>
      </c>
      <c r="AG144" s="23"/>
      <c r="AH144" s="23">
        <v>243154</v>
      </c>
      <c r="AI144" s="23">
        <v>1227135</v>
      </c>
      <c r="AJ144" s="23">
        <v>19306</v>
      </c>
      <c r="AK144" s="23">
        <v>1740</v>
      </c>
      <c r="AL144" s="23">
        <v>18470</v>
      </c>
      <c r="AM144" s="23">
        <v>101756</v>
      </c>
      <c r="AN144" s="23">
        <v>153946</v>
      </c>
      <c r="AO144" s="23">
        <v>25930</v>
      </c>
      <c r="AP144" s="23">
        <v>220566</v>
      </c>
      <c r="AQ144" s="23">
        <v>10457428</v>
      </c>
      <c r="AR144" s="23">
        <v>47795</v>
      </c>
      <c r="AS144" s="23">
        <v>4700</v>
      </c>
      <c r="AT144" s="23">
        <v>6953533</v>
      </c>
      <c r="AU144" s="23">
        <v>32809033</v>
      </c>
    </row>
    <row r="145" spans="1:47" ht="13.5">
      <c r="A145" s="18" t="s">
        <v>456</v>
      </c>
      <c r="B145" s="18">
        <v>4</v>
      </c>
      <c r="C145" s="22" t="s">
        <v>457</v>
      </c>
      <c r="D145" s="23">
        <v>7628945</v>
      </c>
      <c r="E145" s="23">
        <v>82105</v>
      </c>
      <c r="F145" s="23">
        <v>40249</v>
      </c>
      <c r="G145" s="23">
        <v>1241</v>
      </c>
      <c r="H145" s="23">
        <v>33524</v>
      </c>
      <c r="I145" s="23">
        <v>68559</v>
      </c>
      <c r="J145" s="23">
        <v>77728</v>
      </c>
      <c r="K145" s="23">
        <v>153338</v>
      </c>
      <c r="L145" s="23">
        <v>1231</v>
      </c>
      <c r="M145" s="23"/>
      <c r="N145" s="23">
        <v>29019</v>
      </c>
      <c r="O145" s="23"/>
      <c r="P145" s="23">
        <v>7111</v>
      </c>
      <c r="Q145" s="23">
        <v>50079</v>
      </c>
      <c r="R145" s="23"/>
      <c r="S145" s="23">
        <v>3271</v>
      </c>
      <c r="T145" s="23">
        <v>35923</v>
      </c>
      <c r="U145" s="23">
        <v>4855877</v>
      </c>
      <c r="V145" s="23">
        <v>66411</v>
      </c>
      <c r="W145" s="23">
        <v>173964</v>
      </c>
      <c r="X145" s="23"/>
      <c r="Y145" s="23"/>
      <c r="Z145" s="23">
        <v>259</v>
      </c>
      <c r="AA145" s="23"/>
      <c r="AB145" s="23">
        <v>438</v>
      </c>
      <c r="AC145" s="23"/>
      <c r="AD145" s="23"/>
      <c r="AE145" s="23"/>
      <c r="AF145" s="23">
        <v>247</v>
      </c>
      <c r="AG145" s="23"/>
      <c r="AH145" s="23">
        <v>243154</v>
      </c>
      <c r="AI145" s="23">
        <v>1225451</v>
      </c>
      <c r="AJ145" s="23">
        <v>19306</v>
      </c>
      <c r="AK145" s="23">
        <v>1740</v>
      </c>
      <c r="AL145" s="23">
        <v>18470</v>
      </c>
      <c r="AM145" s="23">
        <v>101756</v>
      </c>
      <c r="AN145" s="23">
        <v>153946</v>
      </c>
      <c r="AO145" s="23">
        <v>25930</v>
      </c>
      <c r="AP145" s="23">
        <v>219528</v>
      </c>
      <c r="AQ145" s="23">
        <v>10436091</v>
      </c>
      <c r="AR145" s="23">
        <v>47795</v>
      </c>
      <c r="AS145" s="23">
        <v>4700</v>
      </c>
      <c r="AT145" s="23">
        <v>6942597</v>
      </c>
      <c r="AU145" s="23">
        <v>32749983</v>
      </c>
    </row>
    <row r="146" spans="1:47" ht="13.5">
      <c r="A146" s="18" t="s">
        <v>458</v>
      </c>
      <c r="B146" s="18">
        <v>5</v>
      </c>
      <c r="C146" s="22" t="s">
        <v>459</v>
      </c>
      <c r="D146" s="23">
        <v>7334454</v>
      </c>
      <c r="E146" s="23">
        <v>40853</v>
      </c>
      <c r="F146" s="23">
        <v>26490</v>
      </c>
      <c r="G146" s="23"/>
      <c r="H146" s="23">
        <v>22283</v>
      </c>
      <c r="I146" s="23">
        <v>45334</v>
      </c>
      <c r="J146" s="23">
        <v>42055</v>
      </c>
      <c r="K146" s="23">
        <v>60711</v>
      </c>
      <c r="L146" s="23">
        <v>417</v>
      </c>
      <c r="M146" s="23"/>
      <c r="N146" s="23">
        <v>29019</v>
      </c>
      <c r="O146" s="23"/>
      <c r="P146" s="23">
        <v>7111</v>
      </c>
      <c r="Q146" s="23">
        <v>19935</v>
      </c>
      <c r="R146" s="23"/>
      <c r="S146" s="23">
        <v>2629</v>
      </c>
      <c r="T146" s="23">
        <v>18661</v>
      </c>
      <c r="U146" s="23"/>
      <c r="V146" s="23">
        <v>6111</v>
      </c>
      <c r="W146" s="23">
        <v>1230</v>
      </c>
      <c r="X146" s="23"/>
      <c r="Y146" s="23"/>
      <c r="Z146" s="23">
        <v>259</v>
      </c>
      <c r="AA146" s="23"/>
      <c r="AB146" s="23">
        <v>438</v>
      </c>
      <c r="AC146" s="23"/>
      <c r="AD146" s="23"/>
      <c r="AE146" s="23"/>
      <c r="AF146" s="23">
        <v>247</v>
      </c>
      <c r="AG146" s="23"/>
      <c r="AH146" s="23">
        <v>104650</v>
      </c>
      <c r="AI146" s="23">
        <v>1114118</v>
      </c>
      <c r="AJ146" s="23">
        <v>4735</v>
      </c>
      <c r="AK146" s="23"/>
      <c r="AL146" s="23"/>
      <c r="AM146" s="23">
        <v>47789</v>
      </c>
      <c r="AN146" s="23">
        <v>98391</v>
      </c>
      <c r="AO146" s="23">
        <v>15730</v>
      </c>
      <c r="AP146" s="23">
        <v>55672</v>
      </c>
      <c r="AQ146" s="23">
        <v>8643868</v>
      </c>
      <c r="AR146" s="23">
        <v>47795</v>
      </c>
      <c r="AS146" s="23">
        <v>2342</v>
      </c>
      <c r="AT146" s="23">
        <v>6556802</v>
      </c>
      <c r="AU146" s="23">
        <v>24350129</v>
      </c>
    </row>
    <row r="147" spans="1:47" ht="13.5">
      <c r="A147" s="18" t="s">
        <v>460</v>
      </c>
      <c r="B147" s="18">
        <v>5</v>
      </c>
      <c r="C147" s="22" t="s">
        <v>461</v>
      </c>
      <c r="D147" s="23">
        <v>294491</v>
      </c>
      <c r="E147" s="23">
        <v>41252</v>
      </c>
      <c r="F147" s="23">
        <v>13759</v>
      </c>
      <c r="G147" s="23">
        <v>1241</v>
      </c>
      <c r="H147" s="23">
        <v>11241</v>
      </c>
      <c r="I147" s="23">
        <v>23225</v>
      </c>
      <c r="J147" s="23">
        <v>35673</v>
      </c>
      <c r="K147" s="23">
        <v>92627</v>
      </c>
      <c r="L147" s="23">
        <v>814</v>
      </c>
      <c r="M147" s="23"/>
      <c r="N147" s="23"/>
      <c r="O147" s="23"/>
      <c r="P147" s="23"/>
      <c r="Q147" s="23">
        <v>30144</v>
      </c>
      <c r="R147" s="23"/>
      <c r="S147" s="23">
        <v>642</v>
      </c>
      <c r="T147" s="23">
        <v>17262</v>
      </c>
      <c r="U147" s="23">
        <v>4855877</v>
      </c>
      <c r="V147" s="23">
        <v>60300</v>
      </c>
      <c r="W147" s="23">
        <v>172734</v>
      </c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>
        <v>138504</v>
      </c>
      <c r="AI147" s="23">
        <v>111333</v>
      </c>
      <c r="AJ147" s="23">
        <v>14571</v>
      </c>
      <c r="AK147" s="23">
        <v>1740</v>
      </c>
      <c r="AL147" s="23">
        <v>18470</v>
      </c>
      <c r="AM147" s="23">
        <v>53967</v>
      </c>
      <c r="AN147" s="23">
        <v>55555</v>
      </c>
      <c r="AO147" s="23">
        <v>10200</v>
      </c>
      <c r="AP147" s="23">
        <v>163856</v>
      </c>
      <c r="AQ147" s="23">
        <v>1792223</v>
      </c>
      <c r="AR147" s="23"/>
      <c r="AS147" s="23">
        <v>2358</v>
      </c>
      <c r="AT147" s="23">
        <v>385795</v>
      </c>
      <c r="AU147" s="23">
        <v>8399854</v>
      </c>
    </row>
    <row r="148" spans="1:47" ht="13.5">
      <c r="A148" s="18" t="s">
        <v>462</v>
      </c>
      <c r="B148" s="18">
        <v>4</v>
      </c>
      <c r="C148" s="22" t="s">
        <v>463</v>
      </c>
      <c r="D148" s="23">
        <v>21750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v>1207</v>
      </c>
      <c r="AJ148" s="23"/>
      <c r="AK148" s="23"/>
      <c r="AL148" s="23"/>
      <c r="AM148" s="23"/>
      <c r="AN148" s="23"/>
      <c r="AO148" s="23"/>
      <c r="AP148" s="23"/>
      <c r="AQ148" s="23">
        <v>4415</v>
      </c>
      <c r="AR148" s="23"/>
      <c r="AS148" s="23"/>
      <c r="AT148" s="23">
        <v>6084</v>
      </c>
      <c r="AU148" s="23">
        <v>33456</v>
      </c>
    </row>
    <row r="149" spans="1:47" ht="13.5">
      <c r="A149" s="18" t="s">
        <v>464</v>
      </c>
      <c r="B149" s="18">
        <v>3</v>
      </c>
      <c r="C149" s="22" t="s">
        <v>465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>
        <v>751</v>
      </c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>
        <v>1472</v>
      </c>
      <c r="AK149" s="23"/>
      <c r="AL149" s="23">
        <v>5227</v>
      </c>
      <c r="AM149" s="23"/>
      <c r="AN149" s="23">
        <v>3768</v>
      </c>
      <c r="AO149" s="23"/>
      <c r="AP149" s="23">
        <v>8389</v>
      </c>
      <c r="AQ149" s="23">
        <v>32031</v>
      </c>
      <c r="AR149" s="23">
        <v>4853</v>
      </c>
      <c r="AS149" s="23">
        <v>496</v>
      </c>
      <c r="AT149" s="23">
        <v>1174</v>
      </c>
      <c r="AU149" s="23">
        <v>58161</v>
      </c>
    </row>
    <row r="150" spans="1:47" ht="13.5">
      <c r="A150" s="18" t="s">
        <v>466</v>
      </c>
      <c r="B150" s="18">
        <v>4</v>
      </c>
      <c r="C150" s="22" t="s">
        <v>467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>
        <v>751</v>
      </c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>
        <v>1472</v>
      </c>
      <c r="AK150" s="23"/>
      <c r="AL150" s="23">
        <v>5227</v>
      </c>
      <c r="AM150" s="23"/>
      <c r="AN150" s="23">
        <v>3768</v>
      </c>
      <c r="AO150" s="23"/>
      <c r="AP150" s="23">
        <v>2146</v>
      </c>
      <c r="AQ150" s="23"/>
      <c r="AR150" s="23">
        <v>4853</v>
      </c>
      <c r="AS150" s="23">
        <v>496</v>
      </c>
      <c r="AT150" s="23"/>
      <c r="AU150" s="23">
        <v>18713</v>
      </c>
    </row>
    <row r="151" spans="1:47" ht="13.5">
      <c r="A151" s="18" t="s">
        <v>468</v>
      </c>
      <c r="B151" s="18">
        <v>3</v>
      </c>
      <c r="C151" s="22" t="s">
        <v>469</v>
      </c>
      <c r="D151" s="23">
        <v>2329715</v>
      </c>
      <c r="E151" s="23">
        <v>4905</v>
      </c>
      <c r="F151" s="23"/>
      <c r="G151" s="23"/>
      <c r="H151" s="23">
        <v>10976</v>
      </c>
      <c r="I151" s="23"/>
      <c r="J151" s="23">
        <v>260</v>
      </c>
      <c r="K151" s="23">
        <v>1262</v>
      </c>
      <c r="L151" s="23"/>
      <c r="M151" s="23"/>
      <c r="N151" s="23"/>
      <c r="O151" s="23"/>
      <c r="P151" s="23"/>
      <c r="Q151" s="23">
        <v>4561</v>
      </c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>
        <v>50804</v>
      </c>
      <c r="AI151" s="23">
        <v>20403</v>
      </c>
      <c r="AJ151" s="23"/>
      <c r="AK151" s="23"/>
      <c r="AL151" s="23"/>
      <c r="AM151" s="23">
        <v>31925</v>
      </c>
      <c r="AN151" s="23">
        <v>20965</v>
      </c>
      <c r="AO151" s="23">
        <v>2201</v>
      </c>
      <c r="AP151" s="23">
        <v>65433</v>
      </c>
      <c r="AQ151" s="23">
        <v>675567</v>
      </c>
      <c r="AR151" s="23"/>
      <c r="AS151" s="23">
        <v>6163</v>
      </c>
      <c r="AT151" s="23">
        <v>131562</v>
      </c>
      <c r="AU151" s="23">
        <v>3356702</v>
      </c>
    </row>
    <row r="152" spans="1:47" ht="13.5">
      <c r="A152" s="18" t="s">
        <v>470</v>
      </c>
      <c r="B152" s="18">
        <v>4</v>
      </c>
      <c r="C152" s="22" t="s">
        <v>471</v>
      </c>
      <c r="D152" s="23">
        <v>221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>
        <v>221</v>
      </c>
    </row>
    <row r="153" spans="1:47" ht="13.5">
      <c r="A153" s="18" t="s">
        <v>472</v>
      </c>
      <c r="B153" s="18">
        <v>4</v>
      </c>
      <c r="C153" s="22" t="s">
        <v>473</v>
      </c>
      <c r="D153" s="23">
        <v>140680</v>
      </c>
      <c r="E153" s="23">
        <v>600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>
        <v>2675</v>
      </c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>
        <v>35110</v>
      </c>
      <c r="AI153" s="23">
        <v>8143</v>
      </c>
      <c r="AJ153" s="23"/>
      <c r="AK153" s="23"/>
      <c r="AL153" s="23"/>
      <c r="AM153" s="23">
        <v>15207</v>
      </c>
      <c r="AN153" s="23">
        <v>4630</v>
      </c>
      <c r="AO153" s="23"/>
      <c r="AP153" s="23">
        <v>35889</v>
      </c>
      <c r="AQ153" s="23">
        <v>316285</v>
      </c>
      <c r="AR153" s="23"/>
      <c r="AS153" s="23">
        <v>1380</v>
      </c>
      <c r="AT153" s="23">
        <v>59150</v>
      </c>
      <c r="AU153" s="23">
        <v>619749</v>
      </c>
    </row>
    <row r="154" spans="1:47" ht="13.5">
      <c r="A154" s="18" t="s">
        <v>474</v>
      </c>
      <c r="B154" s="18">
        <v>5</v>
      </c>
      <c r="C154" s="22" t="s">
        <v>475</v>
      </c>
      <c r="D154" s="23">
        <v>113665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>
        <v>2675</v>
      </c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>
        <v>35110</v>
      </c>
      <c r="AI154" s="23">
        <v>6290</v>
      </c>
      <c r="AJ154" s="23"/>
      <c r="AK154" s="23"/>
      <c r="AL154" s="23"/>
      <c r="AM154" s="23">
        <v>15207</v>
      </c>
      <c r="AN154" s="23">
        <v>4162</v>
      </c>
      <c r="AO154" s="23"/>
      <c r="AP154" s="23">
        <v>35889</v>
      </c>
      <c r="AQ154" s="23">
        <v>241799</v>
      </c>
      <c r="AR154" s="23"/>
      <c r="AS154" s="23">
        <v>1380</v>
      </c>
      <c r="AT154" s="23">
        <v>50225</v>
      </c>
      <c r="AU154" s="23">
        <v>506402</v>
      </c>
    </row>
    <row r="155" spans="1:47" ht="13.5">
      <c r="A155" s="18" t="s">
        <v>478</v>
      </c>
      <c r="B155" s="18">
        <v>4</v>
      </c>
      <c r="C155" s="22" t="s">
        <v>479</v>
      </c>
      <c r="D155" s="23">
        <v>2188814</v>
      </c>
      <c r="E155" s="23">
        <v>4305</v>
      </c>
      <c r="F155" s="23"/>
      <c r="G155" s="23"/>
      <c r="H155" s="23">
        <v>10256</v>
      </c>
      <c r="I155" s="23"/>
      <c r="J155" s="23">
        <v>260</v>
      </c>
      <c r="K155" s="23">
        <v>685</v>
      </c>
      <c r="L155" s="23"/>
      <c r="M155" s="23"/>
      <c r="N155" s="23"/>
      <c r="O155" s="23"/>
      <c r="P155" s="23"/>
      <c r="Q155" s="23">
        <v>1886</v>
      </c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>
        <v>12709</v>
      </c>
      <c r="AI155" s="23">
        <v>10060</v>
      </c>
      <c r="AJ155" s="23"/>
      <c r="AK155" s="23"/>
      <c r="AL155" s="23"/>
      <c r="AM155" s="23">
        <v>16344</v>
      </c>
      <c r="AN155" s="23">
        <v>16335</v>
      </c>
      <c r="AO155" s="23">
        <v>2201</v>
      </c>
      <c r="AP155" s="23">
        <v>27597</v>
      </c>
      <c r="AQ155" s="23">
        <v>353113</v>
      </c>
      <c r="AR155" s="23"/>
      <c r="AS155" s="23">
        <v>4783</v>
      </c>
      <c r="AT155" s="23">
        <v>51325</v>
      </c>
      <c r="AU155" s="23">
        <v>2700673</v>
      </c>
    </row>
    <row r="156" spans="1:47" ht="13.5">
      <c r="A156" s="18" t="s">
        <v>480</v>
      </c>
      <c r="B156" s="18">
        <v>3</v>
      </c>
      <c r="C156" s="22" t="s">
        <v>481</v>
      </c>
      <c r="D156" s="23">
        <v>3105479</v>
      </c>
      <c r="E156" s="23">
        <v>9718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>
        <v>43873</v>
      </c>
      <c r="AJ156" s="23">
        <v>405</v>
      </c>
      <c r="AK156" s="23"/>
      <c r="AL156" s="23">
        <v>320</v>
      </c>
      <c r="AM156" s="23"/>
      <c r="AN156" s="23">
        <v>60714</v>
      </c>
      <c r="AO156" s="23"/>
      <c r="AP156" s="23">
        <v>51932</v>
      </c>
      <c r="AQ156" s="23">
        <v>9858453</v>
      </c>
      <c r="AR156" s="23"/>
      <c r="AS156" s="23"/>
      <c r="AT156" s="23">
        <v>584903</v>
      </c>
      <c r="AU156" s="23">
        <v>13715797</v>
      </c>
    </row>
    <row r="157" spans="1:47" ht="13.5">
      <c r="A157" s="18" t="s">
        <v>482</v>
      </c>
      <c r="B157" s="18">
        <v>4</v>
      </c>
      <c r="C157" s="22" t="s">
        <v>483</v>
      </c>
      <c r="D157" s="23">
        <v>2625862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>
        <v>43873</v>
      </c>
      <c r="AJ157" s="23"/>
      <c r="AK157" s="23"/>
      <c r="AL157" s="23"/>
      <c r="AM157" s="23"/>
      <c r="AN157" s="23">
        <v>59575</v>
      </c>
      <c r="AO157" s="23"/>
      <c r="AP157" s="23">
        <v>48047</v>
      </c>
      <c r="AQ157" s="23">
        <v>8298136</v>
      </c>
      <c r="AR157" s="23"/>
      <c r="AS157" s="23"/>
      <c r="AT157" s="23">
        <v>556933</v>
      </c>
      <c r="AU157" s="23">
        <v>11632426</v>
      </c>
    </row>
    <row r="158" spans="1:47" ht="13.5">
      <c r="A158" s="18" t="s">
        <v>484</v>
      </c>
      <c r="B158" s="18">
        <v>5</v>
      </c>
      <c r="C158" s="22" t="s">
        <v>485</v>
      </c>
      <c r="D158" s="23">
        <v>1544896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>
        <v>43873</v>
      </c>
      <c r="AJ158" s="23"/>
      <c r="AK158" s="23"/>
      <c r="AL158" s="23"/>
      <c r="AM158" s="23"/>
      <c r="AN158" s="23">
        <v>38761</v>
      </c>
      <c r="AO158" s="23"/>
      <c r="AP158" s="23">
        <v>1950</v>
      </c>
      <c r="AQ158" s="23">
        <v>3832393</v>
      </c>
      <c r="AR158" s="23"/>
      <c r="AS158" s="23"/>
      <c r="AT158" s="23">
        <v>334809</v>
      </c>
      <c r="AU158" s="23">
        <v>5796682</v>
      </c>
    </row>
    <row r="159" spans="1:47" ht="13.5">
      <c r="A159" s="18" t="s">
        <v>486</v>
      </c>
      <c r="B159" s="18">
        <v>5</v>
      </c>
      <c r="C159" s="22" t="s">
        <v>487</v>
      </c>
      <c r="D159" s="23">
        <v>137780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>
        <v>248635</v>
      </c>
      <c r="AR159" s="23"/>
      <c r="AS159" s="23"/>
      <c r="AT159" s="23"/>
      <c r="AU159" s="23">
        <v>386415</v>
      </c>
    </row>
    <row r="160" spans="1:47" ht="13.5">
      <c r="A160" s="18" t="s">
        <v>488</v>
      </c>
      <c r="B160" s="18">
        <v>4</v>
      </c>
      <c r="C160" s="22" t="s">
        <v>489</v>
      </c>
      <c r="D160" s="23">
        <v>1700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>
        <v>99998</v>
      </c>
      <c r="AR160" s="23"/>
      <c r="AS160" s="23"/>
      <c r="AT160" s="23"/>
      <c r="AU160" s="23">
        <v>101698</v>
      </c>
    </row>
    <row r="161" spans="1:47" ht="13.5">
      <c r="A161" s="18" t="s">
        <v>490</v>
      </c>
      <c r="B161" s="18">
        <v>3</v>
      </c>
      <c r="C161" s="22" t="s">
        <v>491</v>
      </c>
      <c r="D161" s="23">
        <v>184155</v>
      </c>
      <c r="E161" s="23"/>
      <c r="F161" s="23"/>
      <c r="G161" s="23"/>
      <c r="H161" s="23">
        <v>65280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>
        <v>23944</v>
      </c>
      <c r="AI161" s="23"/>
      <c r="AJ161" s="23"/>
      <c r="AK161" s="23"/>
      <c r="AL161" s="23"/>
      <c r="AM161" s="23">
        <v>210010</v>
      </c>
      <c r="AN161" s="23">
        <v>87032</v>
      </c>
      <c r="AO161" s="23"/>
      <c r="AP161" s="23">
        <v>26305</v>
      </c>
      <c r="AQ161" s="23">
        <v>3225208</v>
      </c>
      <c r="AR161" s="23"/>
      <c r="AS161" s="23"/>
      <c r="AT161" s="23">
        <v>110242</v>
      </c>
      <c r="AU161" s="23">
        <v>3932176</v>
      </c>
    </row>
    <row r="162" spans="1:47" ht="13.5">
      <c r="A162" s="18" t="s">
        <v>492</v>
      </c>
      <c r="B162" s="18">
        <v>4</v>
      </c>
      <c r="C162" s="22" t="s">
        <v>493</v>
      </c>
      <c r="D162" s="23"/>
      <c r="E162" s="23"/>
      <c r="F162" s="23"/>
      <c r="G162" s="23"/>
      <c r="H162" s="23">
        <v>9900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>
        <v>104473</v>
      </c>
      <c r="AR162" s="23"/>
      <c r="AS162" s="23"/>
      <c r="AT162" s="23"/>
      <c r="AU162" s="23">
        <v>114373</v>
      </c>
    </row>
    <row r="163" spans="1:47" ht="13.5">
      <c r="A163" s="18" t="s">
        <v>494</v>
      </c>
      <c r="B163" s="18">
        <v>4</v>
      </c>
      <c r="C163" s="22" t="s">
        <v>495</v>
      </c>
      <c r="D163" s="23">
        <v>15400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>
        <v>337570</v>
      </c>
      <c r="AR163" s="23"/>
      <c r="AS163" s="23"/>
      <c r="AT163" s="23"/>
      <c r="AU163" s="23">
        <v>352970</v>
      </c>
    </row>
    <row r="164" spans="1:47" ht="13.5">
      <c r="A164" s="18" t="s">
        <v>496</v>
      </c>
      <c r="B164" s="18">
        <v>4</v>
      </c>
      <c r="C164" s="22" t="s">
        <v>497</v>
      </c>
      <c r="D164" s="23">
        <v>33714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>
        <v>3512</v>
      </c>
      <c r="AI164" s="23"/>
      <c r="AJ164" s="23"/>
      <c r="AK164" s="23"/>
      <c r="AL164" s="23"/>
      <c r="AM164" s="23"/>
      <c r="AN164" s="23"/>
      <c r="AO164" s="23"/>
      <c r="AP164" s="23"/>
      <c r="AQ164" s="23">
        <v>1432297</v>
      </c>
      <c r="AR164" s="23"/>
      <c r="AS164" s="23"/>
      <c r="AT164" s="23">
        <v>28187</v>
      </c>
      <c r="AU164" s="23">
        <v>1497710</v>
      </c>
    </row>
    <row r="165" spans="1:47" ht="13.5">
      <c r="A165" s="18" t="s">
        <v>498</v>
      </c>
      <c r="B165" s="18">
        <v>4</v>
      </c>
      <c r="C165" s="22" t="s">
        <v>499</v>
      </c>
      <c r="D165" s="23">
        <v>21315</v>
      </c>
      <c r="E165" s="23"/>
      <c r="F165" s="23"/>
      <c r="G165" s="23"/>
      <c r="H165" s="23">
        <v>37006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>
        <v>1149</v>
      </c>
      <c r="AI165" s="23"/>
      <c r="AJ165" s="23"/>
      <c r="AK165" s="23"/>
      <c r="AL165" s="23"/>
      <c r="AM165" s="23">
        <v>73313</v>
      </c>
      <c r="AN165" s="23"/>
      <c r="AO165" s="23"/>
      <c r="AP165" s="23">
        <v>21688</v>
      </c>
      <c r="AQ165" s="23">
        <v>460405</v>
      </c>
      <c r="AR165" s="23"/>
      <c r="AS165" s="23"/>
      <c r="AT165" s="23"/>
      <c r="AU165" s="23">
        <v>614876</v>
      </c>
    </row>
    <row r="166" spans="1:47" ht="13.5">
      <c r="A166" s="18" t="s">
        <v>500</v>
      </c>
      <c r="B166" s="18">
        <v>4</v>
      </c>
      <c r="C166" s="22" t="s">
        <v>501</v>
      </c>
      <c r="D166" s="23"/>
      <c r="E166" s="23"/>
      <c r="F166" s="23"/>
      <c r="G166" s="23"/>
      <c r="H166" s="23">
        <v>18374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>
        <v>8354</v>
      </c>
      <c r="AI166" s="23"/>
      <c r="AJ166" s="23"/>
      <c r="AK166" s="23"/>
      <c r="AL166" s="23"/>
      <c r="AM166" s="23">
        <v>134841</v>
      </c>
      <c r="AN166" s="23">
        <v>79615</v>
      </c>
      <c r="AO166" s="23"/>
      <c r="AP166" s="23"/>
      <c r="AQ166" s="23">
        <v>444275</v>
      </c>
      <c r="AR166" s="23"/>
      <c r="AS166" s="23"/>
      <c r="AT166" s="23">
        <v>59576</v>
      </c>
      <c r="AU166" s="23">
        <v>745035</v>
      </c>
    </row>
    <row r="167" spans="1:47" ht="13.5">
      <c r="A167" s="18" t="s">
        <v>502</v>
      </c>
      <c r="B167" s="18">
        <v>4</v>
      </c>
      <c r="C167" s="22" t="s">
        <v>503</v>
      </c>
      <c r="D167" s="23">
        <v>5733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>
        <v>284</v>
      </c>
      <c r="AO167" s="23"/>
      <c r="AP167" s="23"/>
      <c r="AQ167" s="23"/>
      <c r="AR167" s="23"/>
      <c r="AS167" s="23"/>
      <c r="AT167" s="23"/>
      <c r="AU167" s="23">
        <v>6017</v>
      </c>
    </row>
    <row r="168" spans="1:47" ht="13.5">
      <c r="A168" s="18" t="s">
        <v>504</v>
      </c>
      <c r="B168" s="18">
        <v>3</v>
      </c>
      <c r="C168" s="22" t="s">
        <v>505</v>
      </c>
      <c r="D168" s="23">
        <v>60207</v>
      </c>
      <c r="E168" s="23">
        <v>206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>
        <v>747</v>
      </c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>
        <v>21612</v>
      </c>
      <c r="AO168" s="23"/>
      <c r="AP168" s="23">
        <v>17083</v>
      </c>
      <c r="AQ168" s="23">
        <v>7885</v>
      </c>
      <c r="AR168" s="23">
        <v>259</v>
      </c>
      <c r="AS168" s="23">
        <v>281</v>
      </c>
      <c r="AT168" s="23">
        <v>513</v>
      </c>
      <c r="AU168" s="23">
        <v>108793</v>
      </c>
    </row>
    <row r="169" spans="1:47" ht="13.5">
      <c r="A169" s="18" t="s">
        <v>508</v>
      </c>
      <c r="B169" s="18">
        <v>4</v>
      </c>
      <c r="C169" s="22" t="s">
        <v>509</v>
      </c>
      <c r="D169" s="23">
        <v>24553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>
        <v>747</v>
      </c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>
        <v>21612</v>
      </c>
      <c r="AO169" s="23"/>
      <c r="AP169" s="23">
        <v>17083</v>
      </c>
      <c r="AQ169" s="23">
        <v>6274</v>
      </c>
      <c r="AR169" s="23">
        <v>259</v>
      </c>
      <c r="AS169" s="23">
        <v>281</v>
      </c>
      <c r="AT169" s="23">
        <v>513</v>
      </c>
      <c r="AU169" s="23">
        <v>71322</v>
      </c>
    </row>
    <row r="170" spans="1:47" ht="13.5">
      <c r="A170" s="18" t="s">
        <v>510</v>
      </c>
      <c r="B170" s="18">
        <v>4</v>
      </c>
      <c r="C170" s="22" t="s">
        <v>511</v>
      </c>
      <c r="D170" s="23">
        <v>35654</v>
      </c>
      <c r="E170" s="23">
        <v>206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>
        <v>1611</v>
      </c>
      <c r="AR170" s="23"/>
      <c r="AS170" s="23"/>
      <c r="AT170" s="23"/>
      <c r="AU170" s="23">
        <v>37471</v>
      </c>
    </row>
    <row r="171" spans="1:47" ht="13.5">
      <c r="A171" s="18" t="s">
        <v>512</v>
      </c>
      <c r="B171" s="18">
        <v>3</v>
      </c>
      <c r="C171" s="22" t="s">
        <v>513</v>
      </c>
      <c r="D171" s="23">
        <v>59810</v>
      </c>
      <c r="E171" s="23"/>
      <c r="F171" s="23"/>
      <c r="G171" s="23"/>
      <c r="H171" s="23"/>
      <c r="I171" s="23"/>
      <c r="J171" s="23">
        <v>2350</v>
      </c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>
        <v>27840</v>
      </c>
      <c r="AI171" s="23">
        <v>10645</v>
      </c>
      <c r="AJ171" s="23"/>
      <c r="AK171" s="23"/>
      <c r="AL171" s="23"/>
      <c r="AM171" s="23">
        <v>8638</v>
      </c>
      <c r="AN171" s="23"/>
      <c r="AO171" s="23"/>
      <c r="AP171" s="23">
        <v>12604</v>
      </c>
      <c r="AQ171" s="23">
        <v>181843</v>
      </c>
      <c r="AR171" s="23"/>
      <c r="AS171" s="23">
        <v>4961</v>
      </c>
      <c r="AT171" s="23">
        <v>49162</v>
      </c>
      <c r="AU171" s="23">
        <v>357853</v>
      </c>
    </row>
    <row r="172" spans="1:47" ht="13.5">
      <c r="A172" s="18" t="s">
        <v>514</v>
      </c>
      <c r="B172" s="18">
        <v>3</v>
      </c>
      <c r="C172" s="22" t="s">
        <v>515</v>
      </c>
      <c r="D172" s="23">
        <v>668</v>
      </c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>
        <v>500</v>
      </c>
      <c r="AI172" s="23"/>
      <c r="AJ172" s="23"/>
      <c r="AK172" s="23"/>
      <c r="AL172" s="23"/>
      <c r="AM172" s="23"/>
      <c r="AN172" s="23">
        <v>267</v>
      </c>
      <c r="AO172" s="23"/>
      <c r="AP172" s="23"/>
      <c r="AQ172" s="23">
        <v>255667</v>
      </c>
      <c r="AR172" s="23"/>
      <c r="AS172" s="23"/>
      <c r="AT172" s="23"/>
      <c r="AU172" s="23">
        <v>257102</v>
      </c>
    </row>
    <row r="173" spans="1:47" ht="13.5">
      <c r="A173" s="18" t="s">
        <v>516</v>
      </c>
      <c r="B173" s="18">
        <v>3</v>
      </c>
      <c r="C173" s="22" t="s">
        <v>517</v>
      </c>
      <c r="D173" s="23">
        <v>21135</v>
      </c>
      <c r="E173" s="23"/>
      <c r="F173" s="23"/>
      <c r="G173" s="23"/>
      <c r="H173" s="23"/>
      <c r="I173" s="23"/>
      <c r="J173" s="23"/>
      <c r="K173" s="23"/>
      <c r="L173" s="23"/>
      <c r="M173" s="23"/>
      <c r="N173" s="23">
        <v>3018</v>
      </c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>
        <v>9621</v>
      </c>
      <c r="AQ173" s="23"/>
      <c r="AR173" s="23"/>
      <c r="AS173" s="23"/>
      <c r="AT173" s="23"/>
      <c r="AU173" s="23">
        <v>33774</v>
      </c>
    </row>
    <row r="174" spans="1:47" ht="13.5">
      <c r="A174" s="18" t="s">
        <v>518</v>
      </c>
      <c r="B174" s="18">
        <v>3</v>
      </c>
      <c r="C174" s="22" t="s">
        <v>519</v>
      </c>
      <c r="D174" s="23">
        <v>260921</v>
      </c>
      <c r="E174" s="23"/>
      <c r="F174" s="23"/>
      <c r="G174" s="23"/>
      <c r="H174" s="23"/>
      <c r="I174" s="23"/>
      <c r="J174" s="23">
        <v>2992</v>
      </c>
      <c r="K174" s="23">
        <v>137691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>
        <v>5854</v>
      </c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>
        <v>1547</v>
      </c>
      <c r="AL174" s="23"/>
      <c r="AM174" s="23"/>
      <c r="AN174" s="23">
        <v>4306</v>
      </c>
      <c r="AO174" s="23">
        <v>302</v>
      </c>
      <c r="AP174" s="23">
        <v>685389</v>
      </c>
      <c r="AQ174" s="23">
        <v>190146</v>
      </c>
      <c r="AR174" s="23">
        <v>2639</v>
      </c>
      <c r="AS174" s="23"/>
      <c r="AT174" s="23">
        <v>9258</v>
      </c>
      <c r="AU174" s="23">
        <v>1301045</v>
      </c>
    </row>
    <row r="175" spans="1:47" ht="13.5">
      <c r="A175" s="18" t="s">
        <v>520</v>
      </c>
      <c r="B175" s="18">
        <v>4</v>
      </c>
      <c r="C175" s="22" t="s">
        <v>521</v>
      </c>
      <c r="D175" s="23">
        <v>17243</v>
      </c>
      <c r="E175" s="23"/>
      <c r="F175" s="23"/>
      <c r="G175" s="23"/>
      <c r="H175" s="23"/>
      <c r="I175" s="23"/>
      <c r="J175" s="23">
        <v>2992</v>
      </c>
      <c r="K175" s="23">
        <v>95384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>
        <v>5854</v>
      </c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>
        <v>1547</v>
      </c>
      <c r="AL175" s="23"/>
      <c r="AM175" s="23"/>
      <c r="AN175" s="23">
        <v>3196</v>
      </c>
      <c r="AO175" s="23">
        <v>302</v>
      </c>
      <c r="AP175" s="23">
        <v>580021</v>
      </c>
      <c r="AQ175" s="23">
        <v>97517</v>
      </c>
      <c r="AR175" s="23">
        <v>2639</v>
      </c>
      <c r="AS175" s="23"/>
      <c r="AT175" s="23">
        <v>2004</v>
      </c>
      <c r="AU175" s="23">
        <v>808699</v>
      </c>
    </row>
    <row r="176" spans="1:47" ht="13.5">
      <c r="A176" s="18" t="s">
        <v>522</v>
      </c>
      <c r="B176" s="18">
        <v>4</v>
      </c>
      <c r="C176" s="22" t="s">
        <v>523</v>
      </c>
      <c r="D176" s="23"/>
      <c r="E176" s="23"/>
      <c r="F176" s="23"/>
      <c r="G176" s="23"/>
      <c r="H176" s="23"/>
      <c r="I176" s="23"/>
      <c r="J176" s="23"/>
      <c r="K176" s="23">
        <v>28834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>
        <v>860</v>
      </c>
      <c r="AO176" s="23"/>
      <c r="AP176" s="23">
        <v>93684</v>
      </c>
      <c r="AQ176" s="23"/>
      <c r="AR176" s="23"/>
      <c r="AS176" s="23"/>
      <c r="AT176" s="23"/>
      <c r="AU176" s="23">
        <v>123378</v>
      </c>
    </row>
    <row r="177" spans="1:47" ht="13.5">
      <c r="A177" s="18" t="s">
        <v>524</v>
      </c>
      <c r="B177" s="18">
        <v>3</v>
      </c>
      <c r="C177" s="22" t="s">
        <v>525</v>
      </c>
      <c r="D177" s="23">
        <v>927869</v>
      </c>
      <c r="E177" s="23"/>
      <c r="F177" s="23"/>
      <c r="G177" s="23"/>
      <c r="H177" s="23"/>
      <c r="I177" s="23">
        <v>1746</v>
      </c>
      <c r="J177" s="23">
        <v>57325</v>
      </c>
      <c r="K177" s="23">
        <v>4530</v>
      </c>
      <c r="L177" s="23"/>
      <c r="M177" s="23"/>
      <c r="N177" s="23">
        <v>4057</v>
      </c>
      <c r="O177" s="23"/>
      <c r="P177" s="23"/>
      <c r="Q177" s="23">
        <v>761</v>
      </c>
      <c r="R177" s="23"/>
      <c r="S177" s="23">
        <v>854</v>
      </c>
      <c r="T177" s="23"/>
      <c r="U177" s="23">
        <v>60608</v>
      </c>
      <c r="V177" s="23">
        <v>2952</v>
      </c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>
        <v>2899</v>
      </c>
      <c r="AI177" s="23">
        <v>47256</v>
      </c>
      <c r="AJ177" s="23"/>
      <c r="AK177" s="23"/>
      <c r="AL177" s="23"/>
      <c r="AM177" s="23">
        <v>49757</v>
      </c>
      <c r="AN177" s="23">
        <v>162622</v>
      </c>
      <c r="AO177" s="23">
        <v>26949</v>
      </c>
      <c r="AP177" s="23">
        <v>109716</v>
      </c>
      <c r="AQ177" s="23">
        <v>1651893</v>
      </c>
      <c r="AR177" s="23">
        <v>209</v>
      </c>
      <c r="AS177" s="23"/>
      <c r="AT177" s="23">
        <v>357721</v>
      </c>
      <c r="AU177" s="23">
        <v>3469724</v>
      </c>
    </row>
    <row r="178" spans="1:47" ht="13.5">
      <c r="A178" s="18" t="s">
        <v>526</v>
      </c>
      <c r="B178" s="18">
        <v>4</v>
      </c>
      <c r="C178" s="22" t="s">
        <v>527</v>
      </c>
      <c r="D178" s="23">
        <v>28195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>
        <v>25471</v>
      </c>
      <c r="AR178" s="23"/>
      <c r="AS178" s="23"/>
      <c r="AT178" s="23"/>
      <c r="AU178" s="23">
        <v>53666</v>
      </c>
    </row>
    <row r="179" spans="1:47" ht="13.5">
      <c r="A179" s="18" t="s">
        <v>528</v>
      </c>
      <c r="B179" s="18">
        <v>4</v>
      </c>
      <c r="C179" s="22" t="s">
        <v>529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>
        <v>19481</v>
      </c>
      <c r="AR179" s="23"/>
      <c r="AS179" s="23"/>
      <c r="AT179" s="23"/>
      <c r="AU179" s="23">
        <v>19481</v>
      </c>
    </row>
    <row r="180" spans="1:47" ht="13.5">
      <c r="A180" s="18" t="s">
        <v>530</v>
      </c>
      <c r="B180" s="18">
        <v>4</v>
      </c>
      <c r="C180" s="22" t="s">
        <v>531</v>
      </c>
      <c r="D180" s="23">
        <v>617016</v>
      </c>
      <c r="E180" s="23"/>
      <c r="F180" s="23"/>
      <c r="G180" s="23"/>
      <c r="H180" s="23"/>
      <c r="I180" s="23">
        <v>1746</v>
      </c>
      <c r="J180" s="23">
        <v>57325</v>
      </c>
      <c r="K180" s="23">
        <v>4530</v>
      </c>
      <c r="L180" s="23"/>
      <c r="M180" s="23"/>
      <c r="N180" s="23">
        <v>4057</v>
      </c>
      <c r="O180" s="23"/>
      <c r="P180" s="23"/>
      <c r="Q180" s="23">
        <v>761</v>
      </c>
      <c r="R180" s="23"/>
      <c r="S180" s="23">
        <v>478</v>
      </c>
      <c r="T180" s="23"/>
      <c r="U180" s="23">
        <v>60608</v>
      </c>
      <c r="V180" s="23">
        <v>2952</v>
      </c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>
        <v>2287</v>
      </c>
      <c r="AI180" s="23">
        <v>17938</v>
      </c>
      <c r="AJ180" s="23"/>
      <c r="AK180" s="23"/>
      <c r="AL180" s="23"/>
      <c r="AM180" s="23">
        <v>49414</v>
      </c>
      <c r="AN180" s="23">
        <v>162622</v>
      </c>
      <c r="AO180" s="23">
        <v>26949</v>
      </c>
      <c r="AP180" s="23">
        <v>109306</v>
      </c>
      <c r="AQ180" s="23">
        <v>543581</v>
      </c>
      <c r="AR180" s="23">
        <v>209</v>
      </c>
      <c r="AS180" s="23"/>
      <c r="AT180" s="23">
        <v>12907</v>
      </c>
      <c r="AU180" s="23">
        <v>1674686</v>
      </c>
    </row>
    <row r="181" spans="1:47" ht="13.5">
      <c r="A181" s="18" t="s">
        <v>532</v>
      </c>
      <c r="B181" s="18">
        <v>3</v>
      </c>
      <c r="C181" s="22" t="s">
        <v>533</v>
      </c>
      <c r="D181" s="23">
        <v>1262777</v>
      </c>
      <c r="E181" s="23">
        <v>93171</v>
      </c>
      <c r="F181" s="23">
        <v>33340</v>
      </c>
      <c r="G181" s="23">
        <v>3388</v>
      </c>
      <c r="H181" s="23">
        <v>31995</v>
      </c>
      <c r="I181" s="23">
        <v>50439</v>
      </c>
      <c r="J181" s="23">
        <v>92233</v>
      </c>
      <c r="K181" s="23">
        <v>149986</v>
      </c>
      <c r="L181" s="23">
        <v>202</v>
      </c>
      <c r="M181" s="23">
        <v>521</v>
      </c>
      <c r="N181" s="23">
        <v>7474</v>
      </c>
      <c r="O181" s="23"/>
      <c r="P181" s="23">
        <v>8943</v>
      </c>
      <c r="Q181" s="23">
        <v>17971</v>
      </c>
      <c r="R181" s="23"/>
      <c r="S181" s="23">
        <v>17713</v>
      </c>
      <c r="T181" s="23">
        <v>7648</v>
      </c>
      <c r="U181" s="23">
        <v>3555</v>
      </c>
      <c r="V181" s="23">
        <v>12288</v>
      </c>
      <c r="W181" s="23">
        <v>4122</v>
      </c>
      <c r="X181" s="23"/>
      <c r="Y181" s="23"/>
      <c r="Z181" s="23">
        <v>2008</v>
      </c>
      <c r="AA181" s="23"/>
      <c r="AB181" s="23">
        <v>7858</v>
      </c>
      <c r="AC181" s="23"/>
      <c r="AD181" s="23"/>
      <c r="AE181" s="23"/>
      <c r="AF181" s="23"/>
      <c r="AG181" s="23"/>
      <c r="AH181" s="23">
        <v>109674</v>
      </c>
      <c r="AI181" s="23">
        <v>124627</v>
      </c>
      <c r="AJ181" s="23">
        <v>285</v>
      </c>
      <c r="AK181" s="23">
        <v>284</v>
      </c>
      <c r="AL181" s="23">
        <v>6785</v>
      </c>
      <c r="AM181" s="23">
        <v>167652</v>
      </c>
      <c r="AN181" s="23">
        <v>257842</v>
      </c>
      <c r="AO181" s="23">
        <v>40080</v>
      </c>
      <c r="AP181" s="23">
        <v>157418</v>
      </c>
      <c r="AQ181" s="23">
        <v>4379701</v>
      </c>
      <c r="AR181" s="23">
        <v>57609</v>
      </c>
      <c r="AS181" s="23">
        <v>19330</v>
      </c>
      <c r="AT181" s="23">
        <v>921170</v>
      </c>
      <c r="AU181" s="23">
        <v>8050089</v>
      </c>
    </row>
    <row r="182" spans="1:47" ht="13.5">
      <c r="A182" s="18" t="s">
        <v>534</v>
      </c>
      <c r="B182" s="18">
        <v>4</v>
      </c>
      <c r="C182" s="22" t="s">
        <v>535</v>
      </c>
      <c r="D182" s="23">
        <v>521771</v>
      </c>
      <c r="E182" s="23">
        <v>21903</v>
      </c>
      <c r="F182" s="23">
        <v>3428</v>
      </c>
      <c r="G182" s="23">
        <v>3388</v>
      </c>
      <c r="H182" s="23">
        <v>15248</v>
      </c>
      <c r="I182" s="23">
        <v>1034</v>
      </c>
      <c r="J182" s="23">
        <v>4449</v>
      </c>
      <c r="K182" s="23">
        <v>35025</v>
      </c>
      <c r="L182" s="23"/>
      <c r="M182" s="23">
        <v>287</v>
      </c>
      <c r="N182" s="23">
        <v>1237</v>
      </c>
      <c r="O182" s="23"/>
      <c r="P182" s="23">
        <v>280</v>
      </c>
      <c r="Q182" s="23">
        <v>2959</v>
      </c>
      <c r="R182" s="23"/>
      <c r="S182" s="23"/>
      <c r="T182" s="23"/>
      <c r="U182" s="23">
        <v>3555</v>
      </c>
      <c r="V182" s="23">
        <v>1096</v>
      </c>
      <c r="W182" s="23"/>
      <c r="X182" s="23"/>
      <c r="Y182" s="23"/>
      <c r="Z182" s="23">
        <v>1074</v>
      </c>
      <c r="AA182" s="23"/>
      <c r="AB182" s="23">
        <v>366</v>
      </c>
      <c r="AC182" s="23"/>
      <c r="AD182" s="23"/>
      <c r="AE182" s="23"/>
      <c r="AF182" s="23"/>
      <c r="AG182" s="23"/>
      <c r="AH182" s="23">
        <v>5776</v>
      </c>
      <c r="AI182" s="23">
        <v>37763</v>
      </c>
      <c r="AJ182" s="23">
        <v>285</v>
      </c>
      <c r="AK182" s="23"/>
      <c r="AL182" s="23">
        <v>661</v>
      </c>
      <c r="AM182" s="23">
        <v>47710</v>
      </c>
      <c r="AN182" s="23">
        <v>40639</v>
      </c>
      <c r="AO182" s="23">
        <v>25613</v>
      </c>
      <c r="AP182" s="23">
        <v>40333</v>
      </c>
      <c r="AQ182" s="23">
        <v>1127802</v>
      </c>
      <c r="AR182" s="23">
        <v>2322</v>
      </c>
      <c r="AS182" s="23">
        <v>5190</v>
      </c>
      <c r="AT182" s="23">
        <v>392425</v>
      </c>
      <c r="AU182" s="23">
        <v>2343619</v>
      </c>
    </row>
    <row r="183" spans="1:47" ht="13.5">
      <c r="A183" s="18" t="s">
        <v>536</v>
      </c>
      <c r="B183" s="18">
        <v>4</v>
      </c>
      <c r="C183" s="22" t="s">
        <v>537</v>
      </c>
      <c r="D183" s="23">
        <v>11034</v>
      </c>
      <c r="E183" s="23"/>
      <c r="F183" s="23">
        <v>1427</v>
      </c>
      <c r="G183" s="23"/>
      <c r="H183" s="23"/>
      <c r="I183" s="23">
        <v>1166</v>
      </c>
      <c r="J183" s="23">
        <v>714</v>
      </c>
      <c r="K183" s="23">
        <v>13362</v>
      </c>
      <c r="L183" s="23"/>
      <c r="M183" s="23"/>
      <c r="N183" s="23">
        <v>1789</v>
      </c>
      <c r="O183" s="23"/>
      <c r="P183" s="23"/>
      <c r="Q183" s="23">
        <v>632</v>
      </c>
      <c r="R183" s="23"/>
      <c r="S183" s="23">
        <v>209</v>
      </c>
      <c r="T183" s="23">
        <v>1400</v>
      </c>
      <c r="U183" s="23"/>
      <c r="V183" s="23">
        <v>1143</v>
      </c>
      <c r="W183" s="23">
        <v>469</v>
      </c>
      <c r="X183" s="23"/>
      <c r="Y183" s="23"/>
      <c r="Z183" s="23"/>
      <c r="AA183" s="23"/>
      <c r="AB183" s="23">
        <v>399</v>
      </c>
      <c r="AC183" s="23"/>
      <c r="AD183" s="23"/>
      <c r="AE183" s="23"/>
      <c r="AF183" s="23"/>
      <c r="AG183" s="23"/>
      <c r="AH183" s="23">
        <v>1241</v>
      </c>
      <c r="AI183" s="23">
        <v>17064</v>
      </c>
      <c r="AJ183" s="23"/>
      <c r="AK183" s="23"/>
      <c r="AL183" s="23"/>
      <c r="AM183" s="23">
        <v>915</v>
      </c>
      <c r="AN183" s="23">
        <v>2447</v>
      </c>
      <c r="AO183" s="23"/>
      <c r="AP183" s="23">
        <v>1639</v>
      </c>
      <c r="AQ183" s="23">
        <v>1438590</v>
      </c>
      <c r="AR183" s="23">
        <v>1093</v>
      </c>
      <c r="AS183" s="23"/>
      <c r="AT183" s="23">
        <v>16640</v>
      </c>
      <c r="AU183" s="23">
        <v>1513373</v>
      </c>
    </row>
    <row r="184" spans="1:47" ht="13.5">
      <c r="A184" s="18" t="s">
        <v>538</v>
      </c>
      <c r="B184" s="18">
        <v>3</v>
      </c>
      <c r="C184" s="22" t="s">
        <v>539</v>
      </c>
      <c r="D184" s="23">
        <v>357059</v>
      </c>
      <c r="E184" s="23">
        <v>273291</v>
      </c>
      <c r="F184" s="23">
        <v>1649</v>
      </c>
      <c r="G184" s="23"/>
      <c r="H184" s="23">
        <v>38586</v>
      </c>
      <c r="I184" s="23">
        <v>67824</v>
      </c>
      <c r="J184" s="23">
        <v>289767</v>
      </c>
      <c r="K184" s="23">
        <v>61685</v>
      </c>
      <c r="L184" s="23"/>
      <c r="M184" s="23"/>
      <c r="N184" s="23"/>
      <c r="O184" s="23"/>
      <c r="P184" s="23">
        <v>4387</v>
      </c>
      <c r="Q184" s="23">
        <v>86625</v>
      </c>
      <c r="R184" s="23"/>
      <c r="S184" s="23"/>
      <c r="T184" s="23">
        <v>33021</v>
      </c>
      <c r="U184" s="23"/>
      <c r="V184" s="23">
        <v>4303</v>
      </c>
      <c r="W184" s="23"/>
      <c r="X184" s="23"/>
      <c r="Y184" s="23"/>
      <c r="Z184" s="23">
        <v>7384</v>
      </c>
      <c r="AA184" s="23"/>
      <c r="AB184" s="23"/>
      <c r="AC184" s="23"/>
      <c r="AD184" s="23"/>
      <c r="AE184" s="23"/>
      <c r="AF184" s="23"/>
      <c r="AG184" s="23"/>
      <c r="AH184" s="23">
        <v>1037949</v>
      </c>
      <c r="AI184" s="23">
        <v>649878</v>
      </c>
      <c r="AJ184" s="23">
        <v>281</v>
      </c>
      <c r="AK184" s="23"/>
      <c r="AL184" s="23"/>
      <c r="AM184" s="23">
        <v>266268</v>
      </c>
      <c r="AN184" s="23">
        <v>254953</v>
      </c>
      <c r="AO184" s="23">
        <v>553</v>
      </c>
      <c r="AP184" s="23">
        <v>1956288</v>
      </c>
      <c r="AQ184" s="23">
        <v>3366620</v>
      </c>
      <c r="AR184" s="23">
        <v>11307</v>
      </c>
      <c r="AS184" s="23">
        <v>115089</v>
      </c>
      <c r="AT184" s="23">
        <v>1624293</v>
      </c>
      <c r="AU184" s="23">
        <v>10509060</v>
      </c>
    </row>
    <row r="185" spans="1:47" ht="13.5">
      <c r="A185" s="18" t="s">
        <v>542</v>
      </c>
      <c r="B185" s="18">
        <v>4</v>
      </c>
      <c r="C185" s="22" t="s">
        <v>543</v>
      </c>
      <c r="D185" s="23">
        <v>264282</v>
      </c>
      <c r="E185" s="23">
        <v>270828</v>
      </c>
      <c r="F185" s="23">
        <v>1649</v>
      </c>
      <c r="G185" s="23"/>
      <c r="H185" s="23">
        <v>38217</v>
      </c>
      <c r="I185" s="23">
        <v>67824</v>
      </c>
      <c r="J185" s="23">
        <v>289324</v>
      </c>
      <c r="K185" s="23">
        <v>61450</v>
      </c>
      <c r="L185" s="23"/>
      <c r="M185" s="23"/>
      <c r="N185" s="23"/>
      <c r="O185" s="23"/>
      <c r="P185" s="23">
        <v>4387</v>
      </c>
      <c r="Q185" s="23">
        <v>85249</v>
      </c>
      <c r="R185" s="23"/>
      <c r="S185" s="23"/>
      <c r="T185" s="23">
        <v>33021</v>
      </c>
      <c r="U185" s="23"/>
      <c r="V185" s="23">
        <v>4303</v>
      </c>
      <c r="W185" s="23"/>
      <c r="X185" s="23"/>
      <c r="Y185" s="23"/>
      <c r="Z185" s="23">
        <v>7384</v>
      </c>
      <c r="AA185" s="23"/>
      <c r="AB185" s="23"/>
      <c r="AC185" s="23"/>
      <c r="AD185" s="23"/>
      <c r="AE185" s="23"/>
      <c r="AF185" s="23"/>
      <c r="AG185" s="23"/>
      <c r="AH185" s="23">
        <v>1030477</v>
      </c>
      <c r="AI185" s="23">
        <v>631136</v>
      </c>
      <c r="AJ185" s="23">
        <v>281</v>
      </c>
      <c r="AK185" s="23"/>
      <c r="AL185" s="23"/>
      <c r="AM185" s="23">
        <v>265360</v>
      </c>
      <c r="AN185" s="23">
        <v>250317</v>
      </c>
      <c r="AO185" s="23">
        <v>553</v>
      </c>
      <c r="AP185" s="23">
        <v>1921732</v>
      </c>
      <c r="AQ185" s="23">
        <v>2427023</v>
      </c>
      <c r="AR185" s="23">
        <v>1394</v>
      </c>
      <c r="AS185" s="23">
        <v>115089</v>
      </c>
      <c r="AT185" s="23">
        <v>1221941</v>
      </c>
      <c r="AU185" s="23">
        <v>8993221</v>
      </c>
    </row>
    <row r="186" spans="1:47" ht="13.5">
      <c r="A186" s="18" t="s">
        <v>544</v>
      </c>
      <c r="B186" s="18">
        <v>3</v>
      </c>
      <c r="C186" s="22" t="s">
        <v>545</v>
      </c>
      <c r="D186" s="23">
        <v>340565</v>
      </c>
      <c r="E186" s="23">
        <v>3701</v>
      </c>
      <c r="F186" s="23">
        <v>2517</v>
      </c>
      <c r="G186" s="23"/>
      <c r="H186" s="23"/>
      <c r="I186" s="23">
        <v>6261</v>
      </c>
      <c r="J186" s="23">
        <v>11312</v>
      </c>
      <c r="K186" s="23">
        <v>2008201</v>
      </c>
      <c r="L186" s="23"/>
      <c r="M186" s="23">
        <v>268</v>
      </c>
      <c r="N186" s="23"/>
      <c r="O186" s="23"/>
      <c r="P186" s="23">
        <v>554</v>
      </c>
      <c r="Q186" s="23"/>
      <c r="R186" s="23"/>
      <c r="S186" s="23">
        <v>592</v>
      </c>
      <c r="T186" s="23">
        <v>515</v>
      </c>
      <c r="U186" s="23"/>
      <c r="V186" s="23">
        <v>225</v>
      </c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>
        <v>66487</v>
      </c>
      <c r="AI186" s="23">
        <v>26819</v>
      </c>
      <c r="AJ186" s="23"/>
      <c r="AK186" s="23"/>
      <c r="AL186" s="23">
        <v>782</v>
      </c>
      <c r="AM186" s="23">
        <v>9337</v>
      </c>
      <c r="AN186" s="23">
        <v>17381</v>
      </c>
      <c r="AO186" s="23">
        <v>717</v>
      </c>
      <c r="AP186" s="23">
        <v>10308</v>
      </c>
      <c r="AQ186" s="23">
        <v>1982994</v>
      </c>
      <c r="AR186" s="23">
        <v>3929</v>
      </c>
      <c r="AS186" s="23">
        <v>1284</v>
      </c>
      <c r="AT186" s="23">
        <v>328971</v>
      </c>
      <c r="AU186" s="23">
        <v>4823720</v>
      </c>
    </row>
    <row r="187" spans="1:47" ht="13.5">
      <c r="A187" s="18" t="s">
        <v>546</v>
      </c>
      <c r="B187" s="18">
        <v>4</v>
      </c>
      <c r="C187" s="22" t="s">
        <v>547</v>
      </c>
      <c r="D187" s="23">
        <v>119786</v>
      </c>
      <c r="E187" s="23">
        <v>3241</v>
      </c>
      <c r="F187" s="23">
        <v>2058</v>
      </c>
      <c r="G187" s="23"/>
      <c r="H187" s="23"/>
      <c r="I187" s="23">
        <v>3943</v>
      </c>
      <c r="J187" s="23">
        <v>9017</v>
      </c>
      <c r="K187" s="23">
        <v>995163</v>
      </c>
      <c r="L187" s="23"/>
      <c r="M187" s="23">
        <v>268</v>
      </c>
      <c r="N187" s="23"/>
      <c r="O187" s="23"/>
      <c r="P187" s="23">
        <v>554</v>
      </c>
      <c r="Q187" s="23"/>
      <c r="R187" s="23"/>
      <c r="S187" s="23">
        <v>592</v>
      </c>
      <c r="T187" s="23">
        <v>515</v>
      </c>
      <c r="U187" s="23"/>
      <c r="V187" s="23">
        <v>225</v>
      </c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>
        <v>29336</v>
      </c>
      <c r="AI187" s="23">
        <v>17905</v>
      </c>
      <c r="AJ187" s="23"/>
      <c r="AK187" s="23"/>
      <c r="AL187" s="23">
        <v>782</v>
      </c>
      <c r="AM187" s="23">
        <v>6961</v>
      </c>
      <c r="AN187" s="23">
        <v>16754</v>
      </c>
      <c r="AO187" s="23">
        <v>717</v>
      </c>
      <c r="AP187" s="23">
        <v>8869</v>
      </c>
      <c r="AQ187" s="23">
        <v>820811</v>
      </c>
      <c r="AR187" s="23">
        <v>3929</v>
      </c>
      <c r="AS187" s="23">
        <v>1284</v>
      </c>
      <c r="AT187" s="23">
        <v>260551</v>
      </c>
      <c r="AU187" s="23">
        <v>2303261</v>
      </c>
    </row>
    <row r="188" spans="1:47" ht="13.5">
      <c r="A188" s="18" t="s">
        <v>548</v>
      </c>
      <c r="B188" s="18">
        <v>4</v>
      </c>
      <c r="C188" s="22" t="s">
        <v>549</v>
      </c>
      <c r="D188" s="23">
        <v>198689</v>
      </c>
      <c r="E188" s="23">
        <v>460</v>
      </c>
      <c r="F188" s="23">
        <v>459</v>
      </c>
      <c r="G188" s="23"/>
      <c r="H188" s="23"/>
      <c r="I188" s="23">
        <v>2318</v>
      </c>
      <c r="J188" s="23">
        <v>2295</v>
      </c>
      <c r="K188" s="23">
        <v>980551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>
        <v>23361</v>
      </c>
      <c r="AI188" s="23">
        <v>8914</v>
      </c>
      <c r="AJ188" s="23"/>
      <c r="AK188" s="23"/>
      <c r="AL188" s="23"/>
      <c r="AM188" s="23">
        <v>2376</v>
      </c>
      <c r="AN188" s="23">
        <v>627</v>
      </c>
      <c r="AO188" s="23"/>
      <c r="AP188" s="23">
        <v>1175</v>
      </c>
      <c r="AQ188" s="23">
        <v>942645</v>
      </c>
      <c r="AR188" s="23"/>
      <c r="AS188" s="23"/>
      <c r="AT188" s="23">
        <v>67981</v>
      </c>
      <c r="AU188" s="23">
        <v>2231851</v>
      </c>
    </row>
    <row r="189" spans="1:47" ht="13.5">
      <c r="A189" s="18" t="s">
        <v>550</v>
      </c>
      <c r="B189" s="18">
        <v>3</v>
      </c>
      <c r="C189" s="22" t="s">
        <v>551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>
        <v>367</v>
      </c>
      <c r="AR189" s="23"/>
      <c r="AS189" s="23"/>
      <c r="AT189" s="23"/>
      <c r="AU189" s="23">
        <v>367</v>
      </c>
    </row>
    <row r="190" spans="1:47" ht="13.5">
      <c r="A190" s="18" t="s">
        <v>554</v>
      </c>
      <c r="B190" s="18">
        <v>2</v>
      </c>
      <c r="C190" s="22" t="s">
        <v>555</v>
      </c>
      <c r="D190" s="23">
        <v>20954303</v>
      </c>
      <c r="E190" s="23">
        <v>78945</v>
      </c>
      <c r="F190" s="23">
        <v>9317</v>
      </c>
      <c r="G190" s="23">
        <v>716</v>
      </c>
      <c r="H190" s="23">
        <v>7450</v>
      </c>
      <c r="I190" s="23">
        <v>8622</v>
      </c>
      <c r="J190" s="23">
        <v>19566167</v>
      </c>
      <c r="K190" s="23">
        <v>50991</v>
      </c>
      <c r="L190" s="23">
        <v>216</v>
      </c>
      <c r="M190" s="23">
        <v>1141</v>
      </c>
      <c r="N190" s="23">
        <v>4562</v>
      </c>
      <c r="O190" s="23"/>
      <c r="P190" s="23">
        <v>5180</v>
      </c>
      <c r="Q190" s="23">
        <v>14503</v>
      </c>
      <c r="R190" s="23"/>
      <c r="S190" s="23">
        <v>31937</v>
      </c>
      <c r="T190" s="23">
        <v>28743</v>
      </c>
      <c r="U190" s="23">
        <v>10504</v>
      </c>
      <c r="V190" s="23">
        <v>9609</v>
      </c>
      <c r="W190" s="23">
        <v>209</v>
      </c>
      <c r="X190" s="23"/>
      <c r="Y190" s="23">
        <v>1790</v>
      </c>
      <c r="Z190" s="23">
        <v>236</v>
      </c>
      <c r="AA190" s="23"/>
      <c r="AB190" s="23">
        <v>1458</v>
      </c>
      <c r="AC190" s="23"/>
      <c r="AD190" s="23"/>
      <c r="AE190" s="23"/>
      <c r="AF190" s="23"/>
      <c r="AG190" s="23"/>
      <c r="AH190" s="23">
        <v>304210</v>
      </c>
      <c r="AI190" s="23">
        <v>724934</v>
      </c>
      <c r="AJ190" s="23">
        <v>8059</v>
      </c>
      <c r="AK190" s="23">
        <v>1754</v>
      </c>
      <c r="AL190" s="23">
        <v>1487</v>
      </c>
      <c r="AM190" s="23">
        <v>117339</v>
      </c>
      <c r="AN190" s="23">
        <v>325011</v>
      </c>
      <c r="AO190" s="23">
        <v>35233</v>
      </c>
      <c r="AP190" s="23">
        <v>707558</v>
      </c>
      <c r="AQ190" s="23">
        <v>21425249</v>
      </c>
      <c r="AR190" s="23">
        <v>13301</v>
      </c>
      <c r="AS190" s="23">
        <v>25403</v>
      </c>
      <c r="AT190" s="23">
        <v>4703975</v>
      </c>
      <c r="AU190" s="23">
        <v>69180112</v>
      </c>
    </row>
    <row r="191" spans="1:47" ht="13.5">
      <c r="A191" s="18" t="s">
        <v>556</v>
      </c>
      <c r="B191" s="18">
        <v>3</v>
      </c>
      <c r="C191" s="22" t="s">
        <v>557</v>
      </c>
      <c r="D191" s="23">
        <v>347233</v>
      </c>
      <c r="E191" s="23">
        <v>465</v>
      </c>
      <c r="F191" s="23">
        <v>1541</v>
      </c>
      <c r="G191" s="23">
        <v>716</v>
      </c>
      <c r="H191" s="23">
        <v>1352</v>
      </c>
      <c r="I191" s="23">
        <v>1488</v>
      </c>
      <c r="J191" s="23">
        <v>1762</v>
      </c>
      <c r="K191" s="23">
        <v>9092</v>
      </c>
      <c r="L191" s="23"/>
      <c r="M191" s="23"/>
      <c r="N191" s="23">
        <v>674</v>
      </c>
      <c r="O191" s="23"/>
      <c r="P191" s="23"/>
      <c r="Q191" s="23">
        <v>1255</v>
      </c>
      <c r="R191" s="23"/>
      <c r="S191" s="23">
        <v>28141</v>
      </c>
      <c r="T191" s="23">
        <v>17978</v>
      </c>
      <c r="U191" s="23"/>
      <c r="V191" s="23">
        <v>2275</v>
      </c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>
        <v>6479</v>
      </c>
      <c r="AI191" s="23">
        <v>75670</v>
      </c>
      <c r="AJ191" s="23">
        <v>1371</v>
      </c>
      <c r="AK191" s="23"/>
      <c r="AL191" s="23">
        <v>1285</v>
      </c>
      <c r="AM191" s="23">
        <v>6454</v>
      </c>
      <c r="AN191" s="23">
        <v>11501</v>
      </c>
      <c r="AO191" s="23">
        <v>1765</v>
      </c>
      <c r="AP191" s="23">
        <v>58690</v>
      </c>
      <c r="AQ191" s="23">
        <v>1172094</v>
      </c>
      <c r="AR191" s="23">
        <v>2440</v>
      </c>
      <c r="AS191" s="23">
        <v>528</v>
      </c>
      <c r="AT191" s="23">
        <v>226553</v>
      </c>
      <c r="AU191" s="23">
        <v>1978802</v>
      </c>
    </row>
    <row r="192" spans="1:47" ht="13.5">
      <c r="A192" s="18" t="s">
        <v>558</v>
      </c>
      <c r="B192" s="18">
        <v>4</v>
      </c>
      <c r="C192" s="22" t="s">
        <v>559</v>
      </c>
      <c r="D192" s="23"/>
      <c r="E192" s="23">
        <v>465</v>
      </c>
      <c r="F192" s="23">
        <v>1236</v>
      </c>
      <c r="G192" s="23">
        <v>716</v>
      </c>
      <c r="H192" s="23">
        <v>303</v>
      </c>
      <c r="I192" s="23">
        <v>1488</v>
      </c>
      <c r="J192" s="23">
        <v>1762</v>
      </c>
      <c r="K192" s="23">
        <v>7320</v>
      </c>
      <c r="L192" s="23"/>
      <c r="M192" s="23"/>
      <c r="N192" s="23">
        <v>674</v>
      </c>
      <c r="O192" s="23"/>
      <c r="P192" s="23"/>
      <c r="Q192" s="23">
        <v>998</v>
      </c>
      <c r="R192" s="23"/>
      <c r="S192" s="23">
        <v>28141</v>
      </c>
      <c r="T192" s="23">
        <v>17978</v>
      </c>
      <c r="U192" s="23"/>
      <c r="V192" s="23">
        <v>2044</v>
      </c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>
        <v>25718</v>
      </c>
      <c r="AJ192" s="23">
        <v>1371</v>
      </c>
      <c r="AK192" s="23"/>
      <c r="AL192" s="23">
        <v>1285</v>
      </c>
      <c r="AM192" s="23">
        <v>1972</v>
      </c>
      <c r="AN192" s="23">
        <v>9686</v>
      </c>
      <c r="AO192" s="23">
        <v>1765</v>
      </c>
      <c r="AP192" s="23">
        <v>43162</v>
      </c>
      <c r="AQ192" s="23">
        <v>39821</v>
      </c>
      <c r="AR192" s="23">
        <v>1823</v>
      </c>
      <c r="AS192" s="23">
        <v>528</v>
      </c>
      <c r="AT192" s="23">
        <v>56126</v>
      </c>
      <c r="AU192" s="23">
        <v>246382</v>
      </c>
    </row>
    <row r="193" spans="1:47" ht="13.5">
      <c r="A193" s="18" t="s">
        <v>560</v>
      </c>
      <c r="B193" s="18">
        <v>4</v>
      </c>
      <c r="C193" s="22" t="s">
        <v>561</v>
      </c>
      <c r="D193" s="23">
        <v>305743</v>
      </c>
      <c r="E193" s="23"/>
      <c r="F193" s="23">
        <v>305</v>
      </c>
      <c r="G193" s="23"/>
      <c r="H193" s="23">
        <v>1049</v>
      </c>
      <c r="I193" s="23"/>
      <c r="J193" s="23"/>
      <c r="K193" s="23">
        <v>964</v>
      </c>
      <c r="L193" s="23"/>
      <c r="M193" s="23"/>
      <c r="N193" s="23"/>
      <c r="O193" s="23"/>
      <c r="P193" s="23"/>
      <c r="Q193" s="23">
        <v>257</v>
      </c>
      <c r="R193" s="23"/>
      <c r="S193" s="23"/>
      <c r="T193" s="23"/>
      <c r="U193" s="23"/>
      <c r="V193" s="23">
        <v>231</v>
      </c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>
        <v>1972</v>
      </c>
      <c r="AI193" s="23">
        <v>48716</v>
      </c>
      <c r="AJ193" s="23"/>
      <c r="AK193" s="23"/>
      <c r="AL193" s="23"/>
      <c r="AM193" s="23">
        <v>1945</v>
      </c>
      <c r="AN193" s="23"/>
      <c r="AO193" s="23"/>
      <c r="AP193" s="23">
        <v>6679</v>
      </c>
      <c r="AQ193" s="23">
        <v>848730</v>
      </c>
      <c r="AR193" s="23"/>
      <c r="AS193" s="23"/>
      <c r="AT193" s="23">
        <v>151196</v>
      </c>
      <c r="AU193" s="23">
        <v>1367787</v>
      </c>
    </row>
    <row r="194" spans="1:47" ht="13.5">
      <c r="A194" s="18" t="s">
        <v>562</v>
      </c>
      <c r="B194" s="18">
        <v>4</v>
      </c>
      <c r="C194" s="22" t="s">
        <v>563</v>
      </c>
      <c r="D194" s="23">
        <v>5826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>
        <v>12799</v>
      </c>
      <c r="AR194" s="23"/>
      <c r="AS194" s="23"/>
      <c r="AT194" s="23"/>
      <c r="AU194" s="23">
        <v>18625</v>
      </c>
    </row>
    <row r="195" spans="1:47" ht="13.5">
      <c r="A195" s="18" t="s">
        <v>564</v>
      </c>
      <c r="B195" s="18">
        <v>3</v>
      </c>
      <c r="C195" s="22" t="s">
        <v>565</v>
      </c>
      <c r="D195" s="23">
        <v>2395447</v>
      </c>
      <c r="E195" s="23">
        <v>441</v>
      </c>
      <c r="F195" s="23"/>
      <c r="G195" s="23"/>
      <c r="H195" s="23">
        <v>425</v>
      </c>
      <c r="I195" s="23"/>
      <c r="J195" s="23">
        <v>852</v>
      </c>
      <c r="K195" s="23">
        <v>1159</v>
      </c>
      <c r="L195" s="23"/>
      <c r="M195" s="23"/>
      <c r="N195" s="23"/>
      <c r="O195" s="23"/>
      <c r="P195" s="23"/>
      <c r="Q195" s="23"/>
      <c r="R195" s="23"/>
      <c r="S195" s="23"/>
      <c r="T195" s="23">
        <v>397</v>
      </c>
      <c r="U195" s="23">
        <v>1767</v>
      </c>
      <c r="V195" s="23"/>
      <c r="W195" s="23">
        <v>209</v>
      </c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>
        <v>32104</v>
      </c>
      <c r="AI195" s="23">
        <v>33662</v>
      </c>
      <c r="AJ195" s="23"/>
      <c r="AK195" s="23"/>
      <c r="AL195" s="23"/>
      <c r="AM195" s="23">
        <v>3718</v>
      </c>
      <c r="AN195" s="23">
        <v>2907</v>
      </c>
      <c r="AO195" s="23">
        <v>414</v>
      </c>
      <c r="AP195" s="23">
        <v>18080</v>
      </c>
      <c r="AQ195" s="23">
        <v>2894176</v>
      </c>
      <c r="AR195" s="23">
        <v>533</v>
      </c>
      <c r="AS195" s="23">
        <v>1798</v>
      </c>
      <c r="AT195" s="23">
        <v>331669</v>
      </c>
      <c r="AU195" s="23">
        <v>5719758</v>
      </c>
    </row>
    <row r="196" spans="1:47" ht="13.5">
      <c r="A196" s="18" t="s">
        <v>566</v>
      </c>
      <c r="B196" s="18">
        <v>4</v>
      </c>
      <c r="C196" s="22" t="s">
        <v>567</v>
      </c>
      <c r="D196" s="23">
        <v>61739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>
        <v>209</v>
      </c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>
        <v>7747</v>
      </c>
      <c r="AI196" s="23">
        <v>1015</v>
      </c>
      <c r="AJ196" s="23"/>
      <c r="AK196" s="23"/>
      <c r="AL196" s="23"/>
      <c r="AM196" s="23"/>
      <c r="AN196" s="23">
        <v>2674</v>
      </c>
      <c r="AO196" s="23"/>
      <c r="AP196" s="23">
        <v>10701</v>
      </c>
      <c r="AQ196" s="23">
        <v>902615</v>
      </c>
      <c r="AR196" s="23">
        <v>300</v>
      </c>
      <c r="AS196" s="23">
        <v>483</v>
      </c>
      <c r="AT196" s="23">
        <v>108795</v>
      </c>
      <c r="AU196" s="23">
        <v>1096278</v>
      </c>
    </row>
    <row r="197" spans="1:47" ht="13.5">
      <c r="A197" s="18" t="s">
        <v>568</v>
      </c>
      <c r="B197" s="18">
        <v>4</v>
      </c>
      <c r="C197" s="22" t="s">
        <v>569</v>
      </c>
      <c r="D197" s="23">
        <v>1592077</v>
      </c>
      <c r="E197" s="23">
        <v>441</v>
      </c>
      <c r="F197" s="23"/>
      <c r="G197" s="23"/>
      <c r="H197" s="23">
        <v>425</v>
      </c>
      <c r="I197" s="23"/>
      <c r="J197" s="23">
        <v>852</v>
      </c>
      <c r="K197" s="23">
        <v>1159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>
        <v>17701</v>
      </c>
      <c r="AI197" s="23">
        <v>12116</v>
      </c>
      <c r="AJ197" s="23"/>
      <c r="AK197" s="23"/>
      <c r="AL197" s="23"/>
      <c r="AM197" s="23">
        <v>1924</v>
      </c>
      <c r="AN197" s="23">
        <v>233</v>
      </c>
      <c r="AO197" s="23">
        <v>414</v>
      </c>
      <c r="AP197" s="23">
        <v>5804</v>
      </c>
      <c r="AQ197" s="23">
        <v>1320504</v>
      </c>
      <c r="AR197" s="23">
        <v>233</v>
      </c>
      <c r="AS197" s="23">
        <v>1081</v>
      </c>
      <c r="AT197" s="23">
        <v>151646</v>
      </c>
      <c r="AU197" s="23">
        <v>3106610</v>
      </c>
    </row>
    <row r="198" spans="1:47" ht="13.5">
      <c r="A198" s="18" t="s">
        <v>570</v>
      </c>
      <c r="B198" s="18">
        <v>3</v>
      </c>
      <c r="C198" s="22" t="s">
        <v>571</v>
      </c>
      <c r="D198" s="23">
        <v>182854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>
        <v>12184</v>
      </c>
      <c r="AI198" s="23">
        <v>57421</v>
      </c>
      <c r="AJ198" s="23"/>
      <c r="AK198" s="23"/>
      <c r="AL198" s="23"/>
      <c r="AM198" s="23">
        <v>3357</v>
      </c>
      <c r="AN198" s="23">
        <v>5602</v>
      </c>
      <c r="AO198" s="23"/>
      <c r="AP198" s="23">
        <v>2128</v>
      </c>
      <c r="AQ198" s="23">
        <v>941919</v>
      </c>
      <c r="AR198" s="23"/>
      <c r="AS198" s="23">
        <v>833</v>
      </c>
      <c r="AT198" s="23">
        <v>92388</v>
      </c>
      <c r="AU198" s="23">
        <v>1298686</v>
      </c>
    </row>
    <row r="199" spans="1:47" ht="13.5">
      <c r="A199" s="18" t="s">
        <v>572</v>
      </c>
      <c r="B199" s="18">
        <v>4</v>
      </c>
      <c r="C199" s="22" t="s">
        <v>573</v>
      </c>
      <c r="D199" s="23">
        <v>4146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>
        <v>13430</v>
      </c>
      <c r="AR199" s="23"/>
      <c r="AS199" s="23"/>
      <c r="AT199" s="23">
        <v>1152</v>
      </c>
      <c r="AU199" s="23">
        <v>18728</v>
      </c>
    </row>
    <row r="200" spans="1:47" ht="13.5">
      <c r="A200" s="18" t="s">
        <v>574</v>
      </c>
      <c r="B200" s="18">
        <v>4</v>
      </c>
      <c r="C200" s="22" t="s">
        <v>575</v>
      </c>
      <c r="D200" s="23">
        <v>242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>
        <v>227</v>
      </c>
      <c r="AQ200" s="23">
        <v>6440</v>
      </c>
      <c r="AR200" s="23"/>
      <c r="AS200" s="23"/>
      <c r="AT200" s="23">
        <v>1156</v>
      </c>
      <c r="AU200" s="23">
        <v>8065</v>
      </c>
    </row>
    <row r="201" spans="1:47" ht="13.5">
      <c r="A201" s="18" t="s">
        <v>576</v>
      </c>
      <c r="B201" s="18">
        <v>3</v>
      </c>
      <c r="C201" s="22" t="s">
        <v>577</v>
      </c>
      <c r="D201" s="23">
        <v>10156</v>
      </c>
      <c r="E201" s="23">
        <v>1142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>
        <v>2392</v>
      </c>
      <c r="AI201" s="23">
        <v>18029</v>
      </c>
      <c r="AJ201" s="23"/>
      <c r="AK201" s="23"/>
      <c r="AL201" s="23"/>
      <c r="AM201" s="23"/>
      <c r="AN201" s="23"/>
      <c r="AO201" s="23"/>
      <c r="AP201" s="23">
        <v>4150</v>
      </c>
      <c r="AQ201" s="23">
        <v>1722</v>
      </c>
      <c r="AR201" s="23"/>
      <c r="AS201" s="23"/>
      <c r="AT201" s="23"/>
      <c r="AU201" s="23">
        <v>37591</v>
      </c>
    </row>
    <row r="202" spans="1:47" ht="13.5">
      <c r="A202" s="18" t="s">
        <v>578</v>
      </c>
      <c r="B202" s="18">
        <v>3</v>
      </c>
      <c r="C202" s="22" t="s">
        <v>579</v>
      </c>
      <c r="D202" s="23">
        <v>3680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>
        <v>237</v>
      </c>
      <c r="AL202" s="23"/>
      <c r="AM202" s="23"/>
      <c r="AN202" s="23"/>
      <c r="AO202" s="23">
        <v>205</v>
      </c>
      <c r="AP202" s="23">
        <v>336</v>
      </c>
      <c r="AQ202" s="23">
        <v>43644</v>
      </c>
      <c r="AR202" s="23"/>
      <c r="AS202" s="23"/>
      <c r="AT202" s="23">
        <v>97870</v>
      </c>
      <c r="AU202" s="23">
        <v>145972</v>
      </c>
    </row>
    <row r="203" spans="1:47" ht="13.5">
      <c r="A203" s="18" t="s">
        <v>580</v>
      </c>
      <c r="B203" s="18">
        <v>4</v>
      </c>
      <c r="C203" s="22" t="s">
        <v>581</v>
      </c>
      <c r="D203" s="23">
        <v>618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>
        <v>237</v>
      </c>
      <c r="AL203" s="23"/>
      <c r="AM203" s="23"/>
      <c r="AN203" s="23"/>
      <c r="AO203" s="23">
        <v>205</v>
      </c>
      <c r="AP203" s="23"/>
      <c r="AQ203" s="23">
        <v>2318</v>
      </c>
      <c r="AR203" s="23"/>
      <c r="AS203" s="23"/>
      <c r="AT203" s="23"/>
      <c r="AU203" s="23">
        <v>3378</v>
      </c>
    </row>
    <row r="204" spans="1:47" ht="13.5">
      <c r="A204" s="18" t="s">
        <v>582</v>
      </c>
      <c r="B204" s="18">
        <v>4</v>
      </c>
      <c r="C204" s="22" t="s">
        <v>583</v>
      </c>
      <c r="D204" s="23">
        <v>3062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>
        <v>336</v>
      </c>
      <c r="AQ204" s="23">
        <v>41326</v>
      </c>
      <c r="AR204" s="23"/>
      <c r="AS204" s="23"/>
      <c r="AT204" s="23">
        <v>97870</v>
      </c>
      <c r="AU204" s="23">
        <v>142594</v>
      </c>
    </row>
    <row r="205" spans="1:47" ht="13.5">
      <c r="A205" s="18" t="s">
        <v>584</v>
      </c>
      <c r="B205" s="18">
        <v>3</v>
      </c>
      <c r="C205" s="22" t="s">
        <v>585</v>
      </c>
      <c r="D205" s="23">
        <v>108164</v>
      </c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>
        <v>519</v>
      </c>
      <c r="R205" s="23"/>
      <c r="S205" s="23"/>
      <c r="T205" s="23"/>
      <c r="U205" s="23"/>
      <c r="V205" s="23">
        <v>203</v>
      </c>
      <c r="W205" s="23"/>
      <c r="X205" s="23"/>
      <c r="Y205" s="23"/>
      <c r="Z205" s="23"/>
      <c r="AA205" s="23"/>
      <c r="AB205" s="23">
        <v>221</v>
      </c>
      <c r="AC205" s="23"/>
      <c r="AD205" s="23"/>
      <c r="AE205" s="23"/>
      <c r="AF205" s="23"/>
      <c r="AG205" s="23"/>
      <c r="AH205" s="23">
        <v>1911</v>
      </c>
      <c r="AI205" s="23"/>
      <c r="AJ205" s="23"/>
      <c r="AK205" s="23">
        <v>250</v>
      </c>
      <c r="AL205" s="23">
        <v>202</v>
      </c>
      <c r="AM205" s="23"/>
      <c r="AN205" s="23">
        <v>2559</v>
      </c>
      <c r="AO205" s="23"/>
      <c r="AP205" s="23">
        <v>810</v>
      </c>
      <c r="AQ205" s="23">
        <v>6142</v>
      </c>
      <c r="AR205" s="23"/>
      <c r="AS205" s="23">
        <v>626</v>
      </c>
      <c r="AT205" s="23">
        <v>905</v>
      </c>
      <c r="AU205" s="23">
        <v>122512</v>
      </c>
    </row>
    <row r="206" spans="1:47" ht="13.5">
      <c r="A206" s="18" t="s">
        <v>586</v>
      </c>
      <c r="B206" s="18">
        <v>4</v>
      </c>
      <c r="C206" s="22" t="s">
        <v>587</v>
      </c>
      <c r="D206" s="23">
        <v>349</v>
      </c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>
        <v>519</v>
      </c>
      <c r="R206" s="23"/>
      <c r="S206" s="23"/>
      <c r="T206" s="23"/>
      <c r="U206" s="23"/>
      <c r="V206" s="23">
        <v>203</v>
      </c>
      <c r="W206" s="23"/>
      <c r="X206" s="23"/>
      <c r="Y206" s="23"/>
      <c r="Z206" s="23"/>
      <c r="AA206" s="23"/>
      <c r="AB206" s="23">
        <v>221</v>
      </c>
      <c r="AC206" s="23"/>
      <c r="AD206" s="23"/>
      <c r="AE206" s="23"/>
      <c r="AF206" s="23"/>
      <c r="AG206" s="23"/>
      <c r="AH206" s="23">
        <v>1911</v>
      </c>
      <c r="AI206" s="23"/>
      <c r="AJ206" s="23"/>
      <c r="AK206" s="23">
        <v>250</v>
      </c>
      <c r="AL206" s="23">
        <v>202</v>
      </c>
      <c r="AM206" s="23"/>
      <c r="AN206" s="23"/>
      <c r="AO206" s="23"/>
      <c r="AP206" s="23">
        <v>810</v>
      </c>
      <c r="AQ206" s="23">
        <v>5453</v>
      </c>
      <c r="AR206" s="23"/>
      <c r="AS206" s="23">
        <v>626</v>
      </c>
      <c r="AT206" s="23">
        <v>905</v>
      </c>
      <c r="AU206" s="23">
        <v>11449</v>
      </c>
    </row>
    <row r="207" spans="1:47" ht="13.5">
      <c r="A207" s="18" t="s">
        <v>588</v>
      </c>
      <c r="B207" s="18">
        <v>4</v>
      </c>
      <c r="C207" s="22" t="s">
        <v>589</v>
      </c>
      <c r="D207" s="23">
        <v>107815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>
        <v>689</v>
      </c>
      <c r="AR207" s="23"/>
      <c r="AS207" s="23"/>
      <c r="AT207" s="23"/>
      <c r="AU207" s="23">
        <v>108504</v>
      </c>
    </row>
    <row r="208" spans="1:47" ht="13.5">
      <c r="A208" s="18" t="s">
        <v>590</v>
      </c>
      <c r="B208" s="18">
        <v>3</v>
      </c>
      <c r="C208" s="22" t="s">
        <v>591</v>
      </c>
      <c r="D208" s="23">
        <v>6542619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>
        <v>278</v>
      </c>
      <c r="AJ208" s="23"/>
      <c r="AK208" s="23"/>
      <c r="AL208" s="23"/>
      <c r="AM208" s="23"/>
      <c r="AN208" s="23"/>
      <c r="AO208" s="23"/>
      <c r="AP208" s="23"/>
      <c r="AQ208" s="23">
        <v>5176143</v>
      </c>
      <c r="AR208" s="23"/>
      <c r="AS208" s="23"/>
      <c r="AT208" s="23">
        <v>27550</v>
      </c>
      <c r="AU208" s="23">
        <v>11746590</v>
      </c>
    </row>
    <row r="209" spans="1:47" ht="13.5">
      <c r="A209" s="18" t="s">
        <v>592</v>
      </c>
      <c r="B209" s="18">
        <v>3</v>
      </c>
      <c r="C209" s="22" t="s">
        <v>593</v>
      </c>
      <c r="D209" s="23">
        <v>6007</v>
      </c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>
        <v>649</v>
      </c>
      <c r="AI209" s="23">
        <v>680</v>
      </c>
      <c r="AJ209" s="23"/>
      <c r="AK209" s="23"/>
      <c r="AL209" s="23"/>
      <c r="AM209" s="23">
        <v>2362</v>
      </c>
      <c r="AN209" s="23"/>
      <c r="AO209" s="23"/>
      <c r="AP209" s="23">
        <v>9424</v>
      </c>
      <c r="AQ209" s="23">
        <v>7383</v>
      </c>
      <c r="AR209" s="23"/>
      <c r="AS209" s="23"/>
      <c r="AT209" s="23">
        <v>1641</v>
      </c>
      <c r="AU209" s="23">
        <v>28146</v>
      </c>
    </row>
    <row r="210" spans="1:47" ht="13.5">
      <c r="A210" s="18" t="s">
        <v>594</v>
      </c>
      <c r="B210" s="18">
        <v>3</v>
      </c>
      <c r="C210" s="22" t="s">
        <v>595</v>
      </c>
      <c r="D210" s="23">
        <v>3750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>
        <v>367</v>
      </c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>
        <v>316</v>
      </c>
      <c r="AJ210" s="23"/>
      <c r="AK210" s="23"/>
      <c r="AL210" s="23"/>
      <c r="AM210" s="23">
        <v>215</v>
      </c>
      <c r="AN210" s="23"/>
      <c r="AO210" s="23">
        <v>284</v>
      </c>
      <c r="AP210" s="23">
        <v>1175</v>
      </c>
      <c r="AQ210" s="23">
        <v>8285</v>
      </c>
      <c r="AR210" s="23"/>
      <c r="AS210" s="23"/>
      <c r="AT210" s="23">
        <v>18689</v>
      </c>
      <c r="AU210" s="23">
        <v>33081</v>
      </c>
    </row>
    <row r="211" spans="1:47" ht="13.5">
      <c r="A211" s="18" t="s">
        <v>596</v>
      </c>
      <c r="B211" s="18">
        <v>4</v>
      </c>
      <c r="C211" s="22" t="s">
        <v>597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>
        <v>215</v>
      </c>
      <c r="AN211" s="23"/>
      <c r="AO211" s="23"/>
      <c r="AP211" s="23"/>
      <c r="AQ211" s="23"/>
      <c r="AR211" s="23"/>
      <c r="AS211" s="23"/>
      <c r="AT211" s="23"/>
      <c r="AU211" s="23">
        <v>215</v>
      </c>
    </row>
    <row r="212" spans="1:47" ht="13.5">
      <c r="A212" s="18" t="s">
        <v>598</v>
      </c>
      <c r="B212" s="18">
        <v>4</v>
      </c>
      <c r="C212" s="22" t="s">
        <v>599</v>
      </c>
      <c r="D212" s="23">
        <v>331</v>
      </c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>
        <v>331</v>
      </c>
    </row>
    <row r="213" spans="1:47" ht="13.5">
      <c r="A213" s="18" t="s">
        <v>600</v>
      </c>
      <c r="B213" s="18">
        <v>3</v>
      </c>
      <c r="C213" s="22" t="s">
        <v>601</v>
      </c>
      <c r="D213" s="23">
        <v>29834</v>
      </c>
      <c r="E213" s="23"/>
      <c r="F213" s="23"/>
      <c r="G213" s="23"/>
      <c r="H213" s="23"/>
      <c r="I213" s="23"/>
      <c r="J213" s="23"/>
      <c r="K213" s="23">
        <v>624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>
        <v>2513</v>
      </c>
      <c r="AJ213" s="23"/>
      <c r="AK213" s="23"/>
      <c r="AL213" s="23"/>
      <c r="AM213" s="23">
        <v>924</v>
      </c>
      <c r="AN213" s="23"/>
      <c r="AO213" s="23"/>
      <c r="AP213" s="23">
        <v>859</v>
      </c>
      <c r="AQ213" s="23">
        <v>50485</v>
      </c>
      <c r="AR213" s="23"/>
      <c r="AS213" s="23"/>
      <c r="AT213" s="23">
        <v>1629</v>
      </c>
      <c r="AU213" s="23">
        <v>86868</v>
      </c>
    </row>
    <row r="214" spans="1:47" ht="13.5">
      <c r="A214" s="18" t="s">
        <v>602</v>
      </c>
      <c r="B214" s="18">
        <v>3</v>
      </c>
      <c r="C214" s="22" t="s">
        <v>603</v>
      </c>
      <c r="D214" s="23">
        <v>2106</v>
      </c>
      <c r="E214" s="23">
        <v>543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>
        <v>405</v>
      </c>
      <c r="AK214" s="23"/>
      <c r="AL214" s="23"/>
      <c r="AM214" s="23">
        <v>339</v>
      </c>
      <c r="AN214" s="23"/>
      <c r="AO214" s="23"/>
      <c r="AP214" s="23"/>
      <c r="AQ214" s="23">
        <v>62103</v>
      </c>
      <c r="AR214" s="23"/>
      <c r="AS214" s="23"/>
      <c r="AT214" s="23">
        <v>9213</v>
      </c>
      <c r="AU214" s="23">
        <v>74709</v>
      </c>
    </row>
    <row r="215" spans="1:47" ht="13.5">
      <c r="A215" s="18" t="s">
        <v>604</v>
      </c>
      <c r="B215" s="18">
        <v>3</v>
      </c>
      <c r="C215" s="22" t="s">
        <v>605</v>
      </c>
      <c r="D215" s="23">
        <v>894096</v>
      </c>
      <c r="E215" s="23"/>
      <c r="F215" s="23"/>
      <c r="G215" s="23"/>
      <c r="H215" s="23"/>
      <c r="I215" s="23"/>
      <c r="J215" s="23">
        <v>19474785</v>
      </c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>
        <v>373531</v>
      </c>
      <c r="AR215" s="23"/>
      <c r="AS215" s="23"/>
      <c r="AT215" s="23">
        <v>234</v>
      </c>
      <c r="AU215" s="23">
        <v>20742646</v>
      </c>
    </row>
    <row r="216" spans="1:47" ht="13.5">
      <c r="A216" s="18" t="s">
        <v>606</v>
      </c>
      <c r="B216" s="18">
        <v>4</v>
      </c>
      <c r="C216" s="22" t="s">
        <v>607</v>
      </c>
      <c r="D216" s="23">
        <v>2918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>
        <v>2918</v>
      </c>
    </row>
    <row r="217" spans="1:47" ht="13.5">
      <c r="A217" s="18" t="s">
        <v>608</v>
      </c>
      <c r="B217" s="18">
        <v>4</v>
      </c>
      <c r="C217" s="22" t="s">
        <v>609</v>
      </c>
      <c r="D217" s="23">
        <v>132784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>
        <v>217751</v>
      </c>
      <c r="AR217" s="23"/>
      <c r="AS217" s="23"/>
      <c r="AT217" s="23">
        <v>234</v>
      </c>
      <c r="AU217" s="23">
        <v>350769</v>
      </c>
    </row>
    <row r="218" spans="1:47" ht="13.5">
      <c r="A218" s="18" t="s">
        <v>610</v>
      </c>
      <c r="B218" s="18">
        <v>4</v>
      </c>
      <c r="C218" s="22" t="s">
        <v>611</v>
      </c>
      <c r="D218" s="23">
        <v>757942</v>
      </c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>
        <v>155311</v>
      </c>
      <c r="AR218" s="23"/>
      <c r="AS218" s="23"/>
      <c r="AT218" s="23"/>
      <c r="AU218" s="23">
        <v>913253</v>
      </c>
    </row>
    <row r="219" spans="1:47" ht="13.5">
      <c r="A219" s="18" t="s">
        <v>612</v>
      </c>
      <c r="B219" s="18">
        <v>3</v>
      </c>
      <c r="C219" s="22" t="s">
        <v>613</v>
      </c>
      <c r="D219" s="23">
        <v>3560913</v>
      </c>
      <c r="E219" s="23">
        <v>10334</v>
      </c>
      <c r="F219" s="23">
        <v>4184</v>
      </c>
      <c r="G219" s="23"/>
      <c r="H219" s="23">
        <v>4095</v>
      </c>
      <c r="I219" s="23">
        <v>7134</v>
      </c>
      <c r="J219" s="23">
        <v>52187</v>
      </c>
      <c r="K219" s="23">
        <v>35692</v>
      </c>
      <c r="L219" s="23">
        <v>216</v>
      </c>
      <c r="M219" s="23">
        <v>201</v>
      </c>
      <c r="N219" s="23">
        <v>3408</v>
      </c>
      <c r="O219" s="23"/>
      <c r="P219" s="23">
        <v>3846</v>
      </c>
      <c r="Q219" s="23">
        <v>2058</v>
      </c>
      <c r="R219" s="23"/>
      <c r="S219" s="23">
        <v>2992</v>
      </c>
      <c r="T219" s="23">
        <v>1596</v>
      </c>
      <c r="U219" s="23"/>
      <c r="V219" s="23">
        <v>6532</v>
      </c>
      <c r="W219" s="23"/>
      <c r="X219" s="23"/>
      <c r="Y219" s="23"/>
      <c r="Z219" s="23">
        <v>236</v>
      </c>
      <c r="AA219" s="23"/>
      <c r="AB219" s="23">
        <v>1237</v>
      </c>
      <c r="AC219" s="23"/>
      <c r="AD219" s="23"/>
      <c r="AE219" s="23"/>
      <c r="AF219" s="23"/>
      <c r="AG219" s="23"/>
      <c r="AH219" s="23">
        <v>126042</v>
      </c>
      <c r="AI219" s="23">
        <v>288464</v>
      </c>
      <c r="AJ219" s="23">
        <v>6283</v>
      </c>
      <c r="AK219" s="23">
        <v>1267</v>
      </c>
      <c r="AL219" s="23"/>
      <c r="AM219" s="23">
        <v>50104</v>
      </c>
      <c r="AN219" s="23">
        <v>65332</v>
      </c>
      <c r="AO219" s="23">
        <v>9363</v>
      </c>
      <c r="AP219" s="23">
        <v>181352</v>
      </c>
      <c r="AQ219" s="23">
        <v>3059452</v>
      </c>
      <c r="AR219" s="23">
        <v>9362</v>
      </c>
      <c r="AS219" s="23">
        <v>7758</v>
      </c>
      <c r="AT219" s="23">
        <v>178391</v>
      </c>
      <c r="AU219" s="23">
        <v>7680031</v>
      </c>
    </row>
    <row r="220" spans="1:47" ht="13.5">
      <c r="A220" s="18" t="s">
        <v>614</v>
      </c>
      <c r="B220" s="18">
        <v>3</v>
      </c>
      <c r="C220" s="22" t="s">
        <v>615</v>
      </c>
      <c r="D220" s="23">
        <v>6226343</v>
      </c>
      <c r="E220" s="23">
        <v>1682</v>
      </c>
      <c r="F220" s="23">
        <v>242</v>
      </c>
      <c r="G220" s="23"/>
      <c r="H220" s="23">
        <v>328</v>
      </c>
      <c r="I220" s="23"/>
      <c r="J220" s="23">
        <v>9370</v>
      </c>
      <c r="K220" s="23">
        <v>4424</v>
      </c>
      <c r="L220" s="23"/>
      <c r="M220" s="23"/>
      <c r="N220" s="23"/>
      <c r="O220" s="23"/>
      <c r="P220" s="23">
        <v>1029</v>
      </c>
      <c r="Q220" s="23">
        <v>3105</v>
      </c>
      <c r="R220" s="23"/>
      <c r="S220" s="23"/>
      <c r="T220" s="23">
        <v>705</v>
      </c>
      <c r="U220" s="23">
        <v>310</v>
      </c>
      <c r="V220" s="23">
        <v>214</v>
      </c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>
        <v>27337</v>
      </c>
      <c r="AI220" s="23">
        <v>173001</v>
      </c>
      <c r="AJ220" s="23"/>
      <c r="AK220" s="23"/>
      <c r="AL220" s="23"/>
      <c r="AM220" s="23">
        <v>29707</v>
      </c>
      <c r="AN220" s="23">
        <v>5967</v>
      </c>
      <c r="AO220" s="23">
        <v>9066</v>
      </c>
      <c r="AP220" s="23">
        <v>53704</v>
      </c>
      <c r="AQ220" s="23">
        <v>4476391</v>
      </c>
      <c r="AR220" s="23">
        <v>446</v>
      </c>
      <c r="AS220" s="23">
        <v>588</v>
      </c>
      <c r="AT220" s="23">
        <v>3326465</v>
      </c>
      <c r="AU220" s="23">
        <v>14350424</v>
      </c>
    </row>
    <row r="221" spans="1:47" ht="13.5">
      <c r="A221" s="18" t="s">
        <v>616</v>
      </c>
      <c r="B221" s="18">
        <v>4</v>
      </c>
      <c r="C221" s="22" t="s">
        <v>617</v>
      </c>
      <c r="D221" s="23">
        <v>1474179</v>
      </c>
      <c r="E221" s="23">
        <v>806</v>
      </c>
      <c r="F221" s="23">
        <v>242</v>
      </c>
      <c r="G221" s="23"/>
      <c r="H221" s="23"/>
      <c r="I221" s="23"/>
      <c r="J221" s="23">
        <v>569</v>
      </c>
      <c r="K221" s="23"/>
      <c r="L221" s="23"/>
      <c r="M221" s="23"/>
      <c r="N221" s="23"/>
      <c r="O221" s="23"/>
      <c r="P221" s="23"/>
      <c r="Q221" s="23">
        <v>251</v>
      </c>
      <c r="R221" s="23"/>
      <c r="S221" s="23"/>
      <c r="T221" s="23">
        <v>465</v>
      </c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>
        <v>14895</v>
      </c>
      <c r="AI221" s="23">
        <v>118470</v>
      </c>
      <c r="AJ221" s="23"/>
      <c r="AK221" s="23"/>
      <c r="AL221" s="23"/>
      <c r="AM221" s="23">
        <v>25930</v>
      </c>
      <c r="AN221" s="23">
        <v>1838</v>
      </c>
      <c r="AO221" s="23"/>
      <c r="AP221" s="23">
        <v>7522</v>
      </c>
      <c r="AQ221" s="23">
        <v>1787626</v>
      </c>
      <c r="AR221" s="23">
        <v>211</v>
      </c>
      <c r="AS221" s="23"/>
      <c r="AT221" s="23">
        <v>2699879</v>
      </c>
      <c r="AU221" s="23">
        <v>6132883</v>
      </c>
    </row>
    <row r="222" spans="1:47" ht="13.5">
      <c r="A222" s="18" t="s">
        <v>618</v>
      </c>
      <c r="B222" s="18">
        <v>3</v>
      </c>
      <c r="C222" s="22" t="s">
        <v>619</v>
      </c>
      <c r="D222" s="23">
        <v>277251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>
        <v>203</v>
      </c>
      <c r="AO222" s="23"/>
      <c r="AP222" s="23"/>
      <c r="AQ222" s="23">
        <v>125092</v>
      </c>
      <c r="AR222" s="23"/>
      <c r="AS222" s="23"/>
      <c r="AT222" s="23"/>
      <c r="AU222" s="23">
        <v>402546</v>
      </c>
    </row>
    <row r="223" spans="1:47" ht="13.5">
      <c r="A223" s="18" t="s">
        <v>620</v>
      </c>
      <c r="B223" s="18">
        <v>3</v>
      </c>
      <c r="C223" s="22" t="s">
        <v>621</v>
      </c>
      <c r="D223" s="23">
        <v>12922</v>
      </c>
      <c r="E223" s="23">
        <v>54990</v>
      </c>
      <c r="F223" s="23"/>
      <c r="G223" s="23"/>
      <c r="H223" s="23"/>
      <c r="I223" s="23"/>
      <c r="J223" s="23">
        <v>1174</v>
      </c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>
        <v>424</v>
      </c>
      <c r="AI223" s="23"/>
      <c r="AJ223" s="23"/>
      <c r="AK223" s="23"/>
      <c r="AL223" s="23"/>
      <c r="AM223" s="23"/>
      <c r="AN223" s="23">
        <v>1440</v>
      </c>
      <c r="AO223" s="23"/>
      <c r="AP223" s="23">
        <v>4136</v>
      </c>
      <c r="AQ223" s="23">
        <v>30676</v>
      </c>
      <c r="AR223" s="23"/>
      <c r="AS223" s="23"/>
      <c r="AT223" s="23">
        <v>1106</v>
      </c>
      <c r="AU223" s="23">
        <v>106868</v>
      </c>
    </row>
    <row r="224" spans="1:47" ht="13.5">
      <c r="A224" s="18" t="s">
        <v>622</v>
      </c>
      <c r="B224" s="18">
        <v>4</v>
      </c>
      <c r="C224" s="22" t="s">
        <v>623</v>
      </c>
      <c r="D224" s="23"/>
      <c r="E224" s="23">
        <v>54990</v>
      </c>
      <c r="F224" s="23"/>
      <c r="G224" s="23"/>
      <c r="H224" s="23"/>
      <c r="I224" s="23"/>
      <c r="J224" s="23">
        <v>298</v>
      </c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>
        <v>22230</v>
      </c>
      <c r="AR224" s="23"/>
      <c r="AS224" s="23"/>
      <c r="AT224" s="23"/>
      <c r="AU224" s="23">
        <v>77518</v>
      </c>
    </row>
    <row r="225" spans="1:47" ht="13.5">
      <c r="A225" s="18" t="s">
        <v>624</v>
      </c>
      <c r="B225" s="18">
        <v>2</v>
      </c>
      <c r="C225" s="22" t="s">
        <v>625</v>
      </c>
      <c r="D225" s="23">
        <v>84438103</v>
      </c>
      <c r="E225" s="23">
        <v>5464706</v>
      </c>
      <c r="F225" s="23">
        <v>2809937</v>
      </c>
      <c r="G225" s="23">
        <v>80437</v>
      </c>
      <c r="H225" s="23">
        <v>2125082</v>
      </c>
      <c r="I225" s="23">
        <v>3182464</v>
      </c>
      <c r="J225" s="23">
        <v>8739505</v>
      </c>
      <c r="K225" s="23">
        <v>26365368</v>
      </c>
      <c r="L225" s="23">
        <v>218290</v>
      </c>
      <c r="M225" s="23">
        <v>416906</v>
      </c>
      <c r="N225" s="23">
        <v>5888233</v>
      </c>
      <c r="O225" s="23">
        <v>72353</v>
      </c>
      <c r="P225" s="23">
        <v>1397259</v>
      </c>
      <c r="Q225" s="23">
        <v>4209532</v>
      </c>
      <c r="R225" s="23"/>
      <c r="S225" s="23">
        <v>2023216</v>
      </c>
      <c r="T225" s="23">
        <v>3437127</v>
      </c>
      <c r="U225" s="23">
        <v>19427785</v>
      </c>
      <c r="V225" s="23">
        <v>1771924</v>
      </c>
      <c r="W225" s="23">
        <v>1438533</v>
      </c>
      <c r="X225" s="23">
        <v>14943791</v>
      </c>
      <c r="Y225" s="23">
        <v>164766</v>
      </c>
      <c r="Z225" s="23">
        <v>287372</v>
      </c>
      <c r="AA225" s="23">
        <v>165695</v>
      </c>
      <c r="AB225" s="23">
        <v>37632</v>
      </c>
      <c r="AC225" s="23">
        <v>67831</v>
      </c>
      <c r="AD225" s="23">
        <v>17354</v>
      </c>
      <c r="AE225" s="23">
        <v>217311</v>
      </c>
      <c r="AF225" s="23">
        <v>81130</v>
      </c>
      <c r="AG225" s="23">
        <v>6303</v>
      </c>
      <c r="AH225" s="23">
        <v>12898789</v>
      </c>
      <c r="AI225" s="23">
        <v>4545642</v>
      </c>
      <c r="AJ225" s="23">
        <v>591502</v>
      </c>
      <c r="AK225" s="23">
        <v>372755</v>
      </c>
      <c r="AL225" s="23">
        <v>263781</v>
      </c>
      <c r="AM225" s="23">
        <v>15172145</v>
      </c>
      <c r="AN225" s="23">
        <v>23040622</v>
      </c>
      <c r="AO225" s="23">
        <v>6326088</v>
      </c>
      <c r="AP225" s="23">
        <v>36494063</v>
      </c>
      <c r="AQ225" s="23">
        <v>84197035</v>
      </c>
      <c r="AR225" s="23">
        <v>2261538</v>
      </c>
      <c r="AS225" s="23">
        <v>1128146</v>
      </c>
      <c r="AT225" s="23">
        <v>19285642</v>
      </c>
      <c r="AU225" s="23">
        <v>396073693</v>
      </c>
    </row>
    <row r="226" spans="1:47" ht="13.5">
      <c r="A226" s="18" t="s">
        <v>632</v>
      </c>
      <c r="B226" s="18">
        <v>3</v>
      </c>
      <c r="C226" s="22" t="s">
        <v>633</v>
      </c>
      <c r="D226" s="23">
        <v>19711032</v>
      </c>
      <c r="E226" s="23">
        <v>5099422</v>
      </c>
      <c r="F226" s="23">
        <v>2715717</v>
      </c>
      <c r="G226" s="23">
        <v>80437</v>
      </c>
      <c r="H226" s="23">
        <v>2015647</v>
      </c>
      <c r="I226" s="23">
        <v>2927722</v>
      </c>
      <c r="J226" s="23">
        <v>8226273</v>
      </c>
      <c r="K226" s="23">
        <v>9119262</v>
      </c>
      <c r="L226" s="23">
        <v>215358</v>
      </c>
      <c r="M226" s="23">
        <v>415740</v>
      </c>
      <c r="N226" s="23">
        <v>5712285</v>
      </c>
      <c r="O226" s="23">
        <v>72353</v>
      </c>
      <c r="P226" s="23">
        <v>1323764</v>
      </c>
      <c r="Q226" s="23">
        <v>4046939</v>
      </c>
      <c r="R226" s="23"/>
      <c r="S226" s="23">
        <v>1995966</v>
      </c>
      <c r="T226" s="23">
        <v>3195363</v>
      </c>
      <c r="U226" s="23">
        <v>19375733</v>
      </c>
      <c r="V226" s="23">
        <v>1732157</v>
      </c>
      <c r="W226" s="23">
        <v>1435796</v>
      </c>
      <c r="X226" s="23">
        <v>128791</v>
      </c>
      <c r="Y226" s="23">
        <v>164482</v>
      </c>
      <c r="Z226" s="23">
        <v>283402</v>
      </c>
      <c r="AA226" s="23">
        <v>165695</v>
      </c>
      <c r="AB226" s="23">
        <v>30121</v>
      </c>
      <c r="AC226" s="23">
        <v>67177</v>
      </c>
      <c r="AD226" s="23">
        <v>17354</v>
      </c>
      <c r="AE226" s="23">
        <v>217311</v>
      </c>
      <c r="AF226" s="23">
        <v>78626</v>
      </c>
      <c r="AG226" s="23">
        <v>6303</v>
      </c>
      <c r="AH226" s="23">
        <v>10873827</v>
      </c>
      <c r="AI226" s="23">
        <v>1113106</v>
      </c>
      <c r="AJ226" s="23">
        <v>583552</v>
      </c>
      <c r="AK226" s="23">
        <v>372755</v>
      </c>
      <c r="AL226" s="23">
        <v>259653</v>
      </c>
      <c r="AM226" s="23">
        <v>14654816</v>
      </c>
      <c r="AN226" s="23">
        <v>22361583</v>
      </c>
      <c r="AO226" s="23">
        <v>6269779</v>
      </c>
      <c r="AP226" s="23">
        <v>35501394</v>
      </c>
      <c r="AQ226" s="23">
        <v>37549990</v>
      </c>
      <c r="AR226" s="23">
        <v>1970261</v>
      </c>
      <c r="AS226" s="23">
        <v>1094663</v>
      </c>
      <c r="AT226" s="23">
        <v>4875803</v>
      </c>
      <c r="AU226" s="23">
        <v>228057410</v>
      </c>
    </row>
    <row r="227" spans="1:47" ht="13.5">
      <c r="A227" s="18" t="s">
        <v>634</v>
      </c>
      <c r="B227" s="18">
        <v>4</v>
      </c>
      <c r="C227" s="22" t="s">
        <v>635</v>
      </c>
      <c r="D227" s="23">
        <v>15305647</v>
      </c>
      <c r="E227" s="23">
        <v>3038343</v>
      </c>
      <c r="F227" s="23">
        <v>1223192</v>
      </c>
      <c r="G227" s="23">
        <v>62555</v>
      </c>
      <c r="H227" s="23">
        <v>1182893</v>
      </c>
      <c r="I227" s="23">
        <v>1750030</v>
      </c>
      <c r="J227" s="23">
        <v>7297443</v>
      </c>
      <c r="K227" s="23">
        <v>7359454</v>
      </c>
      <c r="L227" s="23">
        <v>165968</v>
      </c>
      <c r="M227" s="23">
        <v>233285</v>
      </c>
      <c r="N227" s="23">
        <v>4856460</v>
      </c>
      <c r="O227" s="23">
        <v>72353</v>
      </c>
      <c r="P227" s="23">
        <v>1177273</v>
      </c>
      <c r="Q227" s="23">
        <v>3651940</v>
      </c>
      <c r="R227" s="23"/>
      <c r="S227" s="23">
        <v>1445260</v>
      </c>
      <c r="T227" s="23">
        <v>2756452</v>
      </c>
      <c r="U227" s="23">
        <v>19375733</v>
      </c>
      <c r="V227" s="23">
        <v>1442818</v>
      </c>
      <c r="W227" s="23">
        <v>1365819</v>
      </c>
      <c r="X227" s="23">
        <v>116694</v>
      </c>
      <c r="Y227" s="23">
        <v>78701</v>
      </c>
      <c r="Z227" s="23">
        <v>207027</v>
      </c>
      <c r="AA227" s="23">
        <v>133418</v>
      </c>
      <c r="AB227" s="23">
        <v>29714</v>
      </c>
      <c r="AC227" s="23">
        <v>65045</v>
      </c>
      <c r="AD227" s="23">
        <v>13179</v>
      </c>
      <c r="AE227" s="23">
        <v>152372</v>
      </c>
      <c r="AF227" s="23">
        <v>72765</v>
      </c>
      <c r="AG227" s="23">
        <v>6303</v>
      </c>
      <c r="AH227" s="23">
        <v>10475486</v>
      </c>
      <c r="AI227" s="23">
        <v>5434</v>
      </c>
      <c r="AJ227" s="23">
        <v>430980</v>
      </c>
      <c r="AK227" s="23">
        <v>303107</v>
      </c>
      <c r="AL227" s="23">
        <v>137656</v>
      </c>
      <c r="AM227" s="23">
        <v>14595263</v>
      </c>
      <c r="AN227" s="23">
        <v>17326976</v>
      </c>
      <c r="AO227" s="23">
        <v>5668145</v>
      </c>
      <c r="AP227" s="23">
        <v>33605018</v>
      </c>
      <c r="AQ227" s="23">
        <v>37549990</v>
      </c>
      <c r="AR227" s="23">
        <v>1838525</v>
      </c>
      <c r="AS227" s="23">
        <v>1076076</v>
      </c>
      <c r="AT227" s="23">
        <v>4875803</v>
      </c>
      <c r="AU227" s="23">
        <v>202526595</v>
      </c>
    </row>
    <row r="228" spans="1:47" ht="13.5">
      <c r="A228" s="18" t="s">
        <v>636</v>
      </c>
      <c r="B228" s="18">
        <v>5</v>
      </c>
      <c r="C228" s="22" t="s">
        <v>637</v>
      </c>
      <c r="D228" s="23"/>
      <c r="E228" s="23">
        <v>3596</v>
      </c>
      <c r="F228" s="23"/>
      <c r="G228" s="23"/>
      <c r="H228" s="23"/>
      <c r="I228" s="23"/>
      <c r="J228" s="23">
        <v>1334</v>
      </c>
      <c r="K228" s="23"/>
      <c r="L228" s="23">
        <v>8750</v>
      </c>
      <c r="M228" s="23">
        <v>48098</v>
      </c>
      <c r="N228" s="23">
        <v>1549256</v>
      </c>
      <c r="O228" s="23">
        <v>72353</v>
      </c>
      <c r="P228" s="23">
        <v>240582</v>
      </c>
      <c r="Q228" s="23">
        <v>1025289</v>
      </c>
      <c r="R228" s="23"/>
      <c r="S228" s="23">
        <v>979</v>
      </c>
      <c r="T228" s="23">
        <v>3063</v>
      </c>
      <c r="U228" s="23"/>
      <c r="V228" s="23">
        <v>30039</v>
      </c>
      <c r="W228" s="23"/>
      <c r="X228" s="23">
        <v>9751</v>
      </c>
      <c r="Y228" s="23">
        <v>19639</v>
      </c>
      <c r="Z228" s="23">
        <v>32751</v>
      </c>
      <c r="AA228" s="23">
        <v>51773</v>
      </c>
      <c r="AB228" s="23">
        <v>6658</v>
      </c>
      <c r="AC228" s="23">
        <v>44756</v>
      </c>
      <c r="AD228" s="23">
        <v>7820</v>
      </c>
      <c r="AE228" s="23">
        <v>12689</v>
      </c>
      <c r="AF228" s="23">
        <v>56175</v>
      </c>
      <c r="AG228" s="23">
        <v>3626</v>
      </c>
      <c r="AH228" s="23"/>
      <c r="AI228" s="23"/>
      <c r="AJ228" s="23">
        <v>302172</v>
      </c>
      <c r="AK228" s="23">
        <v>178725</v>
      </c>
      <c r="AL228" s="23"/>
      <c r="AM228" s="23"/>
      <c r="AN228" s="23">
        <v>726296</v>
      </c>
      <c r="AO228" s="23">
        <v>23565</v>
      </c>
      <c r="AP228" s="23">
        <v>2780818</v>
      </c>
      <c r="AQ228" s="23">
        <v>540</v>
      </c>
      <c r="AR228" s="23">
        <v>68777</v>
      </c>
      <c r="AS228" s="23"/>
      <c r="AT228" s="23"/>
      <c r="AU228" s="23">
        <v>7309870</v>
      </c>
    </row>
    <row r="229" spans="1:47" ht="13.5">
      <c r="A229" s="18" t="s">
        <v>638</v>
      </c>
      <c r="B229" s="18">
        <v>4</v>
      </c>
      <c r="C229" s="22" t="s">
        <v>639</v>
      </c>
      <c r="D229" s="23">
        <v>4405385</v>
      </c>
      <c r="E229" s="23">
        <v>2061079</v>
      </c>
      <c r="F229" s="23">
        <v>1492525</v>
      </c>
      <c r="G229" s="23">
        <v>17882</v>
      </c>
      <c r="H229" s="23">
        <v>832754</v>
      </c>
      <c r="I229" s="23">
        <v>1177692</v>
      </c>
      <c r="J229" s="23">
        <v>928830</v>
      </c>
      <c r="K229" s="23">
        <v>1759808</v>
      </c>
      <c r="L229" s="23">
        <v>49390</v>
      </c>
      <c r="M229" s="23">
        <v>182455</v>
      </c>
      <c r="N229" s="23">
        <v>855825</v>
      </c>
      <c r="O229" s="23"/>
      <c r="P229" s="23">
        <v>146491</v>
      </c>
      <c r="Q229" s="23">
        <v>394999</v>
      </c>
      <c r="R229" s="23"/>
      <c r="S229" s="23">
        <v>550706</v>
      </c>
      <c r="T229" s="23">
        <v>438911</v>
      </c>
      <c r="U229" s="23"/>
      <c r="V229" s="23">
        <v>289339</v>
      </c>
      <c r="W229" s="23">
        <v>69977</v>
      </c>
      <c r="X229" s="23">
        <v>12097</v>
      </c>
      <c r="Y229" s="23">
        <v>85781</v>
      </c>
      <c r="Z229" s="23">
        <v>76375</v>
      </c>
      <c r="AA229" s="23">
        <v>32277</v>
      </c>
      <c r="AB229" s="23">
        <v>407</v>
      </c>
      <c r="AC229" s="23">
        <v>2132</v>
      </c>
      <c r="AD229" s="23">
        <v>4175</v>
      </c>
      <c r="AE229" s="23">
        <v>64939</v>
      </c>
      <c r="AF229" s="23">
        <v>5861</v>
      </c>
      <c r="AG229" s="23"/>
      <c r="AH229" s="23">
        <v>398341</v>
      </c>
      <c r="AI229" s="23">
        <v>1107672</v>
      </c>
      <c r="AJ229" s="23">
        <v>152572</v>
      </c>
      <c r="AK229" s="23">
        <v>69648</v>
      </c>
      <c r="AL229" s="23">
        <v>121997</v>
      </c>
      <c r="AM229" s="23">
        <v>59553</v>
      </c>
      <c r="AN229" s="23">
        <v>5034607</v>
      </c>
      <c r="AO229" s="23">
        <v>601634</v>
      </c>
      <c r="AP229" s="23">
        <v>1895616</v>
      </c>
      <c r="AQ229" s="23"/>
      <c r="AR229" s="23">
        <v>131736</v>
      </c>
      <c r="AS229" s="23">
        <v>18587</v>
      </c>
      <c r="AT229" s="23"/>
      <c r="AU229" s="23">
        <v>25530055</v>
      </c>
    </row>
    <row r="230" spans="1:47" ht="13.5">
      <c r="A230" s="18" t="s">
        <v>640</v>
      </c>
      <c r="B230" s="18">
        <v>5</v>
      </c>
      <c r="C230" s="22" t="s">
        <v>641</v>
      </c>
      <c r="D230" s="23">
        <v>2195436</v>
      </c>
      <c r="E230" s="23">
        <v>584634</v>
      </c>
      <c r="F230" s="23">
        <v>384644</v>
      </c>
      <c r="G230" s="23"/>
      <c r="H230" s="23">
        <v>247169</v>
      </c>
      <c r="I230" s="23">
        <v>824023</v>
      </c>
      <c r="J230" s="23">
        <v>213503</v>
      </c>
      <c r="K230" s="23">
        <v>516424</v>
      </c>
      <c r="L230" s="23">
        <v>30923</v>
      </c>
      <c r="M230" s="23">
        <v>23537</v>
      </c>
      <c r="N230" s="23">
        <v>205436</v>
      </c>
      <c r="O230" s="23"/>
      <c r="P230" s="23">
        <v>85337</v>
      </c>
      <c r="Q230" s="23">
        <v>215580</v>
      </c>
      <c r="R230" s="23"/>
      <c r="S230" s="23">
        <v>32250</v>
      </c>
      <c r="T230" s="23">
        <v>47439</v>
      </c>
      <c r="U230" s="23"/>
      <c r="V230" s="23">
        <v>118616</v>
      </c>
      <c r="W230" s="23">
        <v>69977</v>
      </c>
      <c r="X230" s="23">
        <v>8211</v>
      </c>
      <c r="Y230" s="23">
        <v>4856</v>
      </c>
      <c r="Z230" s="23">
        <v>20570</v>
      </c>
      <c r="AA230" s="23">
        <v>3143</v>
      </c>
      <c r="AB230" s="23">
        <v>407</v>
      </c>
      <c r="AC230" s="23">
        <v>977</v>
      </c>
      <c r="AD230" s="23">
        <v>949</v>
      </c>
      <c r="AE230" s="23">
        <v>9796</v>
      </c>
      <c r="AF230" s="23">
        <v>3778</v>
      </c>
      <c r="AG230" s="23"/>
      <c r="AH230" s="23">
        <v>318412</v>
      </c>
      <c r="AI230" s="23">
        <v>364982</v>
      </c>
      <c r="AJ230" s="23">
        <v>113374</v>
      </c>
      <c r="AK230" s="23">
        <v>17706</v>
      </c>
      <c r="AL230" s="23">
        <v>121997</v>
      </c>
      <c r="AM230" s="23">
        <v>6190</v>
      </c>
      <c r="AN230" s="23">
        <v>63275</v>
      </c>
      <c r="AO230" s="23">
        <v>258962</v>
      </c>
      <c r="AP230" s="23">
        <v>1010167</v>
      </c>
      <c r="AQ230" s="23"/>
      <c r="AR230" s="23">
        <v>106672</v>
      </c>
      <c r="AS230" s="23">
        <v>11249</v>
      </c>
      <c r="AT230" s="23"/>
      <c r="AU230" s="23">
        <v>8240601</v>
      </c>
    </row>
    <row r="231" spans="1:47" ht="13.5">
      <c r="A231" s="18" t="s">
        <v>642</v>
      </c>
      <c r="B231" s="18">
        <v>4</v>
      </c>
      <c r="C231" s="22" t="s">
        <v>643</v>
      </c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>
        <v>760</v>
      </c>
      <c r="AQ231" s="23"/>
      <c r="AR231" s="23"/>
      <c r="AS231" s="23"/>
      <c r="AT231" s="23"/>
      <c r="AU231" s="23">
        <v>760</v>
      </c>
    </row>
    <row r="232" spans="1:47" ht="13.5">
      <c r="A232" s="18" t="s">
        <v>644</v>
      </c>
      <c r="B232" s="18">
        <v>5</v>
      </c>
      <c r="C232" s="22" t="s">
        <v>645</v>
      </c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>
        <v>760</v>
      </c>
      <c r="AQ232" s="23"/>
      <c r="AR232" s="23"/>
      <c r="AS232" s="23"/>
      <c r="AT232" s="23"/>
      <c r="AU232" s="23">
        <v>760</v>
      </c>
    </row>
    <row r="233" spans="1:47" ht="13.5">
      <c r="A233" s="18" t="s">
        <v>646</v>
      </c>
      <c r="B233" s="18">
        <v>3</v>
      </c>
      <c r="C233" s="22" t="s">
        <v>647</v>
      </c>
      <c r="D233" s="23">
        <v>64372627</v>
      </c>
      <c r="E233" s="23">
        <v>291373</v>
      </c>
      <c r="F233" s="23">
        <v>75030</v>
      </c>
      <c r="G233" s="23"/>
      <c r="H233" s="23">
        <v>108606</v>
      </c>
      <c r="I233" s="23">
        <v>244244</v>
      </c>
      <c r="J233" s="23">
        <v>441543</v>
      </c>
      <c r="K233" s="23">
        <v>1043775</v>
      </c>
      <c r="L233" s="23">
        <v>2932</v>
      </c>
      <c r="M233" s="23">
        <v>1166</v>
      </c>
      <c r="N233" s="23">
        <v>175948</v>
      </c>
      <c r="O233" s="23"/>
      <c r="P233" s="23">
        <v>73495</v>
      </c>
      <c r="Q233" s="23">
        <v>162141</v>
      </c>
      <c r="R233" s="23"/>
      <c r="S233" s="23">
        <v>27250</v>
      </c>
      <c r="T233" s="23">
        <v>59619</v>
      </c>
      <c r="U233" s="23">
        <v>7947</v>
      </c>
      <c r="V233" s="23">
        <v>34334</v>
      </c>
      <c r="W233" s="23">
        <v>2737</v>
      </c>
      <c r="X233" s="23"/>
      <c r="Y233" s="23">
        <v>284</v>
      </c>
      <c r="Z233" s="23">
        <v>3970</v>
      </c>
      <c r="AA233" s="23"/>
      <c r="AB233" s="23">
        <v>7511</v>
      </c>
      <c r="AC233" s="23">
        <v>654</v>
      </c>
      <c r="AD233" s="23"/>
      <c r="AE233" s="23"/>
      <c r="AF233" s="23">
        <v>2504</v>
      </c>
      <c r="AG233" s="23"/>
      <c r="AH233" s="23">
        <v>604536</v>
      </c>
      <c r="AI233" s="23">
        <v>2400366</v>
      </c>
      <c r="AJ233" s="23">
        <v>7950</v>
      </c>
      <c r="AK233" s="23"/>
      <c r="AL233" s="23">
        <v>4128</v>
      </c>
      <c r="AM233" s="23">
        <v>515639</v>
      </c>
      <c r="AN233" s="23">
        <v>662197</v>
      </c>
      <c r="AO233" s="23">
        <v>56309</v>
      </c>
      <c r="AP233" s="23">
        <v>600118</v>
      </c>
      <c r="AQ233" s="23">
        <v>32706212</v>
      </c>
      <c r="AR233" s="23">
        <v>259366</v>
      </c>
      <c r="AS233" s="23">
        <v>24976</v>
      </c>
      <c r="AT233" s="23">
        <v>14106060</v>
      </c>
      <c r="AU233" s="23">
        <v>119087547</v>
      </c>
    </row>
    <row r="234" spans="1:47" ht="13.5">
      <c r="A234" s="18" t="s">
        <v>648</v>
      </c>
      <c r="B234" s="18">
        <v>3</v>
      </c>
      <c r="C234" s="22" t="s">
        <v>649</v>
      </c>
      <c r="D234" s="23">
        <v>341025</v>
      </c>
      <c r="E234" s="23">
        <v>73911</v>
      </c>
      <c r="F234" s="23">
        <v>19190</v>
      </c>
      <c r="G234" s="23"/>
      <c r="H234" s="23"/>
      <c r="I234" s="23">
        <v>10498</v>
      </c>
      <c r="J234" s="23">
        <v>2107</v>
      </c>
      <c r="K234" s="23">
        <v>322876</v>
      </c>
      <c r="L234" s="23"/>
      <c r="M234" s="23"/>
      <c r="N234" s="23"/>
      <c r="O234" s="23"/>
      <c r="P234" s="23"/>
      <c r="Q234" s="23"/>
      <c r="R234" s="23"/>
      <c r="S234" s="23"/>
      <c r="T234" s="23">
        <v>181654</v>
      </c>
      <c r="U234" s="23">
        <v>44105</v>
      </c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>
        <v>1396601</v>
      </c>
      <c r="AI234" s="23">
        <v>1032170</v>
      </c>
      <c r="AJ234" s="23"/>
      <c r="AK234" s="23"/>
      <c r="AL234" s="23"/>
      <c r="AM234" s="23">
        <v>1690</v>
      </c>
      <c r="AN234" s="23">
        <v>16842</v>
      </c>
      <c r="AO234" s="23"/>
      <c r="AP234" s="23">
        <v>389627</v>
      </c>
      <c r="AQ234" s="23">
        <v>6950702</v>
      </c>
      <c r="AR234" s="23">
        <v>31407</v>
      </c>
      <c r="AS234" s="23">
        <v>8507</v>
      </c>
      <c r="AT234" s="23">
        <v>187358</v>
      </c>
      <c r="AU234" s="23">
        <v>11010270</v>
      </c>
    </row>
    <row r="235" spans="1:47" ht="13.5">
      <c r="A235" s="18" t="s">
        <v>650</v>
      </c>
      <c r="B235" s="18">
        <v>4</v>
      </c>
      <c r="C235" s="22" t="s">
        <v>651</v>
      </c>
      <c r="D235" s="23">
        <v>328146</v>
      </c>
      <c r="E235" s="23">
        <v>66823</v>
      </c>
      <c r="F235" s="23">
        <v>18111</v>
      </c>
      <c r="G235" s="23"/>
      <c r="H235" s="23"/>
      <c r="I235" s="23">
        <v>10026</v>
      </c>
      <c r="J235" s="23">
        <v>2107</v>
      </c>
      <c r="K235" s="23">
        <v>309206</v>
      </c>
      <c r="L235" s="23"/>
      <c r="M235" s="23"/>
      <c r="N235" s="23"/>
      <c r="O235" s="23"/>
      <c r="P235" s="23"/>
      <c r="Q235" s="23"/>
      <c r="R235" s="23"/>
      <c r="S235" s="23"/>
      <c r="T235" s="23">
        <v>171086</v>
      </c>
      <c r="U235" s="23">
        <v>44105</v>
      </c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>
        <v>1276119</v>
      </c>
      <c r="AI235" s="23">
        <v>1015441</v>
      </c>
      <c r="AJ235" s="23"/>
      <c r="AK235" s="23"/>
      <c r="AL235" s="23"/>
      <c r="AM235" s="23"/>
      <c r="AN235" s="23">
        <v>16842</v>
      </c>
      <c r="AO235" s="23"/>
      <c r="AP235" s="23">
        <v>383966</v>
      </c>
      <c r="AQ235" s="23">
        <v>4823134</v>
      </c>
      <c r="AR235" s="23">
        <v>30495</v>
      </c>
      <c r="AS235" s="23">
        <v>8507</v>
      </c>
      <c r="AT235" s="23">
        <v>186595</v>
      </c>
      <c r="AU235" s="23">
        <v>8690709</v>
      </c>
    </row>
    <row r="236" spans="1:47" ht="13.5">
      <c r="A236" s="18" t="s">
        <v>652</v>
      </c>
      <c r="B236" s="18">
        <v>3</v>
      </c>
      <c r="C236" s="22" t="s">
        <v>653</v>
      </c>
      <c r="D236" s="23"/>
      <c r="E236" s="23"/>
      <c r="F236" s="23"/>
      <c r="G236" s="23"/>
      <c r="H236" s="23"/>
      <c r="I236" s="23"/>
      <c r="J236" s="23">
        <v>69582</v>
      </c>
      <c r="K236" s="23"/>
      <c r="L236" s="23"/>
      <c r="M236" s="23"/>
      <c r="N236" s="23"/>
      <c r="O236" s="23"/>
      <c r="P236" s="23"/>
      <c r="Q236" s="23"/>
      <c r="R236" s="23"/>
      <c r="S236" s="23"/>
      <c r="T236" s="23">
        <v>491</v>
      </c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>
        <v>70073</v>
      </c>
    </row>
    <row r="237" spans="1:47" ht="13.5">
      <c r="A237" s="18" t="s">
        <v>656</v>
      </c>
      <c r="B237" s="18">
        <v>3</v>
      </c>
      <c r="C237" s="22" t="s">
        <v>657</v>
      </c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>
        <v>6616666</v>
      </c>
      <c r="AR237" s="23"/>
      <c r="AS237" s="23"/>
      <c r="AT237" s="23"/>
      <c r="AU237" s="23">
        <v>6616666</v>
      </c>
    </row>
    <row r="238" spans="1:47" ht="13.5">
      <c r="A238" s="18" t="s">
        <v>658</v>
      </c>
      <c r="B238" s="18">
        <v>3</v>
      </c>
      <c r="C238" s="22" t="s">
        <v>659</v>
      </c>
      <c r="D238" s="23"/>
      <c r="E238" s="23"/>
      <c r="F238" s="23"/>
      <c r="G238" s="23"/>
      <c r="H238" s="23"/>
      <c r="I238" s="23"/>
      <c r="J238" s="23"/>
      <c r="K238" s="23">
        <v>15879455</v>
      </c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>
        <v>14815000</v>
      </c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>
        <v>504</v>
      </c>
      <c r="AS238" s="23"/>
      <c r="AT238" s="23"/>
      <c r="AU238" s="23">
        <v>30694959</v>
      </c>
    </row>
    <row r="239" spans="1:47" ht="13.5">
      <c r="A239" s="18" t="s">
        <v>660</v>
      </c>
      <c r="B239" s="18">
        <v>4</v>
      </c>
      <c r="C239" s="22" t="s">
        <v>661</v>
      </c>
      <c r="D239" s="23"/>
      <c r="E239" s="23"/>
      <c r="F239" s="23"/>
      <c r="G239" s="23"/>
      <c r="H239" s="23"/>
      <c r="I239" s="23"/>
      <c r="J239" s="23"/>
      <c r="K239" s="23">
        <v>15879455</v>
      </c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>
        <v>14815000</v>
      </c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>
        <v>30694455</v>
      </c>
    </row>
    <row r="240" spans="1:47" ht="13.5">
      <c r="A240" s="18" t="s">
        <v>798</v>
      </c>
      <c r="B240" s="18">
        <v>5</v>
      </c>
      <c r="C240" s="22" t="s">
        <v>799</v>
      </c>
      <c r="D240" s="23"/>
      <c r="E240" s="23"/>
      <c r="F240" s="23"/>
      <c r="G240" s="23"/>
      <c r="H240" s="23"/>
      <c r="I240" s="23"/>
      <c r="J240" s="23"/>
      <c r="K240" s="23">
        <v>14822300</v>
      </c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>
        <v>14815000</v>
      </c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>
        <v>29637300</v>
      </c>
    </row>
    <row r="241" spans="1:47" ht="13.5">
      <c r="A241" s="19" t="s">
        <v>662</v>
      </c>
      <c r="B241" s="19">
        <v>1</v>
      </c>
      <c r="C241" s="20" t="s">
        <v>663</v>
      </c>
      <c r="D241" s="21">
        <v>3722912</v>
      </c>
      <c r="E241" s="21">
        <v>26909</v>
      </c>
      <c r="F241" s="21">
        <v>1109</v>
      </c>
      <c r="G241" s="21"/>
      <c r="H241" s="21">
        <v>1282</v>
      </c>
      <c r="I241" s="21"/>
      <c r="J241" s="21">
        <v>6096</v>
      </c>
      <c r="K241" s="21">
        <v>9884</v>
      </c>
      <c r="L241" s="21"/>
      <c r="M241" s="21"/>
      <c r="N241" s="21">
        <v>229</v>
      </c>
      <c r="O241" s="21"/>
      <c r="P241" s="21">
        <v>1612</v>
      </c>
      <c r="Q241" s="21">
        <v>3224</v>
      </c>
      <c r="R241" s="21"/>
      <c r="S241" s="21"/>
      <c r="T241" s="21">
        <v>3781</v>
      </c>
      <c r="U241" s="21">
        <v>11981</v>
      </c>
      <c r="V241" s="21"/>
      <c r="W241" s="21"/>
      <c r="X241" s="21"/>
      <c r="Y241" s="21"/>
      <c r="Z241" s="21"/>
      <c r="AA241" s="21"/>
      <c r="AB241" s="21"/>
      <c r="AC241" s="21">
        <v>291</v>
      </c>
      <c r="AD241" s="21"/>
      <c r="AE241" s="21"/>
      <c r="AF241" s="21"/>
      <c r="AG241" s="21"/>
      <c r="AH241" s="21">
        <v>39852</v>
      </c>
      <c r="AI241" s="21">
        <v>22997</v>
      </c>
      <c r="AJ241" s="21"/>
      <c r="AK241" s="21"/>
      <c r="AL241" s="21"/>
      <c r="AM241" s="21">
        <v>10611</v>
      </c>
      <c r="AN241" s="21">
        <v>48638</v>
      </c>
      <c r="AO241" s="21">
        <v>5605</v>
      </c>
      <c r="AP241" s="21">
        <v>66948</v>
      </c>
      <c r="AQ241" s="21">
        <v>2221008</v>
      </c>
      <c r="AR241" s="21">
        <v>1455</v>
      </c>
      <c r="AS241" s="21">
        <v>10008</v>
      </c>
      <c r="AT241" s="21">
        <v>456878</v>
      </c>
      <c r="AU241" s="21">
        <v>6673310</v>
      </c>
    </row>
    <row r="242" spans="1:47" ht="13.5">
      <c r="A242" s="18" t="s">
        <v>664</v>
      </c>
      <c r="B242" s="18">
        <v>2</v>
      </c>
      <c r="C242" s="22" t="s">
        <v>665</v>
      </c>
      <c r="D242" s="23">
        <v>227</v>
      </c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>
        <v>439</v>
      </c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>
        <v>377</v>
      </c>
      <c r="AI242" s="23"/>
      <c r="AJ242" s="23"/>
      <c r="AK242" s="23"/>
      <c r="AL242" s="23"/>
      <c r="AM242" s="23"/>
      <c r="AN242" s="23"/>
      <c r="AO242" s="23"/>
      <c r="AP242" s="23"/>
      <c r="AQ242" s="23">
        <v>5053</v>
      </c>
      <c r="AR242" s="23"/>
      <c r="AS242" s="23"/>
      <c r="AT242" s="23">
        <v>1461</v>
      </c>
      <c r="AU242" s="23">
        <v>7557</v>
      </c>
    </row>
    <row r="243" spans="1:47" ht="13.5">
      <c r="A243" s="18" t="s">
        <v>666</v>
      </c>
      <c r="B243" s="18">
        <v>2</v>
      </c>
      <c r="C243" s="22" t="s">
        <v>667</v>
      </c>
      <c r="D243" s="23">
        <v>155000</v>
      </c>
      <c r="E243" s="23"/>
      <c r="F243" s="23"/>
      <c r="G243" s="23"/>
      <c r="H243" s="23"/>
      <c r="I243" s="23"/>
      <c r="J243" s="23">
        <v>240</v>
      </c>
      <c r="K243" s="23"/>
      <c r="L243" s="23"/>
      <c r="M243" s="23"/>
      <c r="N243" s="23"/>
      <c r="O243" s="23"/>
      <c r="P243" s="23">
        <v>349</v>
      </c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>
        <v>13695</v>
      </c>
      <c r="AI243" s="23">
        <v>5420</v>
      </c>
      <c r="AJ243" s="23"/>
      <c r="AK243" s="23"/>
      <c r="AL243" s="23"/>
      <c r="AM243" s="23">
        <v>2330</v>
      </c>
      <c r="AN243" s="23"/>
      <c r="AO243" s="23"/>
      <c r="AP243" s="23">
        <v>1019</v>
      </c>
      <c r="AQ243" s="23">
        <v>945698</v>
      </c>
      <c r="AR243" s="23">
        <v>714</v>
      </c>
      <c r="AS243" s="23"/>
      <c r="AT243" s="23">
        <v>137828</v>
      </c>
      <c r="AU243" s="23">
        <v>1262293</v>
      </c>
    </row>
    <row r="244" spans="1:47" ht="13.5">
      <c r="A244" s="18" t="s">
        <v>668</v>
      </c>
      <c r="B244" s="18">
        <v>3</v>
      </c>
      <c r="C244" s="22" t="s">
        <v>669</v>
      </c>
      <c r="D244" s="23">
        <v>155000</v>
      </c>
      <c r="E244" s="23"/>
      <c r="F244" s="23"/>
      <c r="G244" s="23"/>
      <c r="H244" s="23"/>
      <c r="I244" s="23"/>
      <c r="J244" s="23">
        <v>240</v>
      </c>
      <c r="K244" s="23"/>
      <c r="L244" s="23"/>
      <c r="M244" s="23"/>
      <c r="N244" s="23"/>
      <c r="O244" s="23"/>
      <c r="P244" s="23">
        <v>349</v>
      </c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>
        <v>13695</v>
      </c>
      <c r="AI244" s="23">
        <v>5420</v>
      </c>
      <c r="AJ244" s="23"/>
      <c r="AK244" s="23"/>
      <c r="AL244" s="23"/>
      <c r="AM244" s="23">
        <v>2330</v>
      </c>
      <c r="AN244" s="23"/>
      <c r="AO244" s="23"/>
      <c r="AP244" s="23">
        <v>1019</v>
      </c>
      <c r="AQ244" s="23">
        <v>945098</v>
      </c>
      <c r="AR244" s="23">
        <v>714</v>
      </c>
      <c r="AS244" s="23"/>
      <c r="AT244" s="23">
        <v>137828</v>
      </c>
      <c r="AU244" s="23">
        <v>1261693</v>
      </c>
    </row>
    <row r="245" spans="1:47" ht="13.5">
      <c r="A245" s="18" t="s">
        <v>670</v>
      </c>
      <c r="B245" s="18">
        <v>2</v>
      </c>
      <c r="C245" s="22" t="s">
        <v>671</v>
      </c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>
        <v>358</v>
      </c>
      <c r="AQ245" s="23"/>
      <c r="AR245" s="23"/>
      <c r="AS245" s="23"/>
      <c r="AT245" s="23"/>
      <c r="AU245" s="23">
        <v>358</v>
      </c>
    </row>
    <row r="246" spans="1:47" ht="13.5">
      <c r="A246" s="18" t="s">
        <v>672</v>
      </c>
      <c r="B246" s="18">
        <v>2</v>
      </c>
      <c r="C246" s="22" t="s">
        <v>673</v>
      </c>
      <c r="D246" s="23"/>
      <c r="E246" s="23"/>
      <c r="F246" s="23"/>
      <c r="G246" s="23"/>
      <c r="H246" s="23"/>
      <c r="I246" s="23"/>
      <c r="J246" s="23"/>
      <c r="K246" s="23">
        <v>375</v>
      </c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>
        <v>2046</v>
      </c>
      <c r="AN246" s="23"/>
      <c r="AO246" s="23"/>
      <c r="AP246" s="23"/>
      <c r="AQ246" s="23">
        <v>20318</v>
      </c>
      <c r="AR246" s="23"/>
      <c r="AS246" s="23"/>
      <c r="AT246" s="23">
        <v>859</v>
      </c>
      <c r="AU246" s="23">
        <v>23598</v>
      </c>
    </row>
    <row r="247" spans="1:47" ht="13.5">
      <c r="A247" s="18" t="s">
        <v>674</v>
      </c>
      <c r="B247" s="18">
        <v>3</v>
      </c>
      <c r="C247" s="22" t="s">
        <v>675</v>
      </c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>
        <v>18975</v>
      </c>
      <c r="AR247" s="23"/>
      <c r="AS247" s="23"/>
      <c r="AT247" s="23"/>
      <c r="AU247" s="23">
        <v>18975</v>
      </c>
    </row>
    <row r="248" spans="1:47" ht="13.5">
      <c r="A248" s="18" t="s">
        <v>688</v>
      </c>
      <c r="B248" s="18">
        <v>3</v>
      </c>
      <c r="C248" s="22" t="s">
        <v>689</v>
      </c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>
        <v>1343</v>
      </c>
      <c r="AR248" s="23"/>
      <c r="AS248" s="23"/>
      <c r="AT248" s="23">
        <v>859</v>
      </c>
      <c r="AU248" s="23">
        <v>2202</v>
      </c>
    </row>
    <row r="249" spans="1:47" ht="13.5">
      <c r="A249" s="18" t="s">
        <v>690</v>
      </c>
      <c r="B249" s="18">
        <v>4</v>
      </c>
      <c r="C249" s="22" t="s">
        <v>691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>
        <v>1343</v>
      </c>
      <c r="AR249" s="23"/>
      <c r="AS249" s="23"/>
      <c r="AT249" s="23">
        <v>859</v>
      </c>
      <c r="AU249" s="23">
        <v>2202</v>
      </c>
    </row>
    <row r="250" spans="1:47" ht="13.5">
      <c r="A250" s="18" t="s">
        <v>698</v>
      </c>
      <c r="B250" s="18">
        <v>3</v>
      </c>
      <c r="C250" s="22" t="s">
        <v>699</v>
      </c>
      <c r="D250" s="23"/>
      <c r="E250" s="23"/>
      <c r="F250" s="23"/>
      <c r="G250" s="23"/>
      <c r="H250" s="23"/>
      <c r="I250" s="23"/>
      <c r="J250" s="23"/>
      <c r="K250" s="23">
        <v>375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>
        <v>375</v>
      </c>
    </row>
    <row r="251" spans="1:47" ht="13.5">
      <c r="A251" s="18" t="s">
        <v>700</v>
      </c>
      <c r="B251" s="18">
        <v>2</v>
      </c>
      <c r="C251" s="22" t="s">
        <v>701</v>
      </c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>
        <v>1095</v>
      </c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>
        <v>1095</v>
      </c>
    </row>
    <row r="252" spans="1:47" ht="13.5">
      <c r="A252" s="18" t="s">
        <v>702</v>
      </c>
      <c r="B252" s="18">
        <v>2</v>
      </c>
      <c r="C252" s="22" t="s">
        <v>703</v>
      </c>
      <c r="D252" s="23">
        <v>3303187</v>
      </c>
      <c r="E252" s="23">
        <v>207</v>
      </c>
      <c r="F252" s="23"/>
      <c r="G252" s="23"/>
      <c r="H252" s="23"/>
      <c r="I252" s="23"/>
      <c r="J252" s="23">
        <v>988</v>
      </c>
      <c r="K252" s="23">
        <v>5045</v>
      </c>
      <c r="L252" s="23"/>
      <c r="M252" s="23"/>
      <c r="N252" s="23"/>
      <c r="O252" s="23"/>
      <c r="P252" s="23">
        <v>237</v>
      </c>
      <c r="Q252" s="23"/>
      <c r="R252" s="23"/>
      <c r="S252" s="23"/>
      <c r="T252" s="23">
        <v>322</v>
      </c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>
        <v>7825</v>
      </c>
      <c r="AI252" s="23">
        <v>426</v>
      </c>
      <c r="AJ252" s="23"/>
      <c r="AK252" s="23"/>
      <c r="AL252" s="23"/>
      <c r="AM252" s="23">
        <v>1393</v>
      </c>
      <c r="AN252" s="23">
        <v>2334</v>
      </c>
      <c r="AO252" s="23"/>
      <c r="AP252" s="23">
        <v>14977</v>
      </c>
      <c r="AQ252" s="23">
        <v>715382</v>
      </c>
      <c r="AR252" s="23"/>
      <c r="AS252" s="23">
        <v>831</v>
      </c>
      <c r="AT252" s="23">
        <v>82208</v>
      </c>
      <c r="AU252" s="23">
        <v>4135362</v>
      </c>
    </row>
    <row r="253" spans="1:47" ht="13.5">
      <c r="A253" s="18" t="s">
        <v>704</v>
      </c>
      <c r="B253" s="18">
        <v>3</v>
      </c>
      <c r="C253" s="22" t="s">
        <v>705</v>
      </c>
      <c r="D253" s="23">
        <v>3019593</v>
      </c>
      <c r="E253" s="23">
        <v>207</v>
      </c>
      <c r="F253" s="23"/>
      <c r="G253" s="23"/>
      <c r="H253" s="23"/>
      <c r="I253" s="23"/>
      <c r="J253" s="23">
        <v>988</v>
      </c>
      <c r="K253" s="23">
        <v>5045</v>
      </c>
      <c r="L253" s="23"/>
      <c r="M253" s="23"/>
      <c r="N253" s="23"/>
      <c r="O253" s="23"/>
      <c r="P253" s="23">
        <v>237</v>
      </c>
      <c r="Q253" s="23"/>
      <c r="R253" s="23"/>
      <c r="S253" s="23"/>
      <c r="T253" s="23">
        <v>322</v>
      </c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>
        <v>7825</v>
      </c>
      <c r="AI253" s="23">
        <v>426</v>
      </c>
      <c r="AJ253" s="23"/>
      <c r="AK253" s="23"/>
      <c r="AL253" s="23"/>
      <c r="AM253" s="23">
        <v>1393</v>
      </c>
      <c r="AN253" s="23">
        <v>2334</v>
      </c>
      <c r="AO253" s="23"/>
      <c r="AP253" s="23">
        <v>13856</v>
      </c>
      <c r="AQ253" s="23">
        <v>714907</v>
      </c>
      <c r="AR253" s="23"/>
      <c r="AS253" s="23">
        <v>831</v>
      </c>
      <c r="AT253" s="23">
        <v>82208</v>
      </c>
      <c r="AU253" s="23">
        <v>3850172</v>
      </c>
    </row>
    <row r="254" spans="1:47" ht="13.5">
      <c r="A254" s="18" t="s">
        <v>708</v>
      </c>
      <c r="B254" s="18">
        <v>4</v>
      </c>
      <c r="C254" s="22" t="s">
        <v>709</v>
      </c>
      <c r="D254" s="23">
        <v>9826</v>
      </c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>
        <v>9826</v>
      </c>
    </row>
    <row r="255" spans="1:47" ht="13.5">
      <c r="A255" s="18" t="s">
        <v>855</v>
      </c>
      <c r="B255" s="18">
        <v>4</v>
      </c>
      <c r="C255" s="22" t="s">
        <v>856</v>
      </c>
      <c r="D255" s="23">
        <v>394</v>
      </c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>
        <v>394</v>
      </c>
    </row>
    <row r="256" spans="1:47" ht="13.5">
      <c r="A256" s="18" t="s">
        <v>710</v>
      </c>
      <c r="B256" s="18">
        <v>4</v>
      </c>
      <c r="C256" s="22" t="s">
        <v>711</v>
      </c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>
        <v>574</v>
      </c>
      <c r="AR256" s="23"/>
      <c r="AS256" s="23"/>
      <c r="AT256" s="23"/>
      <c r="AU256" s="23">
        <v>574</v>
      </c>
    </row>
    <row r="257" spans="1:47" ht="13.5">
      <c r="A257" s="18" t="s">
        <v>712</v>
      </c>
      <c r="B257" s="18">
        <v>4</v>
      </c>
      <c r="C257" s="22" t="s">
        <v>713</v>
      </c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>
        <v>3724</v>
      </c>
      <c r="AR257" s="23"/>
      <c r="AS257" s="23"/>
      <c r="AT257" s="23"/>
      <c r="AU257" s="23">
        <v>3724</v>
      </c>
    </row>
    <row r="258" spans="1:47" ht="13.5">
      <c r="A258" s="18" t="s">
        <v>714</v>
      </c>
      <c r="B258" s="18">
        <v>5</v>
      </c>
      <c r="C258" s="22" t="s">
        <v>715</v>
      </c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>
        <v>3724</v>
      </c>
      <c r="AR258" s="23"/>
      <c r="AS258" s="23"/>
      <c r="AT258" s="23"/>
      <c r="AU258" s="23">
        <v>3724</v>
      </c>
    </row>
    <row r="259" spans="1:47" ht="13.5">
      <c r="A259" s="18" t="s">
        <v>720</v>
      </c>
      <c r="B259" s="18">
        <v>4</v>
      </c>
      <c r="C259" s="22" t="s">
        <v>721</v>
      </c>
      <c r="D259" s="23">
        <v>836536</v>
      </c>
      <c r="E259" s="23">
        <v>207</v>
      </c>
      <c r="F259" s="23"/>
      <c r="G259" s="23"/>
      <c r="H259" s="23"/>
      <c r="I259" s="23"/>
      <c r="J259" s="23"/>
      <c r="K259" s="23">
        <v>5045</v>
      </c>
      <c r="L259" s="23"/>
      <c r="M259" s="23"/>
      <c r="N259" s="23"/>
      <c r="O259" s="23"/>
      <c r="P259" s="23"/>
      <c r="Q259" s="23"/>
      <c r="R259" s="23"/>
      <c r="S259" s="23"/>
      <c r="T259" s="23">
        <v>322</v>
      </c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>
        <v>5633</v>
      </c>
      <c r="AI259" s="23"/>
      <c r="AJ259" s="23"/>
      <c r="AK259" s="23"/>
      <c r="AL259" s="23"/>
      <c r="AM259" s="23">
        <v>1393</v>
      </c>
      <c r="AN259" s="23">
        <v>1342</v>
      </c>
      <c r="AO259" s="23"/>
      <c r="AP259" s="23">
        <v>3702</v>
      </c>
      <c r="AQ259" s="23">
        <v>692239</v>
      </c>
      <c r="AR259" s="23"/>
      <c r="AS259" s="23">
        <v>340</v>
      </c>
      <c r="AT259" s="23">
        <v>76203</v>
      </c>
      <c r="AU259" s="23">
        <v>1622962</v>
      </c>
    </row>
    <row r="260" spans="1:47" ht="13.5">
      <c r="A260" s="18" t="s">
        <v>722</v>
      </c>
      <c r="B260" s="18">
        <v>5</v>
      </c>
      <c r="C260" s="22" t="s">
        <v>723</v>
      </c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>
        <v>211</v>
      </c>
      <c r="AR260" s="23"/>
      <c r="AS260" s="23"/>
      <c r="AT260" s="23"/>
      <c r="AU260" s="23">
        <v>211</v>
      </c>
    </row>
    <row r="261" spans="1:47" ht="13.5">
      <c r="A261" s="18" t="s">
        <v>724</v>
      </c>
      <c r="B261" s="18">
        <v>3</v>
      </c>
      <c r="C261" s="22" t="s">
        <v>725</v>
      </c>
      <c r="D261" s="23">
        <v>283594</v>
      </c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>
        <v>1121</v>
      </c>
      <c r="AQ261" s="23">
        <v>475</v>
      </c>
      <c r="AR261" s="23"/>
      <c r="AS261" s="23"/>
      <c r="AT261" s="23"/>
      <c r="AU261" s="23">
        <v>285190</v>
      </c>
    </row>
    <row r="262" spans="1:47" ht="13.5">
      <c r="A262" s="18" t="s">
        <v>726</v>
      </c>
      <c r="B262" s="18">
        <v>4</v>
      </c>
      <c r="C262" s="22" t="s">
        <v>727</v>
      </c>
      <c r="D262" s="23">
        <v>523</v>
      </c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>
        <v>1121</v>
      </c>
      <c r="AQ262" s="23">
        <v>475</v>
      </c>
      <c r="AR262" s="23"/>
      <c r="AS262" s="23"/>
      <c r="AT262" s="23"/>
      <c r="AU262" s="23">
        <v>2119</v>
      </c>
    </row>
    <row r="263" spans="1:47" ht="13.5">
      <c r="A263" s="18" t="s">
        <v>728</v>
      </c>
      <c r="B263" s="18">
        <v>4</v>
      </c>
      <c r="C263" s="22" t="s">
        <v>729</v>
      </c>
      <c r="D263" s="23">
        <v>172845</v>
      </c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>
        <v>172845</v>
      </c>
    </row>
    <row r="264" spans="1:47" ht="13.5">
      <c r="A264" s="18" t="s">
        <v>730</v>
      </c>
      <c r="B264" s="18">
        <v>2</v>
      </c>
      <c r="C264" s="22" t="s">
        <v>731</v>
      </c>
      <c r="D264" s="23">
        <v>264498</v>
      </c>
      <c r="E264" s="23">
        <v>26702</v>
      </c>
      <c r="F264" s="23">
        <v>1109</v>
      </c>
      <c r="G264" s="23"/>
      <c r="H264" s="23">
        <v>1282</v>
      </c>
      <c r="I264" s="23"/>
      <c r="J264" s="23">
        <v>4868</v>
      </c>
      <c r="K264" s="23">
        <v>4464</v>
      </c>
      <c r="L264" s="23"/>
      <c r="M264" s="23"/>
      <c r="N264" s="23">
        <v>229</v>
      </c>
      <c r="O264" s="23"/>
      <c r="P264" s="23">
        <v>1026</v>
      </c>
      <c r="Q264" s="23">
        <v>2785</v>
      </c>
      <c r="R264" s="23"/>
      <c r="S264" s="23"/>
      <c r="T264" s="23">
        <v>3459</v>
      </c>
      <c r="U264" s="23">
        <v>11981</v>
      </c>
      <c r="V264" s="23"/>
      <c r="W264" s="23"/>
      <c r="X264" s="23"/>
      <c r="Y264" s="23"/>
      <c r="Z264" s="23"/>
      <c r="AA264" s="23"/>
      <c r="AB264" s="23"/>
      <c r="AC264" s="23">
        <v>291</v>
      </c>
      <c r="AD264" s="23"/>
      <c r="AE264" s="23"/>
      <c r="AF264" s="23"/>
      <c r="AG264" s="23"/>
      <c r="AH264" s="23">
        <v>17955</v>
      </c>
      <c r="AI264" s="23">
        <v>16056</v>
      </c>
      <c r="AJ264" s="23"/>
      <c r="AK264" s="23"/>
      <c r="AL264" s="23"/>
      <c r="AM264" s="23">
        <v>4842</v>
      </c>
      <c r="AN264" s="23">
        <v>46304</v>
      </c>
      <c r="AO264" s="23">
        <v>5605</v>
      </c>
      <c r="AP264" s="23">
        <v>50594</v>
      </c>
      <c r="AQ264" s="23">
        <v>534557</v>
      </c>
      <c r="AR264" s="23">
        <v>741</v>
      </c>
      <c r="AS264" s="23">
        <v>9177</v>
      </c>
      <c r="AT264" s="23">
        <v>234522</v>
      </c>
      <c r="AU264" s="23">
        <v>1243047</v>
      </c>
    </row>
    <row r="265" spans="1:47" ht="13.5">
      <c r="A265" s="18" t="s">
        <v>732</v>
      </c>
      <c r="B265" s="18">
        <v>3</v>
      </c>
      <c r="C265" s="22" t="s">
        <v>733</v>
      </c>
      <c r="D265" s="23">
        <v>253</v>
      </c>
      <c r="E265" s="23">
        <v>17378</v>
      </c>
      <c r="F265" s="23"/>
      <c r="G265" s="23"/>
      <c r="H265" s="23">
        <v>1048</v>
      </c>
      <c r="I265" s="23"/>
      <c r="J265" s="23">
        <v>3677</v>
      </c>
      <c r="K265" s="23"/>
      <c r="L265" s="23"/>
      <c r="M265" s="23"/>
      <c r="N265" s="23"/>
      <c r="O265" s="23"/>
      <c r="P265" s="23"/>
      <c r="Q265" s="23">
        <v>2785</v>
      </c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>
        <v>10841</v>
      </c>
      <c r="AI265" s="23">
        <v>3834</v>
      </c>
      <c r="AJ265" s="23"/>
      <c r="AK265" s="23"/>
      <c r="AL265" s="23"/>
      <c r="AM265" s="23"/>
      <c r="AN265" s="23">
        <v>42244</v>
      </c>
      <c r="AO265" s="23">
        <v>5605</v>
      </c>
      <c r="AP265" s="23">
        <v>9604</v>
      </c>
      <c r="AQ265" s="23">
        <v>152815</v>
      </c>
      <c r="AR265" s="23"/>
      <c r="AS265" s="23">
        <v>9177</v>
      </c>
      <c r="AT265" s="23">
        <v>110442</v>
      </c>
      <c r="AU265" s="23">
        <v>369703</v>
      </c>
    </row>
    <row r="266" spans="1:47" ht="13.5">
      <c r="A266" s="18" t="s">
        <v>736</v>
      </c>
      <c r="B266" s="18">
        <v>3</v>
      </c>
      <c r="C266" s="22" t="s">
        <v>737</v>
      </c>
      <c r="D266" s="23">
        <v>3752</v>
      </c>
      <c r="E266" s="23"/>
      <c r="F266" s="23"/>
      <c r="G266" s="23"/>
      <c r="H266" s="23"/>
      <c r="I266" s="23"/>
      <c r="J266" s="23"/>
      <c r="K266" s="23">
        <v>1552</v>
      </c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>
        <v>4167</v>
      </c>
      <c r="AI266" s="23">
        <v>1615</v>
      </c>
      <c r="AJ266" s="23"/>
      <c r="AK266" s="23"/>
      <c r="AL266" s="23"/>
      <c r="AM266" s="23"/>
      <c r="AN266" s="23">
        <v>2778</v>
      </c>
      <c r="AO266" s="23"/>
      <c r="AP266" s="23">
        <v>8785</v>
      </c>
      <c r="AQ266" s="23">
        <v>26524</v>
      </c>
      <c r="AR266" s="23"/>
      <c r="AS266" s="23"/>
      <c r="AT266" s="23">
        <v>29872</v>
      </c>
      <c r="AU266" s="23">
        <v>79045</v>
      </c>
    </row>
    <row r="267" spans="1:47" ht="13.5">
      <c r="A267" s="18" t="s">
        <v>738</v>
      </c>
      <c r="B267" s="18">
        <v>3</v>
      </c>
      <c r="C267" s="22" t="s">
        <v>739</v>
      </c>
      <c r="D267" s="23">
        <v>22768</v>
      </c>
      <c r="E267" s="23">
        <v>1041</v>
      </c>
      <c r="F267" s="23"/>
      <c r="G267" s="23"/>
      <c r="H267" s="23"/>
      <c r="I267" s="23"/>
      <c r="J267" s="23"/>
      <c r="K267" s="23">
        <v>265</v>
      </c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>
        <v>1555</v>
      </c>
      <c r="AN267" s="23"/>
      <c r="AO267" s="23"/>
      <c r="AP267" s="23">
        <v>18042</v>
      </c>
      <c r="AQ267" s="23">
        <v>34285</v>
      </c>
      <c r="AR267" s="23">
        <v>245</v>
      </c>
      <c r="AS267" s="23"/>
      <c r="AT267" s="23">
        <v>21111</v>
      </c>
      <c r="AU267" s="23">
        <v>99312</v>
      </c>
    </row>
    <row r="268" spans="1:47" ht="13.5">
      <c r="A268" s="18" t="s">
        <v>740</v>
      </c>
      <c r="B268" s="18">
        <v>3</v>
      </c>
      <c r="C268" s="22" t="s">
        <v>741</v>
      </c>
      <c r="D268" s="23">
        <v>22568</v>
      </c>
      <c r="E268" s="23"/>
      <c r="F268" s="23"/>
      <c r="G268" s="23"/>
      <c r="H268" s="23"/>
      <c r="I268" s="23"/>
      <c r="J268" s="23"/>
      <c r="K268" s="23">
        <v>1235</v>
      </c>
      <c r="L268" s="23"/>
      <c r="M268" s="23"/>
      <c r="N268" s="23">
        <v>229</v>
      </c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>
        <v>277</v>
      </c>
      <c r="AJ268" s="23"/>
      <c r="AK268" s="23"/>
      <c r="AL268" s="23"/>
      <c r="AM268" s="23"/>
      <c r="AN268" s="23"/>
      <c r="AO268" s="23"/>
      <c r="AP268" s="23">
        <v>211</v>
      </c>
      <c r="AQ268" s="23">
        <v>3249</v>
      </c>
      <c r="AR268" s="23"/>
      <c r="AS268" s="23"/>
      <c r="AT268" s="23">
        <v>807</v>
      </c>
      <c r="AU268" s="23">
        <v>28576</v>
      </c>
    </row>
    <row r="269" spans="1:47" ht="13.5">
      <c r="A269" s="18" t="s">
        <v>744</v>
      </c>
      <c r="B269" s="18">
        <v>3</v>
      </c>
      <c r="C269" s="22" t="s">
        <v>745</v>
      </c>
      <c r="D269" s="23">
        <v>133218</v>
      </c>
      <c r="E269" s="23">
        <v>6672</v>
      </c>
      <c r="F269" s="23">
        <v>878</v>
      </c>
      <c r="G269" s="23"/>
      <c r="H269" s="23">
        <v>234</v>
      </c>
      <c r="I269" s="23"/>
      <c r="J269" s="23">
        <v>1191</v>
      </c>
      <c r="K269" s="23">
        <v>308</v>
      </c>
      <c r="L269" s="23"/>
      <c r="M269" s="23"/>
      <c r="N269" s="23"/>
      <c r="O269" s="23"/>
      <c r="P269" s="23"/>
      <c r="Q269" s="23"/>
      <c r="R269" s="23"/>
      <c r="S269" s="23"/>
      <c r="T269" s="23">
        <v>3074</v>
      </c>
      <c r="U269" s="23">
        <v>11981</v>
      </c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>
        <v>995</v>
      </c>
      <c r="AI269" s="23">
        <v>7452</v>
      </c>
      <c r="AJ269" s="23"/>
      <c r="AK269" s="23"/>
      <c r="AL269" s="23"/>
      <c r="AM269" s="23">
        <v>1859</v>
      </c>
      <c r="AN269" s="23">
        <v>817</v>
      </c>
      <c r="AO269" s="23"/>
      <c r="AP269" s="23">
        <v>4222</v>
      </c>
      <c r="AQ269" s="23">
        <v>306265</v>
      </c>
      <c r="AR269" s="23"/>
      <c r="AS269" s="23"/>
      <c r="AT269" s="23">
        <v>66102</v>
      </c>
      <c r="AU269" s="23">
        <v>545268</v>
      </c>
    </row>
    <row r="270" spans="1:47" ht="13.5">
      <c r="A270" s="18" t="s">
        <v>748</v>
      </c>
      <c r="B270" s="18">
        <v>4</v>
      </c>
      <c r="C270" s="22" t="s">
        <v>749</v>
      </c>
      <c r="D270" s="23">
        <v>7504</v>
      </c>
      <c r="E270" s="23">
        <v>6672</v>
      </c>
      <c r="F270" s="23">
        <v>224</v>
      </c>
      <c r="G270" s="23"/>
      <c r="H270" s="23">
        <v>234</v>
      </c>
      <c r="I270" s="23"/>
      <c r="J270" s="23">
        <v>1191</v>
      </c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>
        <v>11557</v>
      </c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>
        <v>1622</v>
      </c>
      <c r="AN270" s="23"/>
      <c r="AO270" s="23"/>
      <c r="AP270" s="23">
        <v>1936</v>
      </c>
      <c r="AQ270" s="23">
        <v>25607</v>
      </c>
      <c r="AR270" s="23"/>
      <c r="AS270" s="23"/>
      <c r="AT270" s="23"/>
      <c r="AU270" s="23">
        <v>56547</v>
      </c>
    </row>
    <row r="271" spans="1:47" ht="13.5">
      <c r="A271" s="18" t="s">
        <v>750</v>
      </c>
      <c r="B271" s="18">
        <v>3</v>
      </c>
      <c r="C271" s="22" t="s">
        <v>751</v>
      </c>
      <c r="D271" s="23">
        <v>316</v>
      </c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>
        <v>231</v>
      </c>
      <c r="AQ271" s="23"/>
      <c r="AR271" s="23"/>
      <c r="AS271" s="23"/>
      <c r="AT271" s="23"/>
      <c r="AU271" s="23">
        <v>547</v>
      </c>
    </row>
    <row r="272" spans="1:47" ht="13.5">
      <c r="A272" s="18" t="s">
        <v>754</v>
      </c>
      <c r="B272" s="18">
        <v>3</v>
      </c>
      <c r="C272" s="22" t="s">
        <v>755</v>
      </c>
      <c r="D272" s="23">
        <v>70354</v>
      </c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>
        <v>1026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>
        <v>71380</v>
      </c>
    </row>
    <row r="273" spans="1:47" ht="13.5">
      <c r="A273" s="18" t="s">
        <v>756</v>
      </c>
      <c r="B273" s="18">
        <v>4</v>
      </c>
      <c r="C273" s="22" t="s">
        <v>757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>
        <v>1026</v>
      </c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>
        <v>1026</v>
      </c>
    </row>
    <row r="274" spans="1:47" ht="13.5">
      <c r="A274" s="18" t="s">
        <v>760</v>
      </c>
      <c r="B274" s="18">
        <v>3</v>
      </c>
      <c r="C274" s="22" t="s">
        <v>761</v>
      </c>
      <c r="D274" s="23">
        <v>3364</v>
      </c>
      <c r="E274" s="23">
        <v>937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>
        <v>7111</v>
      </c>
      <c r="AQ274" s="23">
        <v>2854</v>
      </c>
      <c r="AR274" s="23"/>
      <c r="AS274" s="23"/>
      <c r="AT274" s="23">
        <v>247</v>
      </c>
      <c r="AU274" s="23">
        <v>14513</v>
      </c>
    </row>
    <row r="275" spans="1:47" ht="13.5">
      <c r="A275" s="18" t="s">
        <v>762</v>
      </c>
      <c r="B275" s="18">
        <v>4</v>
      </c>
      <c r="C275" s="22" t="s">
        <v>763</v>
      </c>
      <c r="D275" s="23">
        <v>3364</v>
      </c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>
        <v>1009</v>
      </c>
      <c r="AQ275" s="23"/>
      <c r="AR275" s="23"/>
      <c r="AS275" s="23"/>
      <c r="AT275" s="23"/>
      <c r="AU275" s="23">
        <v>4373</v>
      </c>
    </row>
    <row r="276" spans="1:47" ht="13.5">
      <c r="A276" s="18" t="s">
        <v>764</v>
      </c>
      <c r="B276" s="18">
        <v>5</v>
      </c>
      <c r="C276" s="22" t="s">
        <v>765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>
        <v>466</v>
      </c>
      <c r="AQ276" s="23"/>
      <c r="AR276" s="23"/>
      <c r="AS276" s="23"/>
      <c r="AT276" s="23"/>
      <c r="AU276" s="23">
        <v>466</v>
      </c>
    </row>
    <row r="277" spans="1:47" ht="13.5">
      <c r="A277" s="18" t="s">
        <v>766</v>
      </c>
      <c r="B277" s="18">
        <v>3</v>
      </c>
      <c r="C277" s="22" t="s">
        <v>767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>
        <v>500</v>
      </c>
      <c r="AR277" s="23"/>
      <c r="AS277" s="23"/>
      <c r="AT277" s="23"/>
      <c r="AU277" s="23">
        <v>500</v>
      </c>
    </row>
    <row r="278" spans="1:47" ht="13.5">
      <c r="A278" s="18" t="s">
        <v>770</v>
      </c>
      <c r="B278" s="18">
        <v>3</v>
      </c>
      <c r="C278" s="22" t="s">
        <v>771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>
        <v>224</v>
      </c>
      <c r="AQ278" s="23">
        <v>2230</v>
      </c>
      <c r="AR278" s="23"/>
      <c r="AS278" s="23"/>
      <c r="AT278" s="23">
        <v>3535</v>
      </c>
      <c r="AU278" s="23">
        <v>5989</v>
      </c>
    </row>
    <row r="279" spans="1:47" ht="13.5">
      <c r="A279" s="18" t="s">
        <v>772</v>
      </c>
      <c r="B279" s="18">
        <v>4</v>
      </c>
      <c r="C279" s="22" t="s">
        <v>773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>
        <v>224</v>
      </c>
      <c r="AQ279" s="23">
        <v>2230</v>
      </c>
      <c r="AR279" s="23"/>
      <c r="AS279" s="23"/>
      <c r="AT279" s="23">
        <v>3535</v>
      </c>
      <c r="AU279" s="23">
        <v>5989</v>
      </c>
    </row>
    <row r="280" spans="1:47" ht="13.5">
      <c r="A280" s="18" t="s">
        <v>776</v>
      </c>
      <c r="B280" s="18">
        <v>3</v>
      </c>
      <c r="C280" s="22" t="s">
        <v>777</v>
      </c>
      <c r="D280" s="23">
        <v>1705</v>
      </c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>
        <v>1705</v>
      </c>
    </row>
    <row r="281" spans="1:47" ht="13.5">
      <c r="A281" s="18" t="s">
        <v>780</v>
      </c>
      <c r="B281" s="18">
        <v>4</v>
      </c>
      <c r="C281" s="22" t="s">
        <v>781</v>
      </c>
      <c r="D281" s="23">
        <v>1705</v>
      </c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>
        <v>1705</v>
      </c>
    </row>
    <row r="282" spans="1:47" ht="13.5">
      <c r="A282" s="19" t="s">
        <v>784</v>
      </c>
      <c r="B282" s="19">
        <v>1</v>
      </c>
      <c r="C282" s="20" t="s">
        <v>785</v>
      </c>
      <c r="D282" s="21">
        <v>756041</v>
      </c>
      <c r="E282" s="21">
        <v>76462</v>
      </c>
      <c r="F282" s="21">
        <v>38909</v>
      </c>
      <c r="G282" s="21"/>
      <c r="H282" s="21">
        <v>11282</v>
      </c>
      <c r="I282" s="21">
        <v>39256</v>
      </c>
      <c r="J282" s="21">
        <v>60138</v>
      </c>
      <c r="K282" s="21">
        <v>144148</v>
      </c>
      <c r="L282" s="21"/>
      <c r="M282" s="21">
        <v>12937</v>
      </c>
      <c r="N282" s="21">
        <v>15514</v>
      </c>
      <c r="O282" s="21">
        <v>699</v>
      </c>
      <c r="P282" s="21">
        <v>5808</v>
      </c>
      <c r="Q282" s="21">
        <v>21163</v>
      </c>
      <c r="R282" s="21">
        <v>2304</v>
      </c>
      <c r="S282" s="21">
        <v>2495</v>
      </c>
      <c r="T282" s="21">
        <v>1799</v>
      </c>
      <c r="U282" s="21">
        <v>126422</v>
      </c>
      <c r="V282" s="21">
        <v>6683</v>
      </c>
      <c r="W282" s="21">
        <v>3885</v>
      </c>
      <c r="X282" s="21">
        <v>4318</v>
      </c>
      <c r="Y282" s="21"/>
      <c r="Z282" s="21">
        <v>2758</v>
      </c>
      <c r="AA282" s="21">
        <v>1310</v>
      </c>
      <c r="AB282" s="21">
        <v>895</v>
      </c>
      <c r="AC282" s="21">
        <v>220</v>
      </c>
      <c r="AD282" s="21"/>
      <c r="AE282" s="21">
        <v>418</v>
      </c>
      <c r="AF282" s="21">
        <v>1165</v>
      </c>
      <c r="AG282" s="21">
        <v>626</v>
      </c>
      <c r="AH282" s="21">
        <v>268497</v>
      </c>
      <c r="AI282" s="21">
        <v>81123</v>
      </c>
      <c r="AJ282" s="21">
        <v>9711</v>
      </c>
      <c r="AK282" s="21">
        <v>7210</v>
      </c>
      <c r="AL282" s="21">
        <v>2551</v>
      </c>
      <c r="AM282" s="21">
        <v>163177</v>
      </c>
      <c r="AN282" s="21">
        <v>487075</v>
      </c>
      <c r="AO282" s="21">
        <v>16793</v>
      </c>
      <c r="AP282" s="21">
        <v>490109</v>
      </c>
      <c r="AQ282" s="21">
        <v>1055137</v>
      </c>
      <c r="AR282" s="21">
        <v>58714</v>
      </c>
      <c r="AS282" s="21">
        <v>35624</v>
      </c>
      <c r="AT282" s="21">
        <v>395834</v>
      </c>
      <c r="AU282" s="21">
        <v>4409210</v>
      </c>
    </row>
    <row r="283" spans="1:47" ht="13.5">
      <c r="A283" s="18" t="s">
        <v>786</v>
      </c>
      <c r="B283" s="18">
        <v>2</v>
      </c>
      <c r="C283" s="22" t="s">
        <v>787</v>
      </c>
      <c r="D283" s="23">
        <v>756041</v>
      </c>
      <c r="E283" s="23">
        <v>76462</v>
      </c>
      <c r="F283" s="23">
        <v>38909</v>
      </c>
      <c r="G283" s="23"/>
      <c r="H283" s="23">
        <v>11282</v>
      </c>
      <c r="I283" s="23">
        <v>39256</v>
      </c>
      <c r="J283" s="23">
        <v>60138</v>
      </c>
      <c r="K283" s="23">
        <v>144148</v>
      </c>
      <c r="L283" s="23"/>
      <c r="M283" s="23">
        <v>12937</v>
      </c>
      <c r="N283" s="23">
        <v>15514</v>
      </c>
      <c r="O283" s="23">
        <v>699</v>
      </c>
      <c r="P283" s="23">
        <v>5808</v>
      </c>
      <c r="Q283" s="23">
        <v>21163</v>
      </c>
      <c r="R283" s="23">
        <v>2304</v>
      </c>
      <c r="S283" s="23">
        <v>2495</v>
      </c>
      <c r="T283" s="23">
        <v>1799</v>
      </c>
      <c r="U283" s="23">
        <v>126422</v>
      </c>
      <c r="V283" s="23">
        <v>6683</v>
      </c>
      <c r="W283" s="23">
        <v>3885</v>
      </c>
      <c r="X283" s="23">
        <v>4318</v>
      </c>
      <c r="Y283" s="23"/>
      <c r="Z283" s="23">
        <v>2758</v>
      </c>
      <c r="AA283" s="23">
        <v>1310</v>
      </c>
      <c r="AB283" s="23">
        <v>895</v>
      </c>
      <c r="AC283" s="23">
        <v>220</v>
      </c>
      <c r="AD283" s="23"/>
      <c r="AE283" s="23">
        <v>418</v>
      </c>
      <c r="AF283" s="23">
        <v>1165</v>
      </c>
      <c r="AG283" s="23">
        <v>626</v>
      </c>
      <c r="AH283" s="23">
        <v>268497</v>
      </c>
      <c r="AI283" s="23">
        <v>81123</v>
      </c>
      <c r="AJ283" s="23">
        <v>9711</v>
      </c>
      <c r="AK283" s="23">
        <v>7210</v>
      </c>
      <c r="AL283" s="23">
        <v>2551</v>
      </c>
      <c r="AM283" s="23">
        <v>163177</v>
      </c>
      <c r="AN283" s="23">
        <v>487075</v>
      </c>
      <c r="AO283" s="23">
        <v>16793</v>
      </c>
      <c r="AP283" s="23">
        <v>490109</v>
      </c>
      <c r="AQ283" s="23">
        <v>1055137</v>
      </c>
      <c r="AR283" s="23">
        <v>58714</v>
      </c>
      <c r="AS283" s="23">
        <v>35624</v>
      </c>
      <c r="AT283" s="23">
        <v>395834</v>
      </c>
      <c r="AU283" s="23">
        <v>4409210</v>
      </c>
    </row>
    <row r="284" spans="1:47" ht="13.5">
      <c r="A284" s="75" t="s">
        <v>810</v>
      </c>
      <c r="B284" s="75"/>
      <c r="C284" s="75"/>
      <c r="D284" s="27">
        <f aca="true" t="shared" si="0" ref="D284:AT284">D7+D18+D20+D29+D33+D55+D142+D241+D282</f>
        <v>146898066</v>
      </c>
      <c r="E284" s="27">
        <f t="shared" si="0"/>
        <v>6450990</v>
      </c>
      <c r="F284" s="27">
        <f>F7+F18+F20+F29+F33+F55+F142+F241+F282</f>
        <v>3053271</v>
      </c>
      <c r="G284" s="27">
        <f t="shared" si="0"/>
        <v>85782</v>
      </c>
      <c r="H284" s="27">
        <f t="shared" si="0"/>
        <v>2445401</v>
      </c>
      <c r="I284" s="27">
        <f t="shared" si="0"/>
        <v>3506790</v>
      </c>
      <c r="J284" s="27">
        <f t="shared" si="0"/>
        <v>33602030</v>
      </c>
      <c r="K284" s="27">
        <f t="shared" si="0"/>
        <v>30205199</v>
      </c>
      <c r="L284" s="27">
        <f t="shared" si="0"/>
        <v>221742</v>
      </c>
      <c r="M284" s="27">
        <f t="shared" si="0"/>
        <v>431773</v>
      </c>
      <c r="N284" s="27">
        <f t="shared" si="0"/>
        <v>5972278</v>
      </c>
      <c r="O284" s="27">
        <f t="shared" si="0"/>
        <v>73052</v>
      </c>
      <c r="P284" s="27">
        <f t="shared" si="0"/>
        <v>1438488</v>
      </c>
      <c r="Q284" s="27">
        <f t="shared" si="0"/>
        <v>4441549</v>
      </c>
      <c r="R284" s="27">
        <f t="shared" si="0"/>
        <v>42422</v>
      </c>
      <c r="S284" s="27">
        <f t="shared" si="0"/>
        <v>2087789</v>
      </c>
      <c r="T284" s="27">
        <f t="shared" si="0"/>
        <v>4183138</v>
      </c>
      <c r="U284" s="27">
        <f t="shared" si="0"/>
        <v>24671198</v>
      </c>
      <c r="V284" s="27">
        <f t="shared" si="0"/>
        <v>1883451</v>
      </c>
      <c r="W284" s="27">
        <f t="shared" si="0"/>
        <v>1678004</v>
      </c>
      <c r="X284" s="27">
        <f t="shared" si="0"/>
        <v>14948109</v>
      </c>
      <c r="Y284" s="27">
        <f t="shared" si="0"/>
        <v>166556</v>
      </c>
      <c r="Z284" s="27">
        <f t="shared" si="0"/>
        <v>306088</v>
      </c>
      <c r="AA284" s="27">
        <f t="shared" si="0"/>
        <v>167005</v>
      </c>
      <c r="AB284" s="27">
        <f t="shared" si="0"/>
        <v>52050</v>
      </c>
      <c r="AC284" s="27">
        <f t="shared" si="0"/>
        <v>68546</v>
      </c>
      <c r="AD284" s="27">
        <f t="shared" si="0"/>
        <v>17354</v>
      </c>
      <c r="AE284" s="27">
        <f t="shared" si="0"/>
        <v>217729</v>
      </c>
      <c r="AF284" s="27">
        <f t="shared" si="0"/>
        <v>82542</v>
      </c>
      <c r="AG284" s="27">
        <f t="shared" si="0"/>
        <v>6929</v>
      </c>
      <c r="AH284" s="27">
        <f t="shared" si="0"/>
        <v>16412170</v>
      </c>
      <c r="AI284" s="27">
        <f t="shared" si="0"/>
        <v>9238884</v>
      </c>
      <c r="AJ284" s="27">
        <f t="shared" si="0"/>
        <v>631540</v>
      </c>
      <c r="AK284" s="27">
        <f t="shared" si="0"/>
        <v>388354</v>
      </c>
      <c r="AL284" s="27">
        <f t="shared" si="0"/>
        <v>303223</v>
      </c>
      <c r="AM284" s="27">
        <f t="shared" si="0"/>
        <v>17777924</v>
      </c>
      <c r="AN284" s="27">
        <f t="shared" si="0"/>
        <v>30622370</v>
      </c>
      <c r="AO284" s="27">
        <f t="shared" si="0"/>
        <v>6874651</v>
      </c>
      <c r="AP284" s="27">
        <f t="shared" si="0"/>
        <v>43409261</v>
      </c>
      <c r="AQ284" s="27">
        <f t="shared" si="0"/>
        <v>176354465</v>
      </c>
      <c r="AR284" s="27">
        <f t="shared" si="0"/>
        <v>2618700</v>
      </c>
      <c r="AS284" s="27">
        <f t="shared" si="0"/>
        <v>1495925</v>
      </c>
      <c r="AT284" s="27">
        <f t="shared" si="0"/>
        <v>40227976</v>
      </c>
      <c r="AU284" s="25">
        <f>AU7+AU18+AU20+AU29+AU33+AU55+AU142+AU241+AU282</f>
        <v>635760764</v>
      </c>
    </row>
    <row r="286" ht="13.5">
      <c r="AU286" s="17"/>
    </row>
  </sheetData>
  <sheetProtection/>
  <mergeCells count="6">
    <mergeCell ref="AU4:AU6"/>
    <mergeCell ref="A284:C284"/>
    <mergeCell ref="A4:A6"/>
    <mergeCell ref="B4:B6"/>
    <mergeCell ref="C4:C6"/>
    <mergeCell ref="D4:AT4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G340"/>
  <sheetViews>
    <sheetView zoomScalePageLayoutView="0" workbookViewId="0" topLeftCell="A1">
      <pane xSplit="3" ySplit="6" topLeftCell="U28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06" sqref="A306:IV306"/>
    </sheetView>
  </sheetViews>
  <sheetFormatPr defaultColWidth="9.140625" defaultRowHeight="15"/>
  <cols>
    <col min="1" max="1" width="10.421875" style="1" customWidth="1"/>
    <col min="2" max="2" width="4.421875" style="1" customWidth="1"/>
    <col min="3" max="3" width="33.421875" style="1" customWidth="1"/>
    <col min="4" max="4" width="11.421875" style="3" customWidth="1"/>
    <col min="5" max="5" width="10.421875" style="3" customWidth="1"/>
    <col min="6" max="6" width="12.421875" style="3" customWidth="1"/>
    <col min="7" max="7" width="11.421875" style="3" customWidth="1"/>
    <col min="8" max="9" width="12.421875" style="3" customWidth="1"/>
    <col min="10" max="10" width="9.421875" style="3" customWidth="1"/>
    <col min="11" max="12" width="12.421875" style="3" customWidth="1"/>
    <col min="13" max="13" width="10.421875" style="3" customWidth="1"/>
    <col min="14" max="15" width="11.421875" style="3" customWidth="1"/>
    <col min="16" max="16" width="9.421875" style="3" customWidth="1"/>
    <col min="17" max="18" width="11.421875" style="3" customWidth="1"/>
    <col min="19" max="21" width="10.421875" style="3" customWidth="1"/>
    <col min="22" max="22" width="14.421875" style="3" customWidth="1"/>
    <col min="23" max="23" width="10.421875" style="3" customWidth="1"/>
    <col min="24" max="24" width="11.421875" style="3" customWidth="1"/>
    <col min="25" max="25" width="11.421875" style="3" bestFit="1" customWidth="1"/>
    <col min="26" max="26" width="14.421875" style="3" customWidth="1"/>
    <col min="27" max="27" width="9.140625" style="3" bestFit="1" customWidth="1"/>
    <col min="28" max="28" width="10.421875" style="3" customWidth="1"/>
    <col min="29" max="29" width="9.421875" style="3" customWidth="1"/>
    <col min="30" max="30" width="11.421875" style="3" customWidth="1"/>
    <col min="31" max="31" width="9.421875" style="3" customWidth="1"/>
    <col min="32" max="32" width="11.421875" style="3" customWidth="1"/>
    <col min="33" max="33" width="10.421875" style="3" customWidth="1"/>
    <col min="34" max="34" width="14.421875" style="3" customWidth="1"/>
    <col min="35" max="36" width="11.421875" style="3" customWidth="1"/>
    <col min="37" max="37" width="10.421875" style="3" customWidth="1"/>
    <col min="38" max="38" width="9.421875" style="3" customWidth="1"/>
    <col min="39" max="39" width="10.421875" style="3" customWidth="1"/>
    <col min="40" max="41" width="9.421875" style="3" customWidth="1"/>
    <col min="42" max="42" width="11.421875" style="3" customWidth="1"/>
    <col min="43" max="43" width="10.421875" style="3" customWidth="1"/>
    <col min="44" max="44" width="14.421875" style="3" customWidth="1"/>
    <col min="45" max="45" width="9.421875" style="3" customWidth="1"/>
    <col min="46" max="46" width="9.140625" style="3" customWidth="1"/>
    <col min="47" max="47" width="9.421875" style="3" customWidth="1"/>
    <col min="48" max="48" width="11.421875" style="3" customWidth="1"/>
    <col min="49" max="49" width="10.421875" style="3" customWidth="1"/>
    <col min="50" max="50" width="9.140625" style="3" customWidth="1"/>
    <col min="51" max="51" width="9.140625" style="3" bestFit="1" customWidth="1"/>
    <col min="52" max="52" width="11.421875" style="3" customWidth="1"/>
    <col min="53" max="53" width="12.421875" style="3" customWidth="1"/>
    <col min="54" max="54" width="9.421875" style="3" customWidth="1"/>
    <col min="55" max="55" width="11.421875" style="3" bestFit="1" customWidth="1"/>
    <col min="56" max="56" width="9.421875" style="3" customWidth="1"/>
    <col min="57" max="57" width="9.140625" style="3" customWidth="1"/>
    <col min="58" max="58" width="14.421875" style="3" customWidth="1"/>
    <col min="59" max="59" width="15.421875" style="1" customWidth="1"/>
    <col min="60" max="16384" width="9.00390625" style="1" customWidth="1"/>
  </cols>
  <sheetData>
    <row r="1" spans="1:2" ht="13.5">
      <c r="A1" s="1" t="s">
        <v>811</v>
      </c>
      <c r="B1" s="4"/>
    </row>
    <row r="2" spans="1:2" ht="13.5">
      <c r="A2" s="31" t="s">
        <v>812</v>
      </c>
      <c r="B2" s="4"/>
    </row>
    <row r="3" spans="1:3" ht="13.5">
      <c r="A3" s="31" t="s">
        <v>906</v>
      </c>
      <c r="B3" s="4"/>
      <c r="C3" s="5" t="s">
        <v>813</v>
      </c>
    </row>
    <row r="4" spans="1:59" ht="13.5">
      <c r="A4" s="87" t="s">
        <v>983</v>
      </c>
      <c r="B4" s="88" t="s">
        <v>848</v>
      </c>
      <c r="C4" s="88" t="s">
        <v>1048</v>
      </c>
      <c r="D4" s="59" t="s">
        <v>907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72"/>
      <c r="V4" s="81" t="s">
        <v>908</v>
      </c>
      <c r="W4" s="72" t="s">
        <v>909</v>
      </c>
      <c r="X4" s="73"/>
      <c r="Y4" s="73"/>
      <c r="Z4" s="81" t="s">
        <v>908</v>
      </c>
      <c r="AA4" s="84" t="s">
        <v>1047</v>
      </c>
      <c r="AB4" s="85"/>
      <c r="AC4" s="85"/>
      <c r="AD4" s="85"/>
      <c r="AE4" s="85"/>
      <c r="AF4" s="85"/>
      <c r="AG4" s="85"/>
      <c r="AH4" s="81" t="s">
        <v>908</v>
      </c>
      <c r="AI4" s="84" t="s">
        <v>910</v>
      </c>
      <c r="AJ4" s="85"/>
      <c r="AK4" s="85"/>
      <c r="AL4" s="85"/>
      <c r="AM4" s="85"/>
      <c r="AN4" s="85"/>
      <c r="AO4" s="85"/>
      <c r="AP4" s="85"/>
      <c r="AQ4" s="85"/>
      <c r="AR4" s="81" t="s">
        <v>908</v>
      </c>
      <c r="AS4" s="84" t="s">
        <v>911</v>
      </c>
      <c r="AT4" s="85"/>
      <c r="AU4" s="85"/>
      <c r="AV4" s="85"/>
      <c r="AW4" s="85"/>
      <c r="AX4" s="85"/>
      <c r="AY4" s="85"/>
      <c r="AZ4" s="85"/>
      <c r="BA4" s="85"/>
      <c r="BB4" s="86"/>
      <c r="BC4" s="86"/>
      <c r="BD4" s="86"/>
      <c r="BE4" s="86"/>
      <c r="BF4" s="81" t="s">
        <v>908</v>
      </c>
      <c r="BG4" s="59" t="s">
        <v>912</v>
      </c>
    </row>
    <row r="5" spans="1:59" ht="13.5">
      <c r="A5" s="69"/>
      <c r="B5" s="89"/>
      <c r="C5" s="89"/>
      <c r="D5" s="12">
        <v>203</v>
      </c>
      <c r="E5" s="12">
        <v>204</v>
      </c>
      <c r="F5" s="12">
        <v>205</v>
      </c>
      <c r="G5" s="12">
        <v>206</v>
      </c>
      <c r="H5" s="12">
        <v>207</v>
      </c>
      <c r="I5" s="12">
        <v>208</v>
      </c>
      <c r="J5" s="12">
        <v>209</v>
      </c>
      <c r="K5" s="12">
        <v>210</v>
      </c>
      <c r="L5" s="12">
        <v>213</v>
      </c>
      <c r="M5" s="12">
        <v>217</v>
      </c>
      <c r="N5" s="12">
        <v>218</v>
      </c>
      <c r="O5" s="12">
        <v>220</v>
      </c>
      <c r="P5" s="12">
        <v>221</v>
      </c>
      <c r="Q5" s="12">
        <v>222</v>
      </c>
      <c r="R5" s="12">
        <v>225</v>
      </c>
      <c r="S5" s="12">
        <v>230</v>
      </c>
      <c r="T5" s="12">
        <v>233</v>
      </c>
      <c r="U5" s="12">
        <v>242</v>
      </c>
      <c r="V5" s="82"/>
      <c r="W5" s="12">
        <v>201</v>
      </c>
      <c r="X5" s="12">
        <v>202</v>
      </c>
      <c r="Y5" s="12">
        <v>215</v>
      </c>
      <c r="Z5" s="82"/>
      <c r="AA5" s="12">
        <v>211</v>
      </c>
      <c r="AB5" s="12">
        <v>219</v>
      </c>
      <c r="AC5" s="12">
        <v>228</v>
      </c>
      <c r="AD5" s="12">
        <v>234</v>
      </c>
      <c r="AE5" s="12">
        <v>241</v>
      </c>
      <c r="AF5" s="12">
        <v>244</v>
      </c>
      <c r="AG5" s="33">
        <v>247</v>
      </c>
      <c r="AH5" s="82"/>
      <c r="AI5" s="12">
        <v>223</v>
      </c>
      <c r="AJ5" s="12">
        <v>227</v>
      </c>
      <c r="AK5" s="12">
        <v>231</v>
      </c>
      <c r="AL5" s="12">
        <v>232</v>
      </c>
      <c r="AM5" s="12">
        <v>235</v>
      </c>
      <c r="AN5" s="12">
        <v>236</v>
      </c>
      <c r="AO5" s="12">
        <v>237</v>
      </c>
      <c r="AP5" s="12">
        <v>245</v>
      </c>
      <c r="AQ5" s="12">
        <v>246</v>
      </c>
      <c r="AR5" s="82"/>
      <c r="AS5" s="12">
        <v>150</v>
      </c>
      <c r="AT5" s="12">
        <v>151</v>
      </c>
      <c r="AU5" s="12">
        <v>152</v>
      </c>
      <c r="AV5" s="12">
        <v>153</v>
      </c>
      <c r="AW5" s="12">
        <v>154</v>
      </c>
      <c r="AX5" s="12">
        <v>155</v>
      </c>
      <c r="AY5" s="12">
        <v>156</v>
      </c>
      <c r="AZ5" s="12">
        <v>157</v>
      </c>
      <c r="BA5" s="12">
        <v>224</v>
      </c>
      <c r="BB5" s="12">
        <v>229</v>
      </c>
      <c r="BC5" s="12">
        <v>238</v>
      </c>
      <c r="BD5" s="12">
        <v>239</v>
      </c>
      <c r="BE5" s="12">
        <v>240</v>
      </c>
      <c r="BF5" s="82"/>
      <c r="BG5" s="59"/>
    </row>
    <row r="6" spans="1:59" ht="54" customHeight="1">
      <c r="A6" s="69"/>
      <c r="B6" s="89"/>
      <c r="C6" s="89"/>
      <c r="D6" s="34" t="s">
        <v>913</v>
      </c>
      <c r="E6" s="34" t="s">
        <v>914</v>
      </c>
      <c r="F6" s="34" t="s">
        <v>915</v>
      </c>
      <c r="G6" s="34" t="s">
        <v>916</v>
      </c>
      <c r="H6" s="34" t="s">
        <v>917</v>
      </c>
      <c r="I6" s="34" t="s">
        <v>918</v>
      </c>
      <c r="J6" s="35" t="s">
        <v>919</v>
      </c>
      <c r="K6" s="34" t="s">
        <v>920</v>
      </c>
      <c r="L6" s="34" t="s">
        <v>921</v>
      </c>
      <c r="M6" s="34" t="s">
        <v>922</v>
      </c>
      <c r="N6" s="34" t="s">
        <v>923</v>
      </c>
      <c r="O6" s="34" t="s">
        <v>924</v>
      </c>
      <c r="P6" s="34" t="s">
        <v>925</v>
      </c>
      <c r="Q6" s="34" t="s">
        <v>926</v>
      </c>
      <c r="R6" s="34" t="s">
        <v>927</v>
      </c>
      <c r="S6" s="34" t="s">
        <v>928</v>
      </c>
      <c r="T6" s="34" t="s">
        <v>929</v>
      </c>
      <c r="U6" s="34" t="s">
        <v>930</v>
      </c>
      <c r="V6" s="83"/>
      <c r="W6" s="34" t="s">
        <v>931</v>
      </c>
      <c r="X6" s="34" t="s">
        <v>932</v>
      </c>
      <c r="Y6" s="34" t="s">
        <v>933</v>
      </c>
      <c r="Z6" s="83"/>
      <c r="AA6" s="34" t="s">
        <v>934</v>
      </c>
      <c r="AB6" s="35" t="s">
        <v>935</v>
      </c>
      <c r="AC6" s="34" t="s">
        <v>936</v>
      </c>
      <c r="AD6" s="34" t="s">
        <v>937</v>
      </c>
      <c r="AE6" s="34" t="s">
        <v>938</v>
      </c>
      <c r="AF6" s="35" t="s">
        <v>939</v>
      </c>
      <c r="AG6" s="36" t="s">
        <v>940</v>
      </c>
      <c r="AH6" s="82"/>
      <c r="AI6" s="12" t="s">
        <v>941</v>
      </c>
      <c r="AJ6" s="12" t="s">
        <v>942</v>
      </c>
      <c r="AK6" s="12" t="s">
        <v>943</v>
      </c>
      <c r="AL6" s="12" t="s">
        <v>944</v>
      </c>
      <c r="AM6" s="12" t="s">
        <v>945</v>
      </c>
      <c r="AN6" s="12" t="s">
        <v>946</v>
      </c>
      <c r="AO6" s="12" t="s">
        <v>947</v>
      </c>
      <c r="AP6" s="12" t="s">
        <v>948</v>
      </c>
      <c r="AQ6" s="12" t="s">
        <v>949</v>
      </c>
      <c r="AR6" s="82"/>
      <c r="AS6" s="37" t="s">
        <v>950</v>
      </c>
      <c r="AT6" s="12" t="s">
        <v>951</v>
      </c>
      <c r="AU6" s="37" t="s">
        <v>952</v>
      </c>
      <c r="AV6" s="12" t="s">
        <v>953</v>
      </c>
      <c r="AW6" s="12" t="s">
        <v>954</v>
      </c>
      <c r="AX6" s="37" t="s">
        <v>955</v>
      </c>
      <c r="AY6" s="37" t="s">
        <v>956</v>
      </c>
      <c r="AZ6" s="12" t="s">
        <v>957</v>
      </c>
      <c r="BA6" s="12" t="s">
        <v>958</v>
      </c>
      <c r="BB6" s="12" t="s">
        <v>959</v>
      </c>
      <c r="BC6" s="12" t="s">
        <v>960</v>
      </c>
      <c r="BD6" s="12" t="s">
        <v>961</v>
      </c>
      <c r="BE6" s="12" t="s">
        <v>962</v>
      </c>
      <c r="BF6" s="82"/>
      <c r="BG6" s="59"/>
    </row>
    <row r="7" spans="1:59" ht="13.5">
      <c r="A7" s="7" t="s">
        <v>15</v>
      </c>
      <c r="B7" s="8">
        <v>1</v>
      </c>
      <c r="C7" s="8" t="s">
        <v>16</v>
      </c>
      <c r="D7" s="9"/>
      <c r="E7" s="9">
        <v>24419</v>
      </c>
      <c r="F7" s="9">
        <v>29652</v>
      </c>
      <c r="G7" s="9"/>
      <c r="H7" s="9">
        <v>159372</v>
      </c>
      <c r="I7" s="9">
        <v>9582</v>
      </c>
      <c r="J7" s="9"/>
      <c r="K7" s="9">
        <v>456469</v>
      </c>
      <c r="L7" s="9">
        <v>365230</v>
      </c>
      <c r="M7" s="9"/>
      <c r="N7" s="9">
        <v>226737</v>
      </c>
      <c r="O7" s="9">
        <v>126044</v>
      </c>
      <c r="P7" s="9"/>
      <c r="Q7" s="9">
        <v>670</v>
      </c>
      <c r="R7" s="9">
        <v>260</v>
      </c>
      <c r="S7" s="9">
        <v>105812</v>
      </c>
      <c r="T7" s="9"/>
      <c r="U7" s="9"/>
      <c r="V7" s="9">
        <f>SUM(D7:U7)</f>
        <v>1504247</v>
      </c>
      <c r="W7" s="38"/>
      <c r="X7" s="9"/>
      <c r="Y7" s="9">
        <v>1599</v>
      </c>
      <c r="Z7" s="9">
        <f>SUM(W7:Y7)</f>
        <v>1599</v>
      </c>
      <c r="AA7" s="9"/>
      <c r="AB7" s="9"/>
      <c r="AC7" s="9"/>
      <c r="AD7" s="9">
        <v>1228</v>
      </c>
      <c r="AE7" s="9"/>
      <c r="AF7" s="9"/>
      <c r="AG7" s="9"/>
      <c r="AH7" s="9">
        <f>SUM(AA7:AG7)</f>
        <v>1228</v>
      </c>
      <c r="AI7" s="9"/>
      <c r="AJ7" s="9"/>
      <c r="AK7" s="9"/>
      <c r="AL7" s="9"/>
      <c r="AM7" s="9"/>
      <c r="AN7" s="9"/>
      <c r="AO7" s="9"/>
      <c r="AP7" s="9">
        <v>1910</v>
      </c>
      <c r="AQ7" s="9"/>
      <c r="AR7" s="9">
        <f>SUM(AI7:AQ7)</f>
        <v>1910</v>
      </c>
      <c r="AS7" s="38"/>
      <c r="AT7" s="38"/>
      <c r="AU7" s="38"/>
      <c r="AV7" s="38">
        <v>1988</v>
      </c>
      <c r="AW7" s="38"/>
      <c r="AX7" s="38"/>
      <c r="AY7" s="38"/>
      <c r="AZ7" s="38"/>
      <c r="BA7" s="9">
        <v>231122</v>
      </c>
      <c r="BB7" s="9"/>
      <c r="BC7" s="9">
        <v>17074</v>
      </c>
      <c r="BD7" s="9"/>
      <c r="BE7" s="9"/>
      <c r="BF7" s="9">
        <f>SUM(AS7:BE7)</f>
        <v>250184</v>
      </c>
      <c r="BG7" s="9">
        <v>1759168</v>
      </c>
    </row>
    <row r="8" spans="1:59" ht="13.5">
      <c r="A8" s="55" t="s">
        <v>25</v>
      </c>
      <c r="B8" s="6">
        <v>2</v>
      </c>
      <c r="C8" s="6" t="s">
        <v>26</v>
      </c>
      <c r="D8" s="11"/>
      <c r="E8" s="11"/>
      <c r="F8" s="11"/>
      <c r="G8" s="11"/>
      <c r="H8" s="11">
        <v>3615</v>
      </c>
      <c r="I8" s="11">
        <v>247</v>
      </c>
      <c r="J8" s="11"/>
      <c r="K8" s="11"/>
      <c r="L8" s="11">
        <v>15859</v>
      </c>
      <c r="M8" s="11"/>
      <c r="N8" s="11"/>
      <c r="O8" s="11"/>
      <c r="P8" s="11"/>
      <c r="Q8" s="11"/>
      <c r="R8" s="11"/>
      <c r="S8" s="11"/>
      <c r="T8" s="11"/>
      <c r="U8" s="11"/>
      <c r="V8" s="11">
        <f>SUM(D8:U8)</f>
        <v>19721</v>
      </c>
      <c r="W8" s="39"/>
      <c r="X8" s="11"/>
      <c r="Y8" s="11"/>
      <c r="Z8" s="11">
        <f aca="true" t="shared" si="0" ref="Z8:Z71">SUM(W8:Y8)</f>
        <v>0</v>
      </c>
      <c r="AA8" s="11"/>
      <c r="AB8" s="11"/>
      <c r="AC8" s="11"/>
      <c r="AD8" s="11"/>
      <c r="AE8" s="11"/>
      <c r="AF8" s="11"/>
      <c r="AG8" s="11"/>
      <c r="AH8" s="11">
        <f aca="true" t="shared" si="1" ref="AH8:AH71">SUM(AA8:AG8)</f>
        <v>0</v>
      </c>
      <c r="AI8" s="11"/>
      <c r="AJ8" s="11"/>
      <c r="AK8" s="11"/>
      <c r="AL8" s="11"/>
      <c r="AM8" s="11"/>
      <c r="AN8" s="11"/>
      <c r="AO8" s="11"/>
      <c r="AP8" s="11"/>
      <c r="AQ8" s="11"/>
      <c r="AR8" s="11">
        <f aca="true" t="shared" si="2" ref="AR8:AR71">SUM(AI8:AQ8)</f>
        <v>0</v>
      </c>
      <c r="AS8" s="39"/>
      <c r="AT8" s="39"/>
      <c r="AU8" s="39"/>
      <c r="AV8" s="39"/>
      <c r="AW8" s="39"/>
      <c r="AX8" s="39"/>
      <c r="AY8" s="39"/>
      <c r="AZ8" s="39"/>
      <c r="BA8" s="11">
        <v>77051</v>
      </c>
      <c r="BB8" s="11"/>
      <c r="BC8" s="11"/>
      <c r="BD8" s="11"/>
      <c r="BE8" s="11"/>
      <c r="BF8" s="11">
        <f>SUM(AS8:BE8)</f>
        <v>77051</v>
      </c>
      <c r="BG8" s="10">
        <v>96772</v>
      </c>
    </row>
    <row r="9" spans="1:59" ht="13.5">
      <c r="A9" s="55" t="s">
        <v>27</v>
      </c>
      <c r="B9" s="6">
        <v>3</v>
      </c>
      <c r="C9" s="6" t="s">
        <v>28</v>
      </c>
      <c r="D9" s="11"/>
      <c r="E9" s="11"/>
      <c r="F9" s="11"/>
      <c r="G9" s="11"/>
      <c r="H9" s="11">
        <v>3615</v>
      </c>
      <c r="I9" s="11"/>
      <c r="J9" s="11"/>
      <c r="K9" s="11"/>
      <c r="L9" s="11">
        <v>15859</v>
      </c>
      <c r="M9" s="11"/>
      <c r="N9" s="11"/>
      <c r="O9" s="11"/>
      <c r="P9" s="11"/>
      <c r="Q9" s="11"/>
      <c r="R9" s="11"/>
      <c r="S9" s="11"/>
      <c r="T9" s="11"/>
      <c r="U9" s="11"/>
      <c r="V9" s="11">
        <f aca="true" t="shared" si="3" ref="V9:V72">SUM(D9:U9)</f>
        <v>19474</v>
      </c>
      <c r="W9" s="39"/>
      <c r="X9" s="11"/>
      <c r="Y9" s="11"/>
      <c r="Z9" s="11">
        <f t="shared" si="0"/>
        <v>0</v>
      </c>
      <c r="AA9" s="11"/>
      <c r="AB9" s="11"/>
      <c r="AC9" s="11"/>
      <c r="AD9" s="11"/>
      <c r="AE9" s="11"/>
      <c r="AF9" s="11"/>
      <c r="AG9" s="11"/>
      <c r="AH9" s="11">
        <f t="shared" si="1"/>
        <v>0</v>
      </c>
      <c r="AI9" s="11"/>
      <c r="AJ9" s="11"/>
      <c r="AK9" s="11"/>
      <c r="AL9" s="11"/>
      <c r="AM9" s="11"/>
      <c r="AN9" s="11"/>
      <c r="AO9" s="11"/>
      <c r="AP9" s="11"/>
      <c r="AQ9" s="11"/>
      <c r="AR9" s="11">
        <f t="shared" si="2"/>
        <v>0</v>
      </c>
      <c r="AS9" s="39"/>
      <c r="AT9" s="39"/>
      <c r="AU9" s="39"/>
      <c r="AV9" s="39"/>
      <c r="AW9" s="39"/>
      <c r="AX9" s="39"/>
      <c r="AY9" s="39"/>
      <c r="AZ9" s="39"/>
      <c r="BA9" s="11">
        <v>70281</v>
      </c>
      <c r="BB9" s="11"/>
      <c r="BC9" s="11"/>
      <c r="BD9" s="11"/>
      <c r="BE9" s="11"/>
      <c r="BF9" s="11">
        <f aca="true" t="shared" si="4" ref="BF9:BF72">SUM(AS9:BE9)</f>
        <v>70281</v>
      </c>
      <c r="BG9" s="10">
        <v>89755</v>
      </c>
    </row>
    <row r="10" spans="1:59" ht="13.5">
      <c r="A10" s="55" t="s">
        <v>29</v>
      </c>
      <c r="B10" s="6">
        <v>4</v>
      </c>
      <c r="C10" s="6" t="s">
        <v>30</v>
      </c>
      <c r="D10" s="11"/>
      <c r="E10" s="11"/>
      <c r="F10" s="11"/>
      <c r="G10" s="11"/>
      <c r="H10" s="11">
        <v>3615</v>
      </c>
      <c r="I10" s="11"/>
      <c r="J10" s="11"/>
      <c r="K10" s="11"/>
      <c r="L10" s="11">
        <v>15859</v>
      </c>
      <c r="M10" s="11"/>
      <c r="N10" s="11"/>
      <c r="O10" s="11"/>
      <c r="P10" s="11"/>
      <c r="Q10" s="11"/>
      <c r="R10" s="11"/>
      <c r="S10" s="11"/>
      <c r="T10" s="11"/>
      <c r="U10" s="11"/>
      <c r="V10" s="11">
        <f t="shared" si="3"/>
        <v>19474</v>
      </c>
      <c r="W10" s="39"/>
      <c r="X10" s="11"/>
      <c r="Y10" s="11"/>
      <c r="Z10" s="11">
        <f t="shared" si="0"/>
        <v>0</v>
      </c>
      <c r="AA10" s="11"/>
      <c r="AB10" s="11"/>
      <c r="AC10" s="11"/>
      <c r="AD10" s="11"/>
      <c r="AE10" s="11"/>
      <c r="AF10" s="11"/>
      <c r="AG10" s="11"/>
      <c r="AH10" s="11">
        <f t="shared" si="1"/>
        <v>0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>
        <f t="shared" si="2"/>
        <v>0</v>
      </c>
      <c r="AS10" s="39"/>
      <c r="AT10" s="39"/>
      <c r="AU10" s="39"/>
      <c r="AV10" s="39"/>
      <c r="AW10" s="39"/>
      <c r="AX10" s="39"/>
      <c r="AY10" s="39"/>
      <c r="AZ10" s="39"/>
      <c r="BA10" s="11">
        <v>68506</v>
      </c>
      <c r="BB10" s="11"/>
      <c r="BC10" s="11"/>
      <c r="BD10" s="11"/>
      <c r="BE10" s="11"/>
      <c r="BF10" s="11">
        <f t="shared" si="4"/>
        <v>68506</v>
      </c>
      <c r="BG10" s="10">
        <v>87980</v>
      </c>
    </row>
    <row r="11" spans="1:59" ht="13.5">
      <c r="A11" s="55" t="s">
        <v>33</v>
      </c>
      <c r="B11" s="55">
        <v>4</v>
      </c>
      <c r="C11" s="6" t="s">
        <v>34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>
        <f t="shared" si="3"/>
        <v>0</v>
      </c>
      <c r="W11" s="39"/>
      <c r="X11" s="11"/>
      <c r="Y11" s="11"/>
      <c r="Z11" s="11">
        <f t="shared" si="0"/>
        <v>0</v>
      </c>
      <c r="AA11" s="11"/>
      <c r="AB11" s="11"/>
      <c r="AC11" s="11"/>
      <c r="AD11" s="11"/>
      <c r="AE11" s="11"/>
      <c r="AF11" s="11"/>
      <c r="AG11" s="11"/>
      <c r="AH11" s="11">
        <f t="shared" si="1"/>
        <v>0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>
        <f t="shared" si="2"/>
        <v>0</v>
      </c>
      <c r="AS11" s="39"/>
      <c r="AT11" s="39"/>
      <c r="AU11" s="39"/>
      <c r="AV11" s="39"/>
      <c r="AW11" s="39"/>
      <c r="AX11" s="39"/>
      <c r="AY11" s="39"/>
      <c r="AZ11" s="39"/>
      <c r="BA11" s="11">
        <v>1775</v>
      </c>
      <c r="BB11" s="11"/>
      <c r="BC11" s="11"/>
      <c r="BD11" s="11"/>
      <c r="BE11" s="11"/>
      <c r="BF11" s="11">
        <f t="shared" si="4"/>
        <v>1775</v>
      </c>
      <c r="BG11" s="10">
        <v>1775</v>
      </c>
    </row>
    <row r="12" spans="1:59" ht="13.5">
      <c r="A12" s="55" t="s">
        <v>35</v>
      </c>
      <c r="B12" s="55">
        <v>3</v>
      </c>
      <c r="C12" s="6" t="s">
        <v>36</v>
      </c>
      <c r="D12" s="11"/>
      <c r="E12" s="11"/>
      <c r="F12" s="11"/>
      <c r="G12" s="11"/>
      <c r="H12" s="11"/>
      <c r="I12" s="11">
        <v>247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>
        <f t="shared" si="3"/>
        <v>247</v>
      </c>
      <c r="W12" s="39"/>
      <c r="X12" s="11"/>
      <c r="Y12" s="11"/>
      <c r="Z12" s="11">
        <f t="shared" si="0"/>
        <v>0</v>
      </c>
      <c r="AA12" s="11"/>
      <c r="AB12" s="11"/>
      <c r="AC12" s="11"/>
      <c r="AD12" s="11"/>
      <c r="AE12" s="11"/>
      <c r="AF12" s="11"/>
      <c r="AG12" s="11"/>
      <c r="AH12" s="11">
        <f t="shared" si="1"/>
        <v>0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>
        <f t="shared" si="2"/>
        <v>0</v>
      </c>
      <c r="AS12" s="39"/>
      <c r="AT12" s="39"/>
      <c r="AU12" s="39"/>
      <c r="AV12" s="39"/>
      <c r="AW12" s="39"/>
      <c r="AX12" s="39"/>
      <c r="AY12" s="39"/>
      <c r="AZ12" s="39"/>
      <c r="BA12" s="11">
        <v>6770</v>
      </c>
      <c r="BB12" s="11"/>
      <c r="BC12" s="11"/>
      <c r="BD12" s="11"/>
      <c r="BE12" s="11"/>
      <c r="BF12" s="11">
        <f t="shared" si="4"/>
        <v>6770</v>
      </c>
      <c r="BG12" s="10">
        <v>7017</v>
      </c>
    </row>
    <row r="13" spans="1:59" ht="13.5">
      <c r="A13" s="55" t="s">
        <v>37</v>
      </c>
      <c r="B13" s="55">
        <v>4</v>
      </c>
      <c r="C13" s="6" t="s">
        <v>38</v>
      </c>
      <c r="D13" s="11"/>
      <c r="E13" s="11"/>
      <c r="F13" s="11"/>
      <c r="G13" s="11"/>
      <c r="H13" s="11"/>
      <c r="I13" s="11">
        <v>247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f t="shared" si="3"/>
        <v>247</v>
      </c>
      <c r="W13" s="39"/>
      <c r="X13" s="11"/>
      <c r="Y13" s="11"/>
      <c r="Z13" s="11">
        <f t="shared" si="0"/>
        <v>0</v>
      </c>
      <c r="AA13" s="11"/>
      <c r="AB13" s="11"/>
      <c r="AC13" s="11"/>
      <c r="AD13" s="11"/>
      <c r="AE13" s="11"/>
      <c r="AF13" s="11"/>
      <c r="AG13" s="11"/>
      <c r="AH13" s="11">
        <f t="shared" si="1"/>
        <v>0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>
        <f t="shared" si="2"/>
        <v>0</v>
      </c>
      <c r="AS13" s="39"/>
      <c r="AT13" s="39"/>
      <c r="AU13" s="39"/>
      <c r="AV13" s="39"/>
      <c r="AW13" s="39"/>
      <c r="AX13" s="39"/>
      <c r="AY13" s="39"/>
      <c r="AZ13" s="39"/>
      <c r="BA13" s="11"/>
      <c r="BB13" s="11"/>
      <c r="BC13" s="11"/>
      <c r="BD13" s="11"/>
      <c r="BE13" s="11"/>
      <c r="BF13" s="11">
        <f t="shared" si="4"/>
        <v>0</v>
      </c>
      <c r="BG13" s="10">
        <v>247</v>
      </c>
    </row>
    <row r="14" spans="1:59" ht="13.5">
      <c r="A14" s="55" t="s">
        <v>39</v>
      </c>
      <c r="B14" s="55">
        <v>5</v>
      </c>
      <c r="C14" s="6" t="s">
        <v>40</v>
      </c>
      <c r="D14" s="11"/>
      <c r="E14" s="11"/>
      <c r="F14" s="11"/>
      <c r="G14" s="11"/>
      <c r="H14" s="11"/>
      <c r="I14" s="11">
        <v>247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f t="shared" si="3"/>
        <v>247</v>
      </c>
      <c r="W14" s="39"/>
      <c r="X14" s="11"/>
      <c r="Y14" s="11"/>
      <c r="Z14" s="11">
        <f t="shared" si="0"/>
        <v>0</v>
      </c>
      <c r="AA14" s="11"/>
      <c r="AB14" s="11"/>
      <c r="AC14" s="11"/>
      <c r="AD14" s="11"/>
      <c r="AE14" s="11"/>
      <c r="AF14" s="11"/>
      <c r="AG14" s="11"/>
      <c r="AH14" s="11">
        <f t="shared" si="1"/>
        <v>0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>
        <f t="shared" si="2"/>
        <v>0</v>
      </c>
      <c r="AS14" s="39"/>
      <c r="AT14" s="39"/>
      <c r="AU14" s="39"/>
      <c r="AV14" s="39"/>
      <c r="AW14" s="39"/>
      <c r="AX14" s="39"/>
      <c r="AY14" s="39"/>
      <c r="AZ14" s="39"/>
      <c r="BA14" s="11"/>
      <c r="BB14" s="11"/>
      <c r="BC14" s="11"/>
      <c r="BD14" s="11"/>
      <c r="BE14" s="11"/>
      <c r="BF14" s="11">
        <f t="shared" si="4"/>
        <v>0</v>
      </c>
      <c r="BG14" s="10">
        <v>247</v>
      </c>
    </row>
    <row r="15" spans="1:59" ht="13.5">
      <c r="A15" s="55" t="s">
        <v>41</v>
      </c>
      <c r="B15" s="55">
        <v>2</v>
      </c>
      <c r="C15" s="6" t="s">
        <v>42</v>
      </c>
      <c r="D15" s="11"/>
      <c r="E15" s="11">
        <v>1650</v>
      </c>
      <c r="F15" s="11">
        <v>1283</v>
      </c>
      <c r="G15" s="11"/>
      <c r="H15" s="11">
        <v>3922</v>
      </c>
      <c r="I15" s="11"/>
      <c r="J15" s="11"/>
      <c r="K15" s="11"/>
      <c r="L15" s="11"/>
      <c r="M15" s="11"/>
      <c r="N15" s="11"/>
      <c r="O15" s="11">
        <v>9015</v>
      </c>
      <c r="P15" s="11"/>
      <c r="Q15" s="11"/>
      <c r="R15" s="11"/>
      <c r="S15" s="11"/>
      <c r="T15" s="11"/>
      <c r="U15" s="11"/>
      <c r="V15" s="11">
        <f t="shared" si="3"/>
        <v>15870</v>
      </c>
      <c r="W15" s="39"/>
      <c r="X15" s="11"/>
      <c r="Y15" s="11"/>
      <c r="Z15" s="11">
        <f t="shared" si="0"/>
        <v>0</v>
      </c>
      <c r="AA15" s="11"/>
      <c r="AB15" s="11"/>
      <c r="AC15" s="11"/>
      <c r="AD15" s="11"/>
      <c r="AE15" s="11"/>
      <c r="AF15" s="11"/>
      <c r="AG15" s="11"/>
      <c r="AH15" s="11">
        <f t="shared" si="1"/>
        <v>0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>
        <f t="shared" si="2"/>
        <v>0</v>
      </c>
      <c r="AS15" s="39"/>
      <c r="AT15" s="39"/>
      <c r="AU15" s="39"/>
      <c r="AV15" s="39"/>
      <c r="AW15" s="39"/>
      <c r="AX15" s="39"/>
      <c r="AY15" s="39"/>
      <c r="AZ15" s="39"/>
      <c r="BA15" s="11"/>
      <c r="BB15" s="11"/>
      <c r="BC15" s="11"/>
      <c r="BD15" s="11"/>
      <c r="BE15" s="11"/>
      <c r="BF15" s="11">
        <f t="shared" si="4"/>
        <v>0</v>
      </c>
      <c r="BG15" s="10">
        <v>15870</v>
      </c>
    </row>
    <row r="16" spans="1:59" ht="13.5">
      <c r="A16" s="55" t="s">
        <v>43</v>
      </c>
      <c r="B16" s="55">
        <v>3</v>
      </c>
      <c r="C16" s="6" t="s">
        <v>44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9015</v>
      </c>
      <c r="P16" s="11"/>
      <c r="Q16" s="11"/>
      <c r="R16" s="11"/>
      <c r="S16" s="11"/>
      <c r="T16" s="11"/>
      <c r="U16" s="11"/>
      <c r="V16" s="11">
        <f t="shared" si="3"/>
        <v>9015</v>
      </c>
      <c r="W16" s="39"/>
      <c r="X16" s="11"/>
      <c r="Y16" s="11"/>
      <c r="Z16" s="11">
        <f t="shared" si="0"/>
        <v>0</v>
      </c>
      <c r="AA16" s="11"/>
      <c r="AB16" s="11"/>
      <c r="AC16" s="11"/>
      <c r="AD16" s="11"/>
      <c r="AE16" s="11"/>
      <c r="AF16" s="11"/>
      <c r="AG16" s="11"/>
      <c r="AH16" s="11">
        <f t="shared" si="1"/>
        <v>0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>
        <f t="shared" si="2"/>
        <v>0</v>
      </c>
      <c r="AS16" s="39"/>
      <c r="AT16" s="39"/>
      <c r="AU16" s="39"/>
      <c r="AV16" s="39"/>
      <c r="AW16" s="39"/>
      <c r="AX16" s="39"/>
      <c r="AY16" s="39"/>
      <c r="AZ16" s="39"/>
      <c r="BA16" s="11"/>
      <c r="BB16" s="11"/>
      <c r="BC16" s="11"/>
      <c r="BD16" s="11"/>
      <c r="BE16" s="11"/>
      <c r="BF16" s="11">
        <f t="shared" si="4"/>
        <v>0</v>
      </c>
      <c r="BG16" s="10">
        <v>9015</v>
      </c>
    </row>
    <row r="17" spans="1:59" ht="13.5">
      <c r="A17" s="55" t="s">
        <v>47</v>
      </c>
      <c r="B17" s="55">
        <v>2</v>
      </c>
      <c r="C17" s="6" t="s">
        <v>48</v>
      </c>
      <c r="D17" s="11"/>
      <c r="E17" s="11">
        <v>625</v>
      </c>
      <c r="F17" s="11">
        <v>1692</v>
      </c>
      <c r="G17" s="11"/>
      <c r="H17" s="11">
        <v>1185</v>
      </c>
      <c r="I17" s="11"/>
      <c r="J17" s="11"/>
      <c r="K17" s="11">
        <v>5107</v>
      </c>
      <c r="L17" s="11">
        <v>486</v>
      </c>
      <c r="M17" s="11"/>
      <c r="N17" s="11"/>
      <c r="O17" s="11"/>
      <c r="P17" s="11"/>
      <c r="Q17" s="11"/>
      <c r="R17" s="11"/>
      <c r="S17" s="11"/>
      <c r="T17" s="11"/>
      <c r="U17" s="11"/>
      <c r="V17" s="11">
        <f t="shared" si="3"/>
        <v>9095</v>
      </c>
      <c r="W17" s="39"/>
      <c r="X17" s="11"/>
      <c r="Y17" s="11"/>
      <c r="Z17" s="11">
        <f t="shared" si="0"/>
        <v>0</v>
      </c>
      <c r="AA17" s="11"/>
      <c r="AB17" s="11"/>
      <c r="AC17" s="11"/>
      <c r="AD17" s="11"/>
      <c r="AE17" s="11"/>
      <c r="AF17" s="11"/>
      <c r="AG17" s="11"/>
      <c r="AH17" s="11">
        <f t="shared" si="1"/>
        <v>0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>
        <f t="shared" si="2"/>
        <v>0</v>
      </c>
      <c r="AS17" s="39"/>
      <c r="AT17" s="39"/>
      <c r="AU17" s="39"/>
      <c r="AV17" s="39"/>
      <c r="AW17" s="39"/>
      <c r="AX17" s="39"/>
      <c r="AY17" s="39"/>
      <c r="AZ17" s="39"/>
      <c r="BA17" s="11">
        <v>2594</v>
      </c>
      <c r="BB17" s="11"/>
      <c r="BC17" s="11"/>
      <c r="BD17" s="11"/>
      <c r="BE17" s="11"/>
      <c r="BF17" s="11">
        <f t="shared" si="4"/>
        <v>2594</v>
      </c>
      <c r="BG17" s="10">
        <v>11689</v>
      </c>
    </row>
    <row r="18" spans="1:59" ht="13.5">
      <c r="A18" s="55" t="s">
        <v>49</v>
      </c>
      <c r="B18" s="55">
        <v>3</v>
      </c>
      <c r="C18" s="6" t="s">
        <v>50</v>
      </c>
      <c r="D18" s="11"/>
      <c r="E18" s="11">
        <v>625</v>
      </c>
      <c r="F18" s="11">
        <v>1692</v>
      </c>
      <c r="G18" s="11"/>
      <c r="H18" s="11">
        <v>786</v>
      </c>
      <c r="I18" s="11"/>
      <c r="J18" s="11"/>
      <c r="K18" s="11">
        <v>802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f t="shared" si="3"/>
        <v>3905</v>
      </c>
      <c r="W18" s="39"/>
      <c r="X18" s="11"/>
      <c r="Y18" s="11"/>
      <c r="Z18" s="11">
        <f t="shared" si="0"/>
        <v>0</v>
      </c>
      <c r="AA18" s="11"/>
      <c r="AB18" s="11"/>
      <c r="AC18" s="11"/>
      <c r="AD18" s="11"/>
      <c r="AE18" s="11"/>
      <c r="AF18" s="11"/>
      <c r="AG18" s="11"/>
      <c r="AH18" s="11">
        <f t="shared" si="1"/>
        <v>0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>
        <f t="shared" si="2"/>
        <v>0</v>
      </c>
      <c r="AS18" s="39"/>
      <c r="AT18" s="39"/>
      <c r="AU18" s="39"/>
      <c r="AV18" s="39"/>
      <c r="AW18" s="39"/>
      <c r="AX18" s="39"/>
      <c r="AY18" s="39"/>
      <c r="AZ18" s="39"/>
      <c r="BA18" s="11"/>
      <c r="BB18" s="11"/>
      <c r="BC18" s="11"/>
      <c r="BD18" s="11"/>
      <c r="BE18" s="11"/>
      <c r="BF18" s="11">
        <f t="shared" si="4"/>
        <v>0</v>
      </c>
      <c r="BG18" s="10">
        <v>3905</v>
      </c>
    </row>
    <row r="19" spans="1:59" ht="13.5">
      <c r="A19" s="55" t="s">
        <v>57</v>
      </c>
      <c r="B19" s="55">
        <v>3</v>
      </c>
      <c r="C19" s="6" t="s">
        <v>58</v>
      </c>
      <c r="D19" s="11"/>
      <c r="E19" s="11"/>
      <c r="F19" s="11"/>
      <c r="G19" s="11"/>
      <c r="H19" s="11">
        <v>399</v>
      </c>
      <c r="I19" s="11"/>
      <c r="J19" s="11"/>
      <c r="K19" s="11">
        <v>4305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>
        <f t="shared" si="3"/>
        <v>4704</v>
      </c>
      <c r="W19" s="39"/>
      <c r="X19" s="11"/>
      <c r="Y19" s="11"/>
      <c r="Z19" s="11">
        <f t="shared" si="0"/>
        <v>0</v>
      </c>
      <c r="AA19" s="11"/>
      <c r="AB19" s="11"/>
      <c r="AC19" s="11"/>
      <c r="AD19" s="11"/>
      <c r="AE19" s="11"/>
      <c r="AF19" s="11"/>
      <c r="AG19" s="11"/>
      <c r="AH19" s="11">
        <f t="shared" si="1"/>
        <v>0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>
        <f t="shared" si="2"/>
        <v>0</v>
      </c>
      <c r="AS19" s="39"/>
      <c r="AT19" s="39"/>
      <c r="AU19" s="39"/>
      <c r="AV19" s="39"/>
      <c r="AW19" s="39"/>
      <c r="AX19" s="39"/>
      <c r="AY19" s="39"/>
      <c r="AZ19" s="39"/>
      <c r="BA19" s="11">
        <v>2594</v>
      </c>
      <c r="BB19" s="11"/>
      <c r="BC19" s="11"/>
      <c r="BD19" s="11"/>
      <c r="BE19" s="11"/>
      <c r="BF19" s="11">
        <f t="shared" si="4"/>
        <v>2594</v>
      </c>
      <c r="BG19" s="10">
        <v>7298</v>
      </c>
    </row>
    <row r="20" spans="1:59" ht="13.5">
      <c r="A20" s="55" t="s">
        <v>59</v>
      </c>
      <c r="B20" s="55">
        <v>2</v>
      </c>
      <c r="C20" s="6" t="s">
        <v>60</v>
      </c>
      <c r="D20" s="11"/>
      <c r="E20" s="11"/>
      <c r="F20" s="11"/>
      <c r="G20" s="11"/>
      <c r="H20" s="11"/>
      <c r="I20" s="11"/>
      <c r="J20" s="11"/>
      <c r="K20" s="11">
        <v>1030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f t="shared" si="3"/>
        <v>1030</v>
      </c>
      <c r="W20" s="39"/>
      <c r="X20" s="11"/>
      <c r="Y20" s="11"/>
      <c r="Z20" s="11">
        <f t="shared" si="0"/>
        <v>0</v>
      </c>
      <c r="AA20" s="11"/>
      <c r="AB20" s="11"/>
      <c r="AC20" s="11"/>
      <c r="AD20" s="11"/>
      <c r="AE20" s="11"/>
      <c r="AF20" s="11"/>
      <c r="AG20" s="11"/>
      <c r="AH20" s="11">
        <f t="shared" si="1"/>
        <v>0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>
        <f t="shared" si="2"/>
        <v>0</v>
      </c>
      <c r="AS20" s="39"/>
      <c r="AT20" s="39"/>
      <c r="AU20" s="39"/>
      <c r="AV20" s="39"/>
      <c r="AW20" s="39"/>
      <c r="AX20" s="39"/>
      <c r="AY20" s="39"/>
      <c r="AZ20" s="39"/>
      <c r="BA20" s="11">
        <v>21813</v>
      </c>
      <c r="BB20" s="11"/>
      <c r="BC20" s="11"/>
      <c r="BD20" s="11"/>
      <c r="BE20" s="11"/>
      <c r="BF20" s="11">
        <f t="shared" si="4"/>
        <v>21813</v>
      </c>
      <c r="BG20" s="10">
        <v>22843</v>
      </c>
    </row>
    <row r="21" spans="1:59" ht="13.5">
      <c r="A21" s="55" t="s">
        <v>61</v>
      </c>
      <c r="B21" s="55">
        <v>2</v>
      </c>
      <c r="C21" s="6" t="s">
        <v>62</v>
      </c>
      <c r="D21" s="11"/>
      <c r="E21" s="11"/>
      <c r="F21" s="11">
        <v>331</v>
      </c>
      <c r="G21" s="11"/>
      <c r="H21" s="11">
        <v>10903</v>
      </c>
      <c r="I21" s="11">
        <v>210</v>
      </c>
      <c r="J21" s="11"/>
      <c r="K21" s="11">
        <v>72180</v>
      </c>
      <c r="L21" s="11">
        <v>343607</v>
      </c>
      <c r="M21" s="11"/>
      <c r="N21" s="11">
        <v>233</v>
      </c>
      <c r="O21" s="11">
        <v>317</v>
      </c>
      <c r="P21" s="11"/>
      <c r="Q21" s="11"/>
      <c r="R21" s="11">
        <v>260</v>
      </c>
      <c r="S21" s="11"/>
      <c r="T21" s="11"/>
      <c r="U21" s="11"/>
      <c r="V21" s="11">
        <f t="shared" si="3"/>
        <v>428041</v>
      </c>
      <c r="W21" s="39"/>
      <c r="X21" s="11"/>
      <c r="Y21" s="11">
        <v>1199</v>
      </c>
      <c r="Z21" s="11">
        <f t="shared" si="0"/>
        <v>1199</v>
      </c>
      <c r="AA21" s="11"/>
      <c r="AB21" s="11"/>
      <c r="AC21" s="11"/>
      <c r="AD21" s="11"/>
      <c r="AE21" s="11"/>
      <c r="AF21" s="11"/>
      <c r="AG21" s="11"/>
      <c r="AH21" s="11">
        <f t="shared" si="1"/>
        <v>0</v>
      </c>
      <c r="AI21" s="11"/>
      <c r="AJ21" s="11"/>
      <c r="AK21" s="11"/>
      <c r="AL21" s="11"/>
      <c r="AM21" s="11"/>
      <c r="AN21" s="11"/>
      <c r="AO21" s="11"/>
      <c r="AP21" s="11">
        <v>1910</v>
      </c>
      <c r="AQ21" s="11"/>
      <c r="AR21" s="11">
        <f t="shared" si="2"/>
        <v>1910</v>
      </c>
      <c r="AS21" s="39"/>
      <c r="AT21" s="39"/>
      <c r="AU21" s="39"/>
      <c r="AV21" s="39"/>
      <c r="AW21" s="39"/>
      <c r="AX21" s="39"/>
      <c r="AY21" s="39"/>
      <c r="AZ21" s="39"/>
      <c r="BA21" s="11">
        <v>122898</v>
      </c>
      <c r="BB21" s="11"/>
      <c r="BC21" s="11">
        <v>7357</v>
      </c>
      <c r="BD21" s="11"/>
      <c r="BE21" s="11"/>
      <c r="BF21" s="11">
        <f t="shared" si="4"/>
        <v>130255</v>
      </c>
      <c r="BG21" s="10">
        <v>561405</v>
      </c>
    </row>
    <row r="22" spans="1:59" ht="13.5">
      <c r="A22" s="55" t="s">
        <v>63</v>
      </c>
      <c r="B22" s="55">
        <v>3</v>
      </c>
      <c r="C22" s="6" t="s">
        <v>64</v>
      </c>
      <c r="D22" s="11"/>
      <c r="E22" s="11"/>
      <c r="F22" s="11">
        <v>331</v>
      </c>
      <c r="G22" s="11"/>
      <c r="H22" s="11">
        <v>10903</v>
      </c>
      <c r="I22" s="11">
        <v>210</v>
      </c>
      <c r="J22" s="11"/>
      <c r="K22" s="11">
        <v>70837</v>
      </c>
      <c r="L22" s="11">
        <v>342946</v>
      </c>
      <c r="M22" s="11"/>
      <c r="N22" s="11">
        <v>233</v>
      </c>
      <c r="O22" s="11">
        <v>317</v>
      </c>
      <c r="P22" s="11"/>
      <c r="Q22" s="11"/>
      <c r="R22" s="11">
        <v>260</v>
      </c>
      <c r="S22" s="11"/>
      <c r="T22" s="11"/>
      <c r="U22" s="11"/>
      <c r="V22" s="11">
        <f t="shared" si="3"/>
        <v>426037</v>
      </c>
      <c r="W22" s="39"/>
      <c r="X22" s="11"/>
      <c r="Y22" s="11">
        <v>1199</v>
      </c>
      <c r="Z22" s="11">
        <f t="shared" si="0"/>
        <v>1199</v>
      </c>
      <c r="AA22" s="11"/>
      <c r="AB22" s="11"/>
      <c r="AC22" s="11"/>
      <c r="AD22" s="11"/>
      <c r="AE22" s="11"/>
      <c r="AF22" s="11"/>
      <c r="AG22" s="11"/>
      <c r="AH22" s="11">
        <f t="shared" si="1"/>
        <v>0</v>
      </c>
      <c r="AI22" s="11"/>
      <c r="AJ22" s="11"/>
      <c r="AK22" s="11"/>
      <c r="AL22" s="11"/>
      <c r="AM22" s="11"/>
      <c r="AN22" s="11"/>
      <c r="AO22" s="11"/>
      <c r="AP22" s="11">
        <v>1910</v>
      </c>
      <c r="AQ22" s="11"/>
      <c r="AR22" s="11">
        <f t="shared" si="2"/>
        <v>1910</v>
      </c>
      <c r="AS22" s="39"/>
      <c r="AT22" s="39"/>
      <c r="AU22" s="39"/>
      <c r="AV22" s="39"/>
      <c r="AW22" s="39"/>
      <c r="AX22" s="39"/>
      <c r="AY22" s="39"/>
      <c r="AZ22" s="39"/>
      <c r="BA22" s="11"/>
      <c r="BB22" s="11"/>
      <c r="BC22" s="11"/>
      <c r="BD22" s="11"/>
      <c r="BE22" s="11"/>
      <c r="BF22" s="11">
        <f t="shared" si="4"/>
        <v>0</v>
      </c>
      <c r="BG22" s="10">
        <v>429146</v>
      </c>
    </row>
    <row r="23" spans="1:59" ht="13.5">
      <c r="A23" s="55" t="s">
        <v>71</v>
      </c>
      <c r="B23" s="55">
        <v>2</v>
      </c>
      <c r="C23" s="6" t="s">
        <v>72</v>
      </c>
      <c r="D23" s="11"/>
      <c r="E23" s="11">
        <v>22144</v>
      </c>
      <c r="F23" s="11">
        <v>26346</v>
      </c>
      <c r="G23" s="11"/>
      <c r="H23" s="11">
        <v>139747</v>
      </c>
      <c r="I23" s="11">
        <v>9125</v>
      </c>
      <c r="J23" s="11"/>
      <c r="K23" s="11">
        <v>378152</v>
      </c>
      <c r="L23" s="11">
        <v>5278</v>
      </c>
      <c r="M23" s="11"/>
      <c r="N23" s="11">
        <v>226504</v>
      </c>
      <c r="O23" s="11">
        <v>116712</v>
      </c>
      <c r="P23" s="11"/>
      <c r="Q23" s="11">
        <v>670</v>
      </c>
      <c r="R23" s="11"/>
      <c r="S23" s="11">
        <v>105812</v>
      </c>
      <c r="T23" s="11"/>
      <c r="U23" s="11"/>
      <c r="V23" s="11">
        <f>SUM(D23:U23)</f>
        <v>1030490</v>
      </c>
      <c r="W23" s="39"/>
      <c r="X23" s="11"/>
      <c r="Y23" s="11">
        <v>400</v>
      </c>
      <c r="Z23" s="11">
        <f t="shared" si="0"/>
        <v>400</v>
      </c>
      <c r="AA23" s="11"/>
      <c r="AB23" s="11"/>
      <c r="AC23" s="11"/>
      <c r="AD23" s="11">
        <v>1228</v>
      </c>
      <c r="AE23" s="11"/>
      <c r="AF23" s="11"/>
      <c r="AG23" s="11"/>
      <c r="AH23" s="11">
        <f t="shared" si="1"/>
        <v>1228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>
        <f t="shared" si="2"/>
        <v>0</v>
      </c>
      <c r="AS23" s="39"/>
      <c r="AT23" s="39"/>
      <c r="AU23" s="39"/>
      <c r="AV23" s="39">
        <v>1988</v>
      </c>
      <c r="AW23" s="39"/>
      <c r="AX23" s="39"/>
      <c r="AY23" s="39"/>
      <c r="AZ23" s="39"/>
      <c r="BA23" s="11">
        <v>6766</v>
      </c>
      <c r="BB23" s="11"/>
      <c r="BC23" s="11">
        <v>9717</v>
      </c>
      <c r="BD23" s="11"/>
      <c r="BE23" s="11"/>
      <c r="BF23" s="11">
        <f t="shared" si="4"/>
        <v>18471</v>
      </c>
      <c r="BG23" s="10">
        <v>1050589</v>
      </c>
    </row>
    <row r="24" spans="1:59" ht="13.5">
      <c r="A24" s="7" t="s">
        <v>73</v>
      </c>
      <c r="B24" s="7">
        <v>1</v>
      </c>
      <c r="C24" s="8" t="s">
        <v>74</v>
      </c>
      <c r="D24" s="9">
        <v>2221</v>
      </c>
      <c r="E24" s="9">
        <v>5831</v>
      </c>
      <c r="F24" s="9">
        <v>3772</v>
      </c>
      <c r="G24" s="9"/>
      <c r="H24" s="9">
        <v>10998</v>
      </c>
      <c r="I24" s="9">
        <v>2339</v>
      </c>
      <c r="J24" s="9"/>
      <c r="K24" s="9">
        <v>30391</v>
      </c>
      <c r="L24" s="9"/>
      <c r="M24" s="9"/>
      <c r="N24" s="9"/>
      <c r="O24" s="9">
        <v>9897</v>
      </c>
      <c r="P24" s="9"/>
      <c r="Q24" s="9">
        <v>237</v>
      </c>
      <c r="R24" s="9"/>
      <c r="S24" s="9"/>
      <c r="T24" s="9"/>
      <c r="U24" s="9"/>
      <c r="V24" s="9">
        <f t="shared" si="3"/>
        <v>65686</v>
      </c>
      <c r="W24" s="38"/>
      <c r="X24" s="9"/>
      <c r="Y24" s="9"/>
      <c r="Z24" s="9">
        <f t="shared" si="0"/>
        <v>0</v>
      </c>
      <c r="AA24" s="9"/>
      <c r="AB24" s="9"/>
      <c r="AC24" s="9"/>
      <c r="AD24" s="9"/>
      <c r="AE24" s="9"/>
      <c r="AF24" s="9"/>
      <c r="AG24" s="9"/>
      <c r="AH24" s="9">
        <f t="shared" si="1"/>
        <v>0</v>
      </c>
      <c r="AI24" s="9"/>
      <c r="AJ24" s="9">
        <v>1500</v>
      </c>
      <c r="AK24" s="9"/>
      <c r="AL24" s="9"/>
      <c r="AM24" s="9"/>
      <c r="AN24" s="9"/>
      <c r="AO24" s="9"/>
      <c r="AP24" s="9"/>
      <c r="AQ24" s="9"/>
      <c r="AR24" s="9">
        <f t="shared" si="2"/>
        <v>1500</v>
      </c>
      <c r="AS24" s="38"/>
      <c r="AT24" s="38"/>
      <c r="AU24" s="38"/>
      <c r="AV24" s="38"/>
      <c r="AW24" s="38"/>
      <c r="AX24" s="38"/>
      <c r="AY24" s="38"/>
      <c r="AZ24" s="38"/>
      <c r="BA24" s="9">
        <v>179438</v>
      </c>
      <c r="BB24" s="9"/>
      <c r="BC24" s="9"/>
      <c r="BD24" s="9"/>
      <c r="BE24" s="9"/>
      <c r="BF24" s="9">
        <f t="shared" si="4"/>
        <v>179438</v>
      </c>
      <c r="BG24" s="9">
        <v>246624</v>
      </c>
    </row>
    <row r="25" spans="1:59" ht="13.5">
      <c r="A25" s="55" t="s">
        <v>75</v>
      </c>
      <c r="B25" s="55">
        <v>2</v>
      </c>
      <c r="C25" s="6" t="s">
        <v>76</v>
      </c>
      <c r="D25" s="11">
        <v>2221</v>
      </c>
      <c r="E25" s="11">
        <v>5831</v>
      </c>
      <c r="F25" s="11">
        <v>3772</v>
      </c>
      <c r="G25" s="11"/>
      <c r="H25" s="11">
        <v>10998</v>
      </c>
      <c r="I25" s="11">
        <v>2339</v>
      </c>
      <c r="J25" s="11"/>
      <c r="K25" s="11"/>
      <c r="L25" s="11"/>
      <c r="M25" s="11"/>
      <c r="N25" s="11"/>
      <c r="O25" s="11">
        <v>8254</v>
      </c>
      <c r="P25" s="11"/>
      <c r="Q25" s="11">
        <v>237</v>
      </c>
      <c r="R25" s="11"/>
      <c r="S25" s="11"/>
      <c r="T25" s="11"/>
      <c r="U25" s="11"/>
      <c r="V25" s="11">
        <f t="shared" si="3"/>
        <v>33652</v>
      </c>
      <c r="W25" s="39"/>
      <c r="X25" s="11"/>
      <c r="Y25" s="11"/>
      <c r="Z25" s="11">
        <f t="shared" si="0"/>
        <v>0</v>
      </c>
      <c r="AA25" s="11"/>
      <c r="AB25" s="11"/>
      <c r="AC25" s="11"/>
      <c r="AD25" s="11"/>
      <c r="AE25" s="11"/>
      <c r="AF25" s="11"/>
      <c r="AG25" s="11"/>
      <c r="AH25" s="11">
        <f t="shared" si="1"/>
        <v>0</v>
      </c>
      <c r="AI25" s="11"/>
      <c r="AJ25" s="11">
        <v>1500</v>
      </c>
      <c r="AK25" s="11"/>
      <c r="AL25" s="11"/>
      <c r="AM25" s="11"/>
      <c r="AN25" s="11"/>
      <c r="AO25" s="11"/>
      <c r="AP25" s="11"/>
      <c r="AQ25" s="11"/>
      <c r="AR25" s="11">
        <f t="shared" si="2"/>
        <v>1500</v>
      </c>
      <c r="AS25" s="39"/>
      <c r="AT25" s="39"/>
      <c r="AU25" s="39"/>
      <c r="AV25" s="39"/>
      <c r="AW25" s="39"/>
      <c r="AX25" s="39"/>
      <c r="AY25" s="39"/>
      <c r="AZ25" s="39"/>
      <c r="BA25" s="11">
        <v>179438</v>
      </c>
      <c r="BB25" s="11"/>
      <c r="BC25" s="11"/>
      <c r="BD25" s="11"/>
      <c r="BE25" s="11"/>
      <c r="BF25" s="11">
        <f t="shared" si="4"/>
        <v>179438</v>
      </c>
      <c r="BG25" s="10">
        <v>214590</v>
      </c>
    </row>
    <row r="26" spans="1:59" ht="13.5">
      <c r="A26" s="55" t="s">
        <v>77</v>
      </c>
      <c r="B26" s="55">
        <v>2</v>
      </c>
      <c r="C26" s="6" t="s">
        <v>78</v>
      </c>
      <c r="D26" s="11"/>
      <c r="E26" s="11"/>
      <c r="F26" s="11"/>
      <c r="G26" s="11"/>
      <c r="H26" s="11"/>
      <c r="I26" s="11"/>
      <c r="J26" s="11"/>
      <c r="K26" s="11">
        <v>30391</v>
      </c>
      <c r="L26" s="11"/>
      <c r="M26" s="11"/>
      <c r="N26" s="11"/>
      <c r="O26" s="11">
        <v>1643</v>
      </c>
      <c r="P26" s="11"/>
      <c r="Q26" s="11"/>
      <c r="R26" s="11"/>
      <c r="S26" s="11"/>
      <c r="T26" s="11"/>
      <c r="U26" s="11"/>
      <c r="V26" s="11">
        <f t="shared" si="3"/>
        <v>32034</v>
      </c>
      <c r="W26" s="39"/>
      <c r="X26" s="11"/>
      <c r="Y26" s="11"/>
      <c r="Z26" s="11">
        <f t="shared" si="0"/>
        <v>0</v>
      </c>
      <c r="AA26" s="11"/>
      <c r="AB26" s="11"/>
      <c r="AC26" s="11"/>
      <c r="AD26" s="11"/>
      <c r="AE26" s="11"/>
      <c r="AF26" s="11"/>
      <c r="AG26" s="11"/>
      <c r="AH26" s="11">
        <f t="shared" si="1"/>
        <v>0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>
        <f t="shared" si="2"/>
        <v>0</v>
      </c>
      <c r="AS26" s="39"/>
      <c r="AT26" s="39"/>
      <c r="AU26" s="39"/>
      <c r="AV26" s="39"/>
      <c r="AW26" s="39"/>
      <c r="AX26" s="39"/>
      <c r="AY26" s="39"/>
      <c r="AZ26" s="39"/>
      <c r="BA26" s="11"/>
      <c r="BB26" s="11"/>
      <c r="BC26" s="11"/>
      <c r="BD26" s="11"/>
      <c r="BE26" s="11"/>
      <c r="BF26" s="11">
        <f t="shared" si="4"/>
        <v>0</v>
      </c>
      <c r="BG26" s="10">
        <v>32034</v>
      </c>
    </row>
    <row r="27" spans="1:59" ht="13.5">
      <c r="A27" s="55" t="s">
        <v>963</v>
      </c>
      <c r="B27" s="55">
        <v>3</v>
      </c>
      <c r="C27" s="6" t="s">
        <v>964</v>
      </c>
      <c r="D27" s="11"/>
      <c r="E27" s="11"/>
      <c r="F27" s="11"/>
      <c r="G27" s="11"/>
      <c r="H27" s="11"/>
      <c r="I27" s="11"/>
      <c r="J27" s="11"/>
      <c r="K27" s="11">
        <v>30391</v>
      </c>
      <c r="L27" s="11"/>
      <c r="M27" s="11"/>
      <c r="N27" s="11"/>
      <c r="O27" s="11">
        <v>1643</v>
      </c>
      <c r="P27" s="11"/>
      <c r="Q27" s="11"/>
      <c r="R27" s="11"/>
      <c r="S27" s="11"/>
      <c r="T27" s="11"/>
      <c r="U27" s="11"/>
      <c r="V27" s="11">
        <f t="shared" si="3"/>
        <v>32034</v>
      </c>
      <c r="W27" s="39"/>
      <c r="X27" s="11"/>
      <c r="Y27" s="11"/>
      <c r="Z27" s="11">
        <f t="shared" si="0"/>
        <v>0</v>
      </c>
      <c r="AA27" s="11"/>
      <c r="AB27" s="11"/>
      <c r="AC27" s="11"/>
      <c r="AD27" s="11"/>
      <c r="AE27" s="11"/>
      <c r="AF27" s="11"/>
      <c r="AG27" s="11"/>
      <c r="AH27" s="11">
        <f t="shared" si="1"/>
        <v>0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>
        <f t="shared" si="2"/>
        <v>0</v>
      </c>
      <c r="AS27" s="39"/>
      <c r="AT27" s="39"/>
      <c r="AU27" s="39"/>
      <c r="AV27" s="39"/>
      <c r="AW27" s="39"/>
      <c r="AX27" s="39"/>
      <c r="AY27" s="39"/>
      <c r="AZ27" s="39"/>
      <c r="BA27" s="11"/>
      <c r="BB27" s="11"/>
      <c r="BC27" s="11"/>
      <c r="BD27" s="11"/>
      <c r="BE27" s="11"/>
      <c r="BF27" s="11">
        <f t="shared" si="4"/>
        <v>0</v>
      </c>
      <c r="BG27" s="10">
        <v>32034</v>
      </c>
    </row>
    <row r="28" spans="1:59" ht="13.5">
      <c r="A28" s="7" t="s">
        <v>79</v>
      </c>
      <c r="B28" s="7">
        <v>1</v>
      </c>
      <c r="C28" s="8" t="s">
        <v>80</v>
      </c>
      <c r="D28" s="9">
        <v>8529</v>
      </c>
      <c r="E28" s="9">
        <v>13801</v>
      </c>
      <c r="F28" s="9">
        <v>201274</v>
      </c>
      <c r="G28" s="9">
        <v>4792</v>
      </c>
      <c r="H28" s="9">
        <v>110904</v>
      </c>
      <c r="I28" s="9">
        <v>174585</v>
      </c>
      <c r="J28" s="9"/>
      <c r="K28" s="9">
        <v>122377</v>
      </c>
      <c r="L28" s="9">
        <v>1448588</v>
      </c>
      <c r="M28" s="9">
        <v>25407</v>
      </c>
      <c r="N28" s="9">
        <v>15137</v>
      </c>
      <c r="O28" s="9">
        <v>262574</v>
      </c>
      <c r="P28" s="9"/>
      <c r="Q28" s="9">
        <v>53185</v>
      </c>
      <c r="R28" s="9">
        <v>3750</v>
      </c>
      <c r="S28" s="9">
        <v>1039</v>
      </c>
      <c r="T28" s="9"/>
      <c r="U28" s="9">
        <v>43318</v>
      </c>
      <c r="V28" s="9">
        <f t="shared" si="3"/>
        <v>2489260</v>
      </c>
      <c r="W28" s="38"/>
      <c r="X28" s="9"/>
      <c r="Y28" s="9">
        <v>109956</v>
      </c>
      <c r="Z28" s="9">
        <f t="shared" si="0"/>
        <v>109956</v>
      </c>
      <c r="AA28" s="9"/>
      <c r="AB28" s="9"/>
      <c r="AC28" s="9"/>
      <c r="AD28" s="9">
        <v>17641</v>
      </c>
      <c r="AE28" s="9"/>
      <c r="AF28" s="9"/>
      <c r="AG28" s="9"/>
      <c r="AH28" s="40">
        <f t="shared" si="1"/>
        <v>17641</v>
      </c>
      <c r="AI28" s="40">
        <v>92992</v>
      </c>
      <c r="AJ28" s="40">
        <v>1816</v>
      </c>
      <c r="AK28" s="40">
        <v>199781</v>
      </c>
      <c r="AL28" s="40"/>
      <c r="AM28" s="40"/>
      <c r="AN28" s="40">
        <v>2058</v>
      </c>
      <c r="AO28" s="40"/>
      <c r="AP28" s="40">
        <v>93659</v>
      </c>
      <c r="AQ28" s="40">
        <v>33426</v>
      </c>
      <c r="AR28" s="40">
        <f t="shared" si="2"/>
        <v>423732</v>
      </c>
      <c r="AS28" s="41"/>
      <c r="AT28" s="41"/>
      <c r="AU28" s="41"/>
      <c r="AV28" s="41"/>
      <c r="AW28" s="41"/>
      <c r="AX28" s="41"/>
      <c r="AY28" s="41"/>
      <c r="AZ28" s="41"/>
      <c r="BA28" s="40">
        <v>849543</v>
      </c>
      <c r="BB28" s="40"/>
      <c r="BC28" s="40">
        <v>326420</v>
      </c>
      <c r="BD28" s="40"/>
      <c r="BE28" s="40"/>
      <c r="BF28" s="40">
        <f t="shared" si="4"/>
        <v>1175963</v>
      </c>
      <c r="BG28" s="40">
        <v>4216552</v>
      </c>
    </row>
    <row r="29" spans="1:59" ht="13.5">
      <c r="A29" s="55" t="s">
        <v>83</v>
      </c>
      <c r="B29" s="55">
        <v>2</v>
      </c>
      <c r="C29" s="6" t="s">
        <v>84</v>
      </c>
      <c r="D29" s="11"/>
      <c r="E29" s="11">
        <v>1443</v>
      </c>
      <c r="F29" s="11">
        <v>5089</v>
      </c>
      <c r="G29" s="11"/>
      <c r="H29" s="11"/>
      <c r="I29" s="11"/>
      <c r="J29" s="11"/>
      <c r="K29" s="11">
        <v>3272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f t="shared" si="3"/>
        <v>9804</v>
      </c>
      <c r="W29" s="39"/>
      <c r="X29" s="11"/>
      <c r="Y29" s="11"/>
      <c r="Z29" s="11">
        <f t="shared" si="0"/>
        <v>0</v>
      </c>
      <c r="AA29" s="11"/>
      <c r="AB29" s="11"/>
      <c r="AC29" s="11"/>
      <c r="AD29" s="11"/>
      <c r="AE29" s="11"/>
      <c r="AF29" s="11"/>
      <c r="AG29" s="11"/>
      <c r="AH29" s="11">
        <f t="shared" si="1"/>
        <v>0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>
        <f t="shared" si="2"/>
        <v>0</v>
      </c>
      <c r="AS29" s="39"/>
      <c r="AT29" s="39"/>
      <c r="AU29" s="39"/>
      <c r="AV29" s="39"/>
      <c r="AW29" s="39"/>
      <c r="AX29" s="39"/>
      <c r="AY29" s="39"/>
      <c r="AZ29" s="39"/>
      <c r="BA29" s="11"/>
      <c r="BB29" s="11"/>
      <c r="BC29" s="11"/>
      <c r="BD29" s="11"/>
      <c r="BE29" s="11"/>
      <c r="BF29" s="11">
        <f t="shared" si="4"/>
        <v>0</v>
      </c>
      <c r="BG29" s="10">
        <v>9804</v>
      </c>
    </row>
    <row r="30" spans="1:59" ht="13.5">
      <c r="A30" s="55" t="s">
        <v>85</v>
      </c>
      <c r="B30" s="55">
        <v>2</v>
      </c>
      <c r="C30" s="6" t="s">
        <v>86</v>
      </c>
      <c r="D30" s="11"/>
      <c r="E30" s="11"/>
      <c r="F30" s="11">
        <v>31803</v>
      </c>
      <c r="G30" s="11"/>
      <c r="H30" s="11">
        <v>2462</v>
      </c>
      <c r="I30" s="11">
        <v>127077</v>
      </c>
      <c r="J30" s="11"/>
      <c r="K30" s="11">
        <v>26821</v>
      </c>
      <c r="L30" s="11">
        <v>195458</v>
      </c>
      <c r="M30" s="11">
        <v>25407</v>
      </c>
      <c r="N30" s="11"/>
      <c r="O30" s="11">
        <v>199630</v>
      </c>
      <c r="P30" s="11"/>
      <c r="Q30" s="11"/>
      <c r="R30" s="11"/>
      <c r="S30" s="11"/>
      <c r="T30" s="11"/>
      <c r="U30" s="11"/>
      <c r="V30" s="11">
        <f t="shared" si="3"/>
        <v>608658</v>
      </c>
      <c r="W30" s="39"/>
      <c r="X30" s="11"/>
      <c r="Y30" s="11"/>
      <c r="Z30" s="11">
        <f t="shared" si="0"/>
        <v>0</v>
      </c>
      <c r="AA30" s="11"/>
      <c r="AB30" s="11"/>
      <c r="AC30" s="11"/>
      <c r="AD30" s="11"/>
      <c r="AE30" s="11"/>
      <c r="AF30" s="11"/>
      <c r="AG30" s="11"/>
      <c r="AH30" s="11">
        <f t="shared" si="1"/>
        <v>0</v>
      </c>
      <c r="AI30" s="11">
        <v>80432</v>
      </c>
      <c r="AJ30" s="11"/>
      <c r="AK30" s="11">
        <v>199781</v>
      </c>
      <c r="AL30" s="11"/>
      <c r="AM30" s="11"/>
      <c r="AN30" s="11"/>
      <c r="AO30" s="11"/>
      <c r="AP30" s="11">
        <v>93659</v>
      </c>
      <c r="AQ30" s="11"/>
      <c r="AR30" s="11">
        <f t="shared" si="2"/>
        <v>373872</v>
      </c>
      <c r="AS30" s="39"/>
      <c r="AT30" s="39"/>
      <c r="AU30" s="39"/>
      <c r="AV30" s="39"/>
      <c r="AW30" s="39"/>
      <c r="AX30" s="39"/>
      <c r="AY30" s="39"/>
      <c r="AZ30" s="39"/>
      <c r="BA30" s="11"/>
      <c r="BB30" s="11"/>
      <c r="BC30" s="11"/>
      <c r="BD30" s="11"/>
      <c r="BE30" s="11"/>
      <c r="BF30" s="11">
        <f t="shared" si="4"/>
        <v>0</v>
      </c>
      <c r="BG30" s="10">
        <v>982530</v>
      </c>
    </row>
    <row r="31" spans="1:59" ht="13.5">
      <c r="A31" s="55" t="s">
        <v>87</v>
      </c>
      <c r="B31" s="55">
        <v>3</v>
      </c>
      <c r="C31" s="6" t="s">
        <v>88</v>
      </c>
      <c r="D31" s="11"/>
      <c r="E31" s="11"/>
      <c r="F31" s="11">
        <v>31803</v>
      </c>
      <c r="G31" s="11"/>
      <c r="H31" s="11">
        <v>2462</v>
      </c>
      <c r="I31" s="11">
        <v>127077</v>
      </c>
      <c r="J31" s="11"/>
      <c r="K31" s="11">
        <v>26821</v>
      </c>
      <c r="L31" s="11">
        <v>195458</v>
      </c>
      <c r="M31" s="11">
        <v>25407</v>
      </c>
      <c r="N31" s="11"/>
      <c r="O31" s="11">
        <v>199630</v>
      </c>
      <c r="P31" s="11"/>
      <c r="Q31" s="11"/>
      <c r="R31" s="11"/>
      <c r="S31" s="11"/>
      <c r="T31" s="11"/>
      <c r="U31" s="11"/>
      <c r="V31" s="11">
        <f t="shared" si="3"/>
        <v>608658</v>
      </c>
      <c r="W31" s="39"/>
      <c r="X31" s="11"/>
      <c r="Y31" s="11"/>
      <c r="Z31" s="11">
        <f t="shared" si="0"/>
        <v>0</v>
      </c>
      <c r="AA31" s="11"/>
      <c r="AB31" s="11"/>
      <c r="AC31" s="11"/>
      <c r="AD31" s="11"/>
      <c r="AE31" s="11"/>
      <c r="AF31" s="11"/>
      <c r="AG31" s="11"/>
      <c r="AH31" s="11">
        <f t="shared" si="1"/>
        <v>0</v>
      </c>
      <c r="AI31" s="11">
        <v>80432</v>
      </c>
      <c r="AJ31" s="11"/>
      <c r="AK31" s="11">
        <v>199781</v>
      </c>
      <c r="AL31" s="11"/>
      <c r="AM31" s="11"/>
      <c r="AN31" s="11"/>
      <c r="AO31" s="11"/>
      <c r="AP31" s="11">
        <v>93659</v>
      </c>
      <c r="AQ31" s="11"/>
      <c r="AR31" s="11">
        <f t="shared" si="2"/>
        <v>373872</v>
      </c>
      <c r="AS31" s="39"/>
      <c r="AT31" s="39"/>
      <c r="AU31" s="39"/>
      <c r="AV31" s="39"/>
      <c r="AW31" s="39"/>
      <c r="AX31" s="39"/>
      <c r="AY31" s="39"/>
      <c r="AZ31" s="39"/>
      <c r="BA31" s="11"/>
      <c r="BB31" s="11"/>
      <c r="BC31" s="11"/>
      <c r="BD31" s="11"/>
      <c r="BE31" s="11"/>
      <c r="BF31" s="11">
        <f t="shared" si="4"/>
        <v>0</v>
      </c>
      <c r="BG31" s="10">
        <v>982530</v>
      </c>
    </row>
    <row r="32" spans="1:59" ht="13.5">
      <c r="A32" s="55" t="s">
        <v>89</v>
      </c>
      <c r="B32" s="55">
        <v>2</v>
      </c>
      <c r="C32" s="6" t="s">
        <v>90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1051</v>
      </c>
      <c r="P32" s="11"/>
      <c r="Q32" s="11"/>
      <c r="R32" s="11"/>
      <c r="S32" s="11"/>
      <c r="T32" s="11"/>
      <c r="U32" s="11"/>
      <c r="V32" s="11">
        <f t="shared" si="3"/>
        <v>1051</v>
      </c>
      <c r="W32" s="39"/>
      <c r="X32" s="11"/>
      <c r="Y32" s="11"/>
      <c r="Z32" s="11">
        <f t="shared" si="0"/>
        <v>0</v>
      </c>
      <c r="AA32" s="11"/>
      <c r="AB32" s="11"/>
      <c r="AC32" s="11"/>
      <c r="AD32" s="11"/>
      <c r="AE32" s="11"/>
      <c r="AF32" s="11"/>
      <c r="AG32" s="11"/>
      <c r="AH32" s="11">
        <f t="shared" si="1"/>
        <v>0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>
        <f t="shared" si="2"/>
        <v>0</v>
      </c>
      <c r="AS32" s="39"/>
      <c r="AT32" s="39"/>
      <c r="AU32" s="39"/>
      <c r="AV32" s="39"/>
      <c r="AW32" s="39"/>
      <c r="AX32" s="39"/>
      <c r="AY32" s="39"/>
      <c r="AZ32" s="39"/>
      <c r="BA32" s="11"/>
      <c r="BB32" s="11"/>
      <c r="BC32" s="11"/>
      <c r="BD32" s="11"/>
      <c r="BE32" s="11"/>
      <c r="BF32" s="11">
        <f t="shared" si="4"/>
        <v>0</v>
      </c>
      <c r="BG32" s="10">
        <v>1051</v>
      </c>
    </row>
    <row r="33" spans="1:59" ht="13.5">
      <c r="A33" s="55" t="s">
        <v>91</v>
      </c>
      <c r="B33" s="55">
        <v>3</v>
      </c>
      <c r="C33" s="6" t="s">
        <v>92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1051</v>
      </c>
      <c r="P33" s="11"/>
      <c r="Q33" s="11"/>
      <c r="R33" s="11"/>
      <c r="S33" s="11"/>
      <c r="T33" s="11"/>
      <c r="U33" s="11"/>
      <c r="V33" s="11">
        <f t="shared" si="3"/>
        <v>1051</v>
      </c>
      <c r="W33" s="39"/>
      <c r="X33" s="11"/>
      <c r="Y33" s="11"/>
      <c r="Z33" s="11">
        <f t="shared" si="0"/>
        <v>0</v>
      </c>
      <c r="AA33" s="11"/>
      <c r="AB33" s="11"/>
      <c r="AC33" s="11"/>
      <c r="AD33" s="11"/>
      <c r="AE33" s="11"/>
      <c r="AF33" s="11"/>
      <c r="AG33" s="11"/>
      <c r="AH33" s="11">
        <f t="shared" si="1"/>
        <v>0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>
        <f t="shared" si="2"/>
        <v>0</v>
      </c>
      <c r="AS33" s="39"/>
      <c r="AT33" s="39"/>
      <c r="AU33" s="39"/>
      <c r="AV33" s="39"/>
      <c r="AW33" s="39"/>
      <c r="AX33" s="39"/>
      <c r="AY33" s="39"/>
      <c r="AZ33" s="39"/>
      <c r="BA33" s="11"/>
      <c r="BB33" s="11"/>
      <c r="BC33" s="11"/>
      <c r="BD33" s="11"/>
      <c r="BE33" s="11"/>
      <c r="BF33" s="11">
        <f t="shared" si="4"/>
        <v>0</v>
      </c>
      <c r="BG33" s="10">
        <v>1051</v>
      </c>
    </row>
    <row r="34" spans="1:59" ht="13.5">
      <c r="A34" s="55" t="s">
        <v>93</v>
      </c>
      <c r="B34" s="55">
        <v>4</v>
      </c>
      <c r="C34" s="6" t="s">
        <v>94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1051</v>
      </c>
      <c r="P34" s="11"/>
      <c r="Q34" s="11"/>
      <c r="R34" s="11"/>
      <c r="S34" s="11"/>
      <c r="T34" s="11"/>
      <c r="U34" s="11"/>
      <c r="V34" s="11">
        <f t="shared" si="3"/>
        <v>1051</v>
      </c>
      <c r="W34" s="39"/>
      <c r="X34" s="11"/>
      <c r="Y34" s="11"/>
      <c r="Z34" s="11">
        <f t="shared" si="0"/>
        <v>0</v>
      </c>
      <c r="AA34" s="11"/>
      <c r="AB34" s="11"/>
      <c r="AC34" s="11"/>
      <c r="AD34" s="11"/>
      <c r="AE34" s="11"/>
      <c r="AF34" s="11"/>
      <c r="AG34" s="11"/>
      <c r="AH34" s="11">
        <f t="shared" si="1"/>
        <v>0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>
        <f t="shared" si="2"/>
        <v>0</v>
      </c>
      <c r="AS34" s="39"/>
      <c r="AT34" s="39"/>
      <c r="AU34" s="39"/>
      <c r="AV34" s="39"/>
      <c r="AW34" s="39"/>
      <c r="AX34" s="39"/>
      <c r="AY34" s="39"/>
      <c r="AZ34" s="39"/>
      <c r="BA34" s="11"/>
      <c r="BB34" s="11"/>
      <c r="BC34" s="11"/>
      <c r="BD34" s="11"/>
      <c r="BE34" s="11"/>
      <c r="BF34" s="11">
        <f t="shared" si="4"/>
        <v>0</v>
      </c>
      <c r="BG34" s="10">
        <v>1051</v>
      </c>
    </row>
    <row r="35" spans="1:59" ht="13.5">
      <c r="A35" s="55" t="s">
        <v>97</v>
      </c>
      <c r="B35" s="55">
        <v>2</v>
      </c>
      <c r="C35" s="6" t="s">
        <v>98</v>
      </c>
      <c r="D35" s="11">
        <v>8529</v>
      </c>
      <c r="E35" s="11"/>
      <c r="F35" s="11">
        <v>142939</v>
      </c>
      <c r="G35" s="11"/>
      <c r="H35" s="11">
        <v>83479</v>
      </c>
      <c r="I35" s="11">
        <v>25321</v>
      </c>
      <c r="J35" s="11"/>
      <c r="K35" s="11">
        <v>5449</v>
      </c>
      <c r="L35" s="11">
        <v>445715</v>
      </c>
      <c r="M35" s="11"/>
      <c r="N35" s="11">
        <v>13949</v>
      </c>
      <c r="O35" s="11">
        <v>44578</v>
      </c>
      <c r="P35" s="11"/>
      <c r="Q35" s="11">
        <v>41103</v>
      </c>
      <c r="R35" s="11"/>
      <c r="S35" s="11"/>
      <c r="T35" s="11"/>
      <c r="U35" s="11">
        <v>43318</v>
      </c>
      <c r="V35" s="11">
        <f t="shared" si="3"/>
        <v>854380</v>
      </c>
      <c r="W35" s="39"/>
      <c r="X35" s="11"/>
      <c r="Y35" s="11">
        <v>1560</v>
      </c>
      <c r="Z35" s="11">
        <f t="shared" si="0"/>
        <v>1560</v>
      </c>
      <c r="AA35" s="11"/>
      <c r="AB35" s="11"/>
      <c r="AC35" s="11"/>
      <c r="AD35" s="11">
        <v>17641</v>
      </c>
      <c r="AE35" s="11"/>
      <c r="AF35" s="11"/>
      <c r="AG35" s="11"/>
      <c r="AH35" s="11">
        <f t="shared" si="1"/>
        <v>17641</v>
      </c>
      <c r="AI35" s="11"/>
      <c r="AJ35" s="11"/>
      <c r="AK35" s="11"/>
      <c r="AL35" s="11"/>
      <c r="AM35" s="11"/>
      <c r="AN35" s="11">
        <v>2058</v>
      </c>
      <c r="AO35" s="11"/>
      <c r="AP35" s="11"/>
      <c r="AQ35" s="11">
        <v>21829</v>
      </c>
      <c r="AR35" s="11">
        <f t="shared" si="2"/>
        <v>23887</v>
      </c>
      <c r="AS35" s="39"/>
      <c r="AT35" s="39"/>
      <c r="AU35" s="39"/>
      <c r="AV35" s="39"/>
      <c r="AW35" s="39"/>
      <c r="AX35" s="39"/>
      <c r="AY35" s="39"/>
      <c r="AZ35" s="39"/>
      <c r="BA35" s="11">
        <v>848769</v>
      </c>
      <c r="BB35" s="11"/>
      <c r="BC35" s="11">
        <v>312832</v>
      </c>
      <c r="BD35" s="11"/>
      <c r="BE35" s="11"/>
      <c r="BF35" s="11">
        <f t="shared" si="4"/>
        <v>1161601</v>
      </c>
      <c r="BG35" s="10">
        <v>2059069</v>
      </c>
    </row>
    <row r="36" spans="1:59" ht="13.5">
      <c r="A36" s="55" t="s">
        <v>99</v>
      </c>
      <c r="B36" s="55">
        <v>3</v>
      </c>
      <c r="C36" s="6" t="s">
        <v>100</v>
      </c>
      <c r="D36" s="11">
        <v>8529</v>
      </c>
      <c r="E36" s="11"/>
      <c r="F36" s="11">
        <v>62713</v>
      </c>
      <c r="G36" s="11"/>
      <c r="H36" s="11">
        <v>83083</v>
      </c>
      <c r="I36" s="11">
        <v>24782</v>
      </c>
      <c r="J36" s="11"/>
      <c r="K36" s="11"/>
      <c r="L36" s="11">
        <v>441076</v>
      </c>
      <c r="M36" s="11"/>
      <c r="N36" s="11">
        <v>5213</v>
      </c>
      <c r="O36" s="11">
        <v>44099</v>
      </c>
      <c r="P36" s="11"/>
      <c r="Q36" s="11">
        <v>41103</v>
      </c>
      <c r="R36" s="11"/>
      <c r="S36" s="11"/>
      <c r="T36" s="11"/>
      <c r="U36" s="11">
        <v>42628</v>
      </c>
      <c r="V36" s="11">
        <f t="shared" si="3"/>
        <v>753226</v>
      </c>
      <c r="W36" s="39"/>
      <c r="X36" s="11"/>
      <c r="Y36" s="11">
        <v>572</v>
      </c>
      <c r="Z36" s="11">
        <f t="shared" si="0"/>
        <v>572</v>
      </c>
      <c r="AA36" s="11"/>
      <c r="AB36" s="11"/>
      <c r="AC36" s="11"/>
      <c r="AD36" s="11">
        <v>3598</v>
      </c>
      <c r="AE36" s="11"/>
      <c r="AF36" s="11"/>
      <c r="AG36" s="11"/>
      <c r="AH36" s="11">
        <f t="shared" si="1"/>
        <v>3598</v>
      </c>
      <c r="AI36" s="11"/>
      <c r="AJ36" s="11"/>
      <c r="AK36" s="11"/>
      <c r="AL36" s="11"/>
      <c r="AM36" s="11"/>
      <c r="AN36" s="11">
        <v>2058</v>
      </c>
      <c r="AO36" s="11"/>
      <c r="AP36" s="11"/>
      <c r="AQ36" s="11">
        <v>21829</v>
      </c>
      <c r="AR36" s="11">
        <f t="shared" si="2"/>
        <v>23887</v>
      </c>
      <c r="AS36" s="39"/>
      <c r="AT36" s="39"/>
      <c r="AU36" s="39"/>
      <c r="AV36" s="39"/>
      <c r="AW36" s="39"/>
      <c r="AX36" s="39"/>
      <c r="AY36" s="39"/>
      <c r="AZ36" s="39"/>
      <c r="BA36" s="11">
        <v>848769</v>
      </c>
      <c r="BB36" s="11"/>
      <c r="BC36" s="11">
        <v>312832</v>
      </c>
      <c r="BD36" s="11"/>
      <c r="BE36" s="11"/>
      <c r="BF36" s="11">
        <f t="shared" si="4"/>
        <v>1161601</v>
      </c>
      <c r="BG36" s="10">
        <v>1942884</v>
      </c>
    </row>
    <row r="37" spans="1:59" ht="13.5">
      <c r="A37" s="55" t="s">
        <v>101</v>
      </c>
      <c r="B37" s="55">
        <v>4</v>
      </c>
      <c r="C37" s="6" t="s">
        <v>102</v>
      </c>
      <c r="D37" s="11">
        <v>8529</v>
      </c>
      <c r="E37" s="11"/>
      <c r="F37" s="11">
        <v>62713</v>
      </c>
      <c r="G37" s="11"/>
      <c r="H37" s="11">
        <v>83083</v>
      </c>
      <c r="I37" s="11">
        <v>24782</v>
      </c>
      <c r="J37" s="11"/>
      <c r="K37" s="11"/>
      <c r="L37" s="11">
        <v>441076</v>
      </c>
      <c r="M37" s="11"/>
      <c r="N37" s="11">
        <v>5213</v>
      </c>
      <c r="O37" s="11">
        <v>44099</v>
      </c>
      <c r="P37" s="11"/>
      <c r="Q37" s="11">
        <v>41103</v>
      </c>
      <c r="R37" s="11"/>
      <c r="S37" s="11"/>
      <c r="T37" s="11"/>
      <c r="U37" s="11">
        <v>42628</v>
      </c>
      <c r="V37" s="11">
        <f t="shared" si="3"/>
        <v>753226</v>
      </c>
      <c r="W37" s="39"/>
      <c r="X37" s="11"/>
      <c r="Y37" s="11">
        <v>572</v>
      </c>
      <c r="Z37" s="11">
        <f t="shared" si="0"/>
        <v>572</v>
      </c>
      <c r="AA37" s="11"/>
      <c r="AB37" s="11"/>
      <c r="AC37" s="11"/>
      <c r="AD37" s="11">
        <v>3598</v>
      </c>
      <c r="AE37" s="11"/>
      <c r="AF37" s="11"/>
      <c r="AG37" s="11"/>
      <c r="AH37" s="11">
        <f t="shared" si="1"/>
        <v>3598</v>
      </c>
      <c r="AI37" s="11"/>
      <c r="AJ37" s="11"/>
      <c r="AK37" s="11"/>
      <c r="AL37" s="11"/>
      <c r="AM37" s="11"/>
      <c r="AN37" s="11">
        <v>2058</v>
      </c>
      <c r="AO37" s="11"/>
      <c r="AP37" s="11"/>
      <c r="AQ37" s="11">
        <v>21829</v>
      </c>
      <c r="AR37" s="11">
        <f t="shared" si="2"/>
        <v>23887</v>
      </c>
      <c r="AS37" s="39"/>
      <c r="AT37" s="39"/>
      <c r="AU37" s="39"/>
      <c r="AV37" s="39"/>
      <c r="AW37" s="39"/>
      <c r="AX37" s="39"/>
      <c r="AY37" s="39"/>
      <c r="AZ37" s="39"/>
      <c r="BA37" s="11"/>
      <c r="BB37" s="11"/>
      <c r="BC37" s="11"/>
      <c r="BD37" s="11"/>
      <c r="BE37" s="11"/>
      <c r="BF37" s="11">
        <f t="shared" si="4"/>
        <v>0</v>
      </c>
      <c r="BG37" s="10">
        <v>781283</v>
      </c>
    </row>
    <row r="38" spans="1:59" ht="13.5">
      <c r="A38" s="55" t="s">
        <v>105</v>
      </c>
      <c r="B38" s="55">
        <v>2</v>
      </c>
      <c r="C38" s="6" t="s">
        <v>106</v>
      </c>
      <c r="D38" s="11"/>
      <c r="E38" s="11">
        <v>2295</v>
      </c>
      <c r="F38" s="11">
        <v>12626</v>
      </c>
      <c r="G38" s="11"/>
      <c r="H38" s="11">
        <v>7969</v>
      </c>
      <c r="I38" s="11">
        <v>6809</v>
      </c>
      <c r="J38" s="11"/>
      <c r="K38" s="11">
        <v>19003</v>
      </c>
      <c r="L38" s="11">
        <v>30138</v>
      </c>
      <c r="M38" s="11"/>
      <c r="N38" s="11">
        <v>203</v>
      </c>
      <c r="O38" s="11"/>
      <c r="P38" s="11"/>
      <c r="Q38" s="11">
        <v>9757</v>
      </c>
      <c r="R38" s="11">
        <v>3750</v>
      </c>
      <c r="S38" s="11"/>
      <c r="T38" s="11"/>
      <c r="U38" s="11"/>
      <c r="V38" s="11">
        <f t="shared" si="3"/>
        <v>92550</v>
      </c>
      <c r="W38" s="39"/>
      <c r="X38" s="11"/>
      <c r="Y38" s="11">
        <v>107896</v>
      </c>
      <c r="Z38" s="11">
        <f t="shared" si="0"/>
        <v>107896</v>
      </c>
      <c r="AA38" s="11"/>
      <c r="AB38" s="11"/>
      <c r="AC38" s="11"/>
      <c r="AD38" s="11"/>
      <c r="AE38" s="11"/>
      <c r="AF38" s="11"/>
      <c r="AG38" s="11"/>
      <c r="AH38" s="11">
        <f t="shared" si="1"/>
        <v>0</v>
      </c>
      <c r="AI38" s="11">
        <v>12336</v>
      </c>
      <c r="AJ38" s="11">
        <v>1816</v>
      </c>
      <c r="AK38" s="11"/>
      <c r="AL38" s="11"/>
      <c r="AM38" s="11"/>
      <c r="AN38" s="11"/>
      <c r="AO38" s="11"/>
      <c r="AP38" s="11"/>
      <c r="AQ38" s="11"/>
      <c r="AR38" s="11">
        <f t="shared" si="2"/>
        <v>14152</v>
      </c>
      <c r="AS38" s="39"/>
      <c r="AT38" s="39"/>
      <c r="AU38" s="39"/>
      <c r="AV38" s="39"/>
      <c r="AW38" s="39"/>
      <c r="AX38" s="39"/>
      <c r="AY38" s="39"/>
      <c r="AZ38" s="39"/>
      <c r="BA38" s="11"/>
      <c r="BB38" s="11"/>
      <c r="BC38" s="11">
        <v>13588</v>
      </c>
      <c r="BD38" s="11"/>
      <c r="BE38" s="11"/>
      <c r="BF38" s="11">
        <f t="shared" si="4"/>
        <v>13588</v>
      </c>
      <c r="BG38" s="10">
        <v>228186</v>
      </c>
    </row>
    <row r="39" spans="1:59" ht="13.5">
      <c r="A39" s="55" t="s">
        <v>107</v>
      </c>
      <c r="B39" s="55">
        <v>3</v>
      </c>
      <c r="C39" s="6" t="s">
        <v>108</v>
      </c>
      <c r="D39" s="11"/>
      <c r="E39" s="11"/>
      <c r="F39" s="11"/>
      <c r="G39" s="11"/>
      <c r="H39" s="11"/>
      <c r="I39" s="11">
        <v>6809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f t="shared" si="3"/>
        <v>6809</v>
      </c>
      <c r="W39" s="39"/>
      <c r="X39" s="11"/>
      <c r="Y39" s="11"/>
      <c r="Z39" s="11">
        <f t="shared" si="0"/>
        <v>0</v>
      </c>
      <c r="AA39" s="11"/>
      <c r="AB39" s="11"/>
      <c r="AC39" s="11"/>
      <c r="AD39" s="11"/>
      <c r="AE39" s="11"/>
      <c r="AF39" s="11"/>
      <c r="AG39" s="11"/>
      <c r="AH39" s="11">
        <f t="shared" si="1"/>
        <v>0</v>
      </c>
      <c r="AI39" s="11">
        <v>9675</v>
      </c>
      <c r="AJ39" s="11">
        <v>1816</v>
      </c>
      <c r="AK39" s="11"/>
      <c r="AL39" s="11"/>
      <c r="AM39" s="11"/>
      <c r="AN39" s="11"/>
      <c r="AO39" s="11"/>
      <c r="AP39" s="11"/>
      <c r="AQ39" s="11"/>
      <c r="AR39" s="11">
        <f t="shared" si="2"/>
        <v>11491</v>
      </c>
      <c r="AS39" s="39"/>
      <c r="AT39" s="39"/>
      <c r="AU39" s="39"/>
      <c r="AV39" s="39"/>
      <c r="AW39" s="39"/>
      <c r="AX39" s="39"/>
      <c r="AY39" s="39"/>
      <c r="AZ39" s="39"/>
      <c r="BA39" s="11"/>
      <c r="BB39" s="11"/>
      <c r="BC39" s="11"/>
      <c r="BD39" s="11"/>
      <c r="BE39" s="11"/>
      <c r="BF39" s="11">
        <f t="shared" si="4"/>
        <v>0</v>
      </c>
      <c r="BG39" s="10">
        <v>18300</v>
      </c>
    </row>
    <row r="40" spans="1:59" ht="13.5">
      <c r="A40" s="55" t="s">
        <v>109</v>
      </c>
      <c r="B40" s="55">
        <v>2</v>
      </c>
      <c r="C40" s="6" t="s">
        <v>110</v>
      </c>
      <c r="D40" s="11"/>
      <c r="E40" s="11"/>
      <c r="F40" s="11"/>
      <c r="G40" s="11"/>
      <c r="H40" s="11"/>
      <c r="I40" s="11"/>
      <c r="J40" s="11"/>
      <c r="K40" s="11"/>
      <c r="L40" s="11">
        <v>774328</v>
      </c>
      <c r="M40" s="11"/>
      <c r="N40" s="11"/>
      <c r="O40" s="11"/>
      <c r="P40" s="11"/>
      <c r="Q40" s="11"/>
      <c r="R40" s="11"/>
      <c r="S40" s="11"/>
      <c r="T40" s="11"/>
      <c r="U40" s="11"/>
      <c r="V40" s="11">
        <f t="shared" si="3"/>
        <v>774328</v>
      </c>
      <c r="W40" s="39"/>
      <c r="X40" s="11"/>
      <c r="Y40" s="11"/>
      <c r="Z40" s="11">
        <f t="shared" si="0"/>
        <v>0</v>
      </c>
      <c r="AA40" s="11"/>
      <c r="AB40" s="11"/>
      <c r="AC40" s="11"/>
      <c r="AD40" s="11"/>
      <c r="AE40" s="11"/>
      <c r="AF40" s="11"/>
      <c r="AG40" s="11"/>
      <c r="AH40" s="11">
        <f t="shared" si="1"/>
        <v>0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>
        <f t="shared" si="2"/>
        <v>0</v>
      </c>
      <c r="AS40" s="39"/>
      <c r="AT40" s="39"/>
      <c r="AU40" s="39"/>
      <c r="AV40" s="39"/>
      <c r="AW40" s="39"/>
      <c r="AX40" s="39"/>
      <c r="AY40" s="39"/>
      <c r="AZ40" s="39"/>
      <c r="BA40" s="11"/>
      <c r="BB40" s="11"/>
      <c r="BC40" s="11"/>
      <c r="BD40" s="11"/>
      <c r="BE40" s="11"/>
      <c r="BF40" s="11">
        <f t="shared" si="4"/>
        <v>0</v>
      </c>
      <c r="BG40" s="10">
        <v>774328</v>
      </c>
    </row>
    <row r="41" spans="1:59" ht="13.5">
      <c r="A41" s="55" t="s">
        <v>111</v>
      </c>
      <c r="B41" s="55">
        <v>3</v>
      </c>
      <c r="C41" s="6" t="s">
        <v>112</v>
      </c>
      <c r="D41" s="11"/>
      <c r="E41" s="11"/>
      <c r="F41" s="11"/>
      <c r="G41" s="11"/>
      <c r="H41" s="11"/>
      <c r="I41" s="11"/>
      <c r="J41" s="11"/>
      <c r="K41" s="11"/>
      <c r="L41" s="11">
        <v>4230</v>
      </c>
      <c r="M41" s="11"/>
      <c r="N41" s="11"/>
      <c r="O41" s="11"/>
      <c r="P41" s="11"/>
      <c r="Q41" s="11"/>
      <c r="R41" s="11"/>
      <c r="S41" s="11"/>
      <c r="T41" s="11"/>
      <c r="U41" s="11"/>
      <c r="V41" s="11">
        <f t="shared" si="3"/>
        <v>4230</v>
      </c>
      <c r="W41" s="39"/>
      <c r="X41" s="11"/>
      <c r="Y41" s="11"/>
      <c r="Z41" s="11">
        <f t="shared" si="0"/>
        <v>0</v>
      </c>
      <c r="AA41" s="11"/>
      <c r="AB41" s="11"/>
      <c r="AC41" s="11"/>
      <c r="AD41" s="11"/>
      <c r="AE41" s="11"/>
      <c r="AF41" s="11"/>
      <c r="AG41" s="11"/>
      <c r="AH41" s="11">
        <f t="shared" si="1"/>
        <v>0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>
        <f t="shared" si="2"/>
        <v>0</v>
      </c>
      <c r="AS41" s="39"/>
      <c r="AT41" s="39"/>
      <c r="AU41" s="39"/>
      <c r="AV41" s="39"/>
      <c r="AW41" s="39"/>
      <c r="AX41" s="39"/>
      <c r="AY41" s="39"/>
      <c r="AZ41" s="39"/>
      <c r="BA41" s="11"/>
      <c r="BB41" s="11"/>
      <c r="BC41" s="11"/>
      <c r="BD41" s="11"/>
      <c r="BE41" s="11"/>
      <c r="BF41" s="11">
        <f t="shared" si="4"/>
        <v>0</v>
      </c>
      <c r="BG41" s="10">
        <v>4230</v>
      </c>
    </row>
    <row r="42" spans="1:59" ht="13.5">
      <c r="A42" s="55" t="s">
        <v>113</v>
      </c>
      <c r="B42" s="55">
        <v>2</v>
      </c>
      <c r="C42" s="6" t="s">
        <v>114</v>
      </c>
      <c r="D42" s="11"/>
      <c r="E42" s="11">
        <v>10063</v>
      </c>
      <c r="F42" s="11">
        <v>8817</v>
      </c>
      <c r="G42" s="11">
        <v>4792</v>
      </c>
      <c r="H42" s="11">
        <v>16994</v>
      </c>
      <c r="I42" s="11">
        <v>15378</v>
      </c>
      <c r="J42" s="11"/>
      <c r="K42" s="11">
        <v>67832</v>
      </c>
      <c r="L42" s="11">
        <v>2949</v>
      </c>
      <c r="M42" s="11"/>
      <c r="N42" s="11">
        <v>985</v>
      </c>
      <c r="O42" s="11">
        <v>17315</v>
      </c>
      <c r="P42" s="11"/>
      <c r="Q42" s="11">
        <v>2325</v>
      </c>
      <c r="R42" s="11"/>
      <c r="S42" s="11">
        <v>1039</v>
      </c>
      <c r="T42" s="11"/>
      <c r="U42" s="11"/>
      <c r="V42" s="11">
        <f t="shared" si="3"/>
        <v>148489</v>
      </c>
      <c r="W42" s="39"/>
      <c r="X42" s="11"/>
      <c r="Y42" s="11">
        <v>500</v>
      </c>
      <c r="Z42" s="11">
        <f t="shared" si="0"/>
        <v>500</v>
      </c>
      <c r="AA42" s="11"/>
      <c r="AB42" s="11"/>
      <c r="AC42" s="11"/>
      <c r="AD42" s="11"/>
      <c r="AE42" s="11"/>
      <c r="AF42" s="11"/>
      <c r="AG42" s="11"/>
      <c r="AH42" s="11">
        <f t="shared" si="1"/>
        <v>0</v>
      </c>
      <c r="AI42" s="11">
        <v>224</v>
      </c>
      <c r="AJ42" s="11"/>
      <c r="AK42" s="11"/>
      <c r="AL42" s="11"/>
      <c r="AM42" s="11"/>
      <c r="AN42" s="11"/>
      <c r="AO42" s="11"/>
      <c r="AP42" s="11"/>
      <c r="AQ42" s="11">
        <v>11597</v>
      </c>
      <c r="AR42" s="11">
        <f t="shared" si="2"/>
        <v>11821</v>
      </c>
      <c r="AS42" s="39"/>
      <c r="AT42" s="39"/>
      <c r="AU42" s="39"/>
      <c r="AV42" s="39"/>
      <c r="AW42" s="39"/>
      <c r="AX42" s="39"/>
      <c r="AY42" s="39"/>
      <c r="AZ42" s="39"/>
      <c r="BA42" s="11">
        <v>774</v>
      </c>
      <c r="BB42" s="11"/>
      <c r="BC42" s="11"/>
      <c r="BD42" s="11"/>
      <c r="BE42" s="11"/>
      <c r="BF42" s="11">
        <f t="shared" si="4"/>
        <v>774</v>
      </c>
      <c r="BG42" s="10">
        <v>161584</v>
      </c>
    </row>
    <row r="43" spans="1:59" ht="13.5">
      <c r="A43" s="7" t="s">
        <v>117</v>
      </c>
      <c r="B43" s="7">
        <v>1</v>
      </c>
      <c r="C43" s="8" t="s">
        <v>118</v>
      </c>
      <c r="D43" s="9">
        <v>191796</v>
      </c>
      <c r="E43" s="9"/>
      <c r="F43" s="9">
        <v>135174</v>
      </c>
      <c r="G43" s="9"/>
      <c r="H43" s="9">
        <v>210954</v>
      </c>
      <c r="I43" s="9">
        <v>46262</v>
      </c>
      <c r="J43" s="9"/>
      <c r="K43" s="9">
        <v>476</v>
      </c>
      <c r="L43" s="9">
        <v>188641</v>
      </c>
      <c r="M43" s="9"/>
      <c r="N43" s="9">
        <v>3906</v>
      </c>
      <c r="O43" s="9">
        <v>27790</v>
      </c>
      <c r="P43" s="9"/>
      <c r="Q43" s="9">
        <v>18458</v>
      </c>
      <c r="R43" s="9">
        <v>1281</v>
      </c>
      <c r="S43" s="9"/>
      <c r="T43" s="9"/>
      <c r="U43" s="9">
        <v>10097</v>
      </c>
      <c r="V43" s="9">
        <f t="shared" si="3"/>
        <v>834835</v>
      </c>
      <c r="W43" s="38"/>
      <c r="X43" s="9"/>
      <c r="Y43" s="9"/>
      <c r="Z43" s="9">
        <f t="shared" si="0"/>
        <v>0</v>
      </c>
      <c r="AA43" s="9"/>
      <c r="AB43" s="9"/>
      <c r="AC43" s="9"/>
      <c r="AD43" s="9">
        <v>84681</v>
      </c>
      <c r="AE43" s="9"/>
      <c r="AF43" s="9"/>
      <c r="AG43" s="9">
        <v>836</v>
      </c>
      <c r="AH43" s="9">
        <f t="shared" si="1"/>
        <v>85517</v>
      </c>
      <c r="AI43" s="9">
        <v>21761</v>
      </c>
      <c r="AJ43" s="9">
        <v>14497</v>
      </c>
      <c r="AK43" s="9">
        <v>10341</v>
      </c>
      <c r="AL43" s="9">
        <v>485</v>
      </c>
      <c r="AM43" s="9">
        <v>1172</v>
      </c>
      <c r="AN43" s="9"/>
      <c r="AO43" s="9"/>
      <c r="AP43" s="9">
        <v>8279</v>
      </c>
      <c r="AQ43" s="9"/>
      <c r="AR43" s="9">
        <f t="shared" si="2"/>
        <v>56535</v>
      </c>
      <c r="AS43" s="38"/>
      <c r="AT43" s="38"/>
      <c r="AU43" s="38"/>
      <c r="AV43" s="38">
        <v>11765</v>
      </c>
      <c r="AW43" s="38"/>
      <c r="AX43" s="38"/>
      <c r="AY43" s="38"/>
      <c r="AZ43" s="38">
        <v>6289</v>
      </c>
      <c r="BA43" s="9">
        <v>1095576</v>
      </c>
      <c r="BB43" s="9"/>
      <c r="BC43" s="9"/>
      <c r="BD43" s="9"/>
      <c r="BE43" s="9"/>
      <c r="BF43" s="9">
        <f t="shared" si="4"/>
        <v>1113630</v>
      </c>
      <c r="BG43" s="9">
        <v>2090517</v>
      </c>
    </row>
    <row r="44" spans="1:59" ht="13.5">
      <c r="A44" s="55" t="s">
        <v>123</v>
      </c>
      <c r="B44" s="55">
        <v>2</v>
      </c>
      <c r="C44" s="6" t="s">
        <v>124</v>
      </c>
      <c r="D44" s="11">
        <v>191796</v>
      </c>
      <c r="E44" s="11"/>
      <c r="F44" s="11">
        <v>135174</v>
      </c>
      <c r="G44" s="11"/>
      <c r="H44" s="11">
        <v>210954</v>
      </c>
      <c r="I44" s="11">
        <v>46262</v>
      </c>
      <c r="J44" s="11"/>
      <c r="K44" s="11">
        <v>476</v>
      </c>
      <c r="L44" s="11">
        <v>188641</v>
      </c>
      <c r="M44" s="11"/>
      <c r="N44" s="11">
        <v>3906</v>
      </c>
      <c r="O44" s="11">
        <v>27790</v>
      </c>
      <c r="P44" s="11"/>
      <c r="Q44" s="11">
        <v>18458</v>
      </c>
      <c r="R44" s="11">
        <v>1281</v>
      </c>
      <c r="S44" s="11"/>
      <c r="T44" s="11"/>
      <c r="U44" s="11">
        <v>10097</v>
      </c>
      <c r="V44" s="11">
        <f t="shared" si="3"/>
        <v>834835</v>
      </c>
      <c r="W44" s="39"/>
      <c r="X44" s="11"/>
      <c r="Y44" s="11"/>
      <c r="Z44" s="11">
        <f t="shared" si="0"/>
        <v>0</v>
      </c>
      <c r="AA44" s="11"/>
      <c r="AB44" s="11"/>
      <c r="AC44" s="11"/>
      <c r="AD44" s="11">
        <v>84681</v>
      </c>
      <c r="AE44" s="11"/>
      <c r="AF44" s="11"/>
      <c r="AG44" s="11">
        <v>836</v>
      </c>
      <c r="AH44" s="11">
        <f t="shared" si="1"/>
        <v>85517</v>
      </c>
      <c r="AI44" s="11">
        <v>21761</v>
      </c>
      <c r="AJ44" s="11">
        <v>14497</v>
      </c>
      <c r="AK44" s="11">
        <v>10341</v>
      </c>
      <c r="AL44" s="11">
        <v>485</v>
      </c>
      <c r="AM44" s="11">
        <v>1172</v>
      </c>
      <c r="AN44" s="11"/>
      <c r="AO44" s="11"/>
      <c r="AP44" s="11">
        <v>8279</v>
      </c>
      <c r="AQ44" s="11"/>
      <c r="AR44" s="11">
        <f t="shared" si="2"/>
        <v>56535</v>
      </c>
      <c r="AS44" s="39"/>
      <c r="AT44" s="39"/>
      <c r="AU44" s="39"/>
      <c r="AV44" s="39">
        <v>11765</v>
      </c>
      <c r="AW44" s="39"/>
      <c r="AX44" s="39"/>
      <c r="AY44" s="39"/>
      <c r="AZ44" s="39">
        <v>6289</v>
      </c>
      <c r="BA44" s="11">
        <v>1095576</v>
      </c>
      <c r="BB44" s="11"/>
      <c r="BC44" s="11"/>
      <c r="BD44" s="11"/>
      <c r="BE44" s="11"/>
      <c r="BF44" s="11">
        <f t="shared" si="4"/>
        <v>1113630</v>
      </c>
      <c r="BG44" s="10">
        <v>2090517</v>
      </c>
    </row>
    <row r="45" spans="1:59" ht="13.5">
      <c r="A45" s="55" t="s">
        <v>125</v>
      </c>
      <c r="B45" s="55">
        <v>3</v>
      </c>
      <c r="C45" s="6" t="s">
        <v>126</v>
      </c>
      <c r="D45" s="11">
        <v>191796</v>
      </c>
      <c r="E45" s="11"/>
      <c r="F45" s="11">
        <v>135174</v>
      </c>
      <c r="G45" s="11"/>
      <c r="H45" s="11">
        <v>210954</v>
      </c>
      <c r="I45" s="11">
        <v>46262</v>
      </c>
      <c r="J45" s="11"/>
      <c r="K45" s="11">
        <v>476</v>
      </c>
      <c r="L45" s="11">
        <v>188641</v>
      </c>
      <c r="M45" s="11"/>
      <c r="N45" s="11">
        <v>3906</v>
      </c>
      <c r="O45" s="11">
        <v>27790</v>
      </c>
      <c r="P45" s="11"/>
      <c r="Q45" s="11">
        <v>18458</v>
      </c>
      <c r="R45" s="11">
        <v>1281</v>
      </c>
      <c r="S45" s="11"/>
      <c r="T45" s="11"/>
      <c r="U45" s="11">
        <v>10097</v>
      </c>
      <c r="V45" s="11">
        <f t="shared" si="3"/>
        <v>834835</v>
      </c>
      <c r="W45" s="39"/>
      <c r="X45" s="11"/>
      <c r="Y45" s="11"/>
      <c r="Z45" s="11">
        <f t="shared" si="0"/>
        <v>0</v>
      </c>
      <c r="AA45" s="11"/>
      <c r="AB45" s="11"/>
      <c r="AC45" s="11"/>
      <c r="AD45" s="11">
        <v>83711</v>
      </c>
      <c r="AE45" s="11"/>
      <c r="AF45" s="11"/>
      <c r="AG45" s="11">
        <v>836</v>
      </c>
      <c r="AH45" s="11">
        <f t="shared" si="1"/>
        <v>84547</v>
      </c>
      <c r="AI45" s="11">
        <v>21761</v>
      </c>
      <c r="AJ45" s="11">
        <v>2145</v>
      </c>
      <c r="AK45" s="11">
        <v>10341</v>
      </c>
      <c r="AL45" s="11"/>
      <c r="AM45" s="11">
        <v>1172</v>
      </c>
      <c r="AN45" s="11"/>
      <c r="AO45" s="11"/>
      <c r="AP45" s="11">
        <v>6001</v>
      </c>
      <c r="AQ45" s="11"/>
      <c r="AR45" s="11">
        <f t="shared" si="2"/>
        <v>41420</v>
      </c>
      <c r="AS45" s="39"/>
      <c r="AT45" s="39"/>
      <c r="AU45" s="39"/>
      <c r="AV45" s="39">
        <v>11765</v>
      </c>
      <c r="AW45" s="39"/>
      <c r="AX45" s="39"/>
      <c r="AY45" s="39"/>
      <c r="AZ45" s="39">
        <v>6289</v>
      </c>
      <c r="BA45" s="11">
        <v>1085345</v>
      </c>
      <c r="BB45" s="11"/>
      <c r="BC45" s="11"/>
      <c r="BD45" s="11"/>
      <c r="BE45" s="11"/>
      <c r="BF45" s="11">
        <f t="shared" si="4"/>
        <v>1103399</v>
      </c>
      <c r="BG45" s="10">
        <v>2064201</v>
      </c>
    </row>
    <row r="46" spans="1:59" ht="13.5">
      <c r="A46" s="55" t="s">
        <v>127</v>
      </c>
      <c r="B46" s="55">
        <v>4</v>
      </c>
      <c r="C46" s="6" t="s">
        <v>128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f t="shared" si="3"/>
        <v>0</v>
      </c>
      <c r="W46" s="39"/>
      <c r="X46" s="11"/>
      <c r="Y46" s="11"/>
      <c r="Z46" s="11">
        <f t="shared" si="0"/>
        <v>0</v>
      </c>
      <c r="AA46" s="11"/>
      <c r="AB46" s="11"/>
      <c r="AC46" s="11"/>
      <c r="AD46" s="11"/>
      <c r="AE46" s="11"/>
      <c r="AF46" s="11"/>
      <c r="AG46" s="11">
        <v>326</v>
      </c>
      <c r="AH46" s="11">
        <f t="shared" si="1"/>
        <v>326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>
        <f t="shared" si="2"/>
        <v>0</v>
      </c>
      <c r="AS46" s="39"/>
      <c r="AT46" s="39"/>
      <c r="AU46" s="39"/>
      <c r="AV46" s="39"/>
      <c r="AW46" s="39"/>
      <c r="AX46" s="39"/>
      <c r="AY46" s="39"/>
      <c r="AZ46" s="39"/>
      <c r="BA46" s="11"/>
      <c r="BB46" s="11"/>
      <c r="BC46" s="11"/>
      <c r="BD46" s="11"/>
      <c r="BE46" s="11"/>
      <c r="BF46" s="11">
        <f t="shared" si="4"/>
        <v>0</v>
      </c>
      <c r="BG46" s="10">
        <v>326</v>
      </c>
    </row>
    <row r="47" spans="1:59" ht="13.5">
      <c r="A47" s="55" t="s">
        <v>131</v>
      </c>
      <c r="B47" s="55">
        <v>4</v>
      </c>
      <c r="C47" s="6" t="s">
        <v>132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f t="shared" si="3"/>
        <v>0</v>
      </c>
      <c r="W47" s="39"/>
      <c r="X47" s="11"/>
      <c r="Y47" s="11"/>
      <c r="Z47" s="11">
        <f t="shared" si="0"/>
        <v>0</v>
      </c>
      <c r="AA47" s="11"/>
      <c r="AB47" s="11"/>
      <c r="AC47" s="11"/>
      <c r="AD47" s="11"/>
      <c r="AE47" s="11"/>
      <c r="AF47" s="11"/>
      <c r="AG47" s="11"/>
      <c r="AH47" s="11">
        <f t="shared" si="1"/>
        <v>0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>
        <f t="shared" si="2"/>
        <v>0</v>
      </c>
      <c r="AS47" s="39"/>
      <c r="AT47" s="39"/>
      <c r="AU47" s="39"/>
      <c r="AV47" s="39"/>
      <c r="AW47" s="39"/>
      <c r="AX47" s="39"/>
      <c r="AY47" s="39"/>
      <c r="AZ47" s="39"/>
      <c r="BA47" s="11">
        <v>692511</v>
      </c>
      <c r="BB47" s="11"/>
      <c r="BC47" s="11"/>
      <c r="BD47" s="11"/>
      <c r="BE47" s="11"/>
      <c r="BF47" s="11">
        <f t="shared" si="4"/>
        <v>692511</v>
      </c>
      <c r="BG47" s="10">
        <v>692511</v>
      </c>
    </row>
    <row r="48" spans="1:59" ht="13.5">
      <c r="A48" s="55" t="s">
        <v>133</v>
      </c>
      <c r="B48" s="55">
        <v>4</v>
      </c>
      <c r="C48" s="6" t="s">
        <v>134</v>
      </c>
      <c r="D48" s="11">
        <v>191796</v>
      </c>
      <c r="E48" s="11"/>
      <c r="F48" s="11">
        <v>135174</v>
      </c>
      <c r="G48" s="11"/>
      <c r="H48" s="11">
        <v>209545</v>
      </c>
      <c r="I48" s="11">
        <v>27979</v>
      </c>
      <c r="J48" s="11"/>
      <c r="K48" s="11">
        <v>476</v>
      </c>
      <c r="L48" s="11">
        <v>187909</v>
      </c>
      <c r="M48" s="11"/>
      <c r="N48" s="11">
        <v>3428</v>
      </c>
      <c r="O48" s="11">
        <v>27790</v>
      </c>
      <c r="P48" s="11"/>
      <c r="Q48" s="11">
        <v>18129</v>
      </c>
      <c r="R48" s="11">
        <v>1281</v>
      </c>
      <c r="S48" s="11"/>
      <c r="T48" s="11"/>
      <c r="U48" s="11">
        <v>10097</v>
      </c>
      <c r="V48" s="11">
        <f t="shared" si="3"/>
        <v>813604</v>
      </c>
      <c r="W48" s="39"/>
      <c r="X48" s="11"/>
      <c r="Y48" s="11"/>
      <c r="Z48" s="11">
        <f t="shared" si="0"/>
        <v>0</v>
      </c>
      <c r="AA48" s="11"/>
      <c r="AB48" s="11"/>
      <c r="AC48" s="11"/>
      <c r="AD48" s="11">
        <v>83711</v>
      </c>
      <c r="AE48" s="11"/>
      <c r="AF48" s="11"/>
      <c r="AG48" s="11"/>
      <c r="AH48" s="11">
        <f t="shared" si="1"/>
        <v>83711</v>
      </c>
      <c r="AI48" s="11">
        <v>21761</v>
      </c>
      <c r="AJ48" s="11">
        <v>998</v>
      </c>
      <c r="AK48" s="11">
        <v>10341</v>
      </c>
      <c r="AL48" s="11"/>
      <c r="AM48" s="11">
        <v>1172</v>
      </c>
      <c r="AN48" s="11"/>
      <c r="AO48" s="11"/>
      <c r="AP48" s="11">
        <v>5651</v>
      </c>
      <c r="AQ48" s="11"/>
      <c r="AR48" s="11">
        <f t="shared" si="2"/>
        <v>39923</v>
      </c>
      <c r="AS48" s="39"/>
      <c r="AT48" s="39"/>
      <c r="AU48" s="39"/>
      <c r="AV48" s="39">
        <v>11765</v>
      </c>
      <c r="AW48" s="39"/>
      <c r="AX48" s="39"/>
      <c r="AY48" s="39"/>
      <c r="AZ48" s="39">
        <v>6289</v>
      </c>
      <c r="BA48" s="11">
        <v>356932</v>
      </c>
      <c r="BB48" s="11"/>
      <c r="BC48" s="11"/>
      <c r="BD48" s="11"/>
      <c r="BE48" s="11"/>
      <c r="BF48" s="11">
        <f t="shared" si="4"/>
        <v>374986</v>
      </c>
      <c r="BG48" s="10">
        <v>1312224</v>
      </c>
    </row>
    <row r="49" spans="1:59" ht="13.5">
      <c r="A49" s="7" t="s">
        <v>137</v>
      </c>
      <c r="B49" s="7">
        <v>1</v>
      </c>
      <c r="C49" s="8" t="s">
        <v>138</v>
      </c>
      <c r="D49" s="9"/>
      <c r="E49" s="9">
        <v>213</v>
      </c>
      <c r="F49" s="9">
        <v>4109</v>
      </c>
      <c r="G49" s="9"/>
      <c r="H49" s="9"/>
      <c r="I49" s="9">
        <v>286</v>
      </c>
      <c r="J49" s="9"/>
      <c r="K49" s="9">
        <v>300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>
        <f t="shared" si="3"/>
        <v>4908</v>
      </c>
      <c r="W49" s="38"/>
      <c r="X49" s="9"/>
      <c r="Y49" s="9"/>
      <c r="Z49" s="9">
        <f t="shared" si="0"/>
        <v>0</v>
      </c>
      <c r="AA49" s="9"/>
      <c r="AB49" s="9"/>
      <c r="AC49" s="9"/>
      <c r="AD49" s="9">
        <v>2660</v>
      </c>
      <c r="AE49" s="9"/>
      <c r="AF49" s="9"/>
      <c r="AG49" s="9"/>
      <c r="AH49" s="9">
        <f t="shared" si="1"/>
        <v>2660</v>
      </c>
      <c r="AI49" s="9"/>
      <c r="AJ49" s="9"/>
      <c r="AK49" s="9"/>
      <c r="AL49" s="9">
        <v>1812</v>
      </c>
      <c r="AM49" s="9"/>
      <c r="AN49" s="9"/>
      <c r="AO49" s="9"/>
      <c r="AP49" s="9"/>
      <c r="AQ49" s="9"/>
      <c r="AR49" s="9">
        <f t="shared" si="2"/>
        <v>1812</v>
      </c>
      <c r="AS49" s="38"/>
      <c r="AT49" s="38"/>
      <c r="AU49" s="38"/>
      <c r="AV49" s="38"/>
      <c r="AW49" s="38"/>
      <c r="AX49" s="38"/>
      <c r="AY49" s="38"/>
      <c r="AZ49" s="38"/>
      <c r="BA49" s="9"/>
      <c r="BB49" s="9"/>
      <c r="BC49" s="9"/>
      <c r="BD49" s="9"/>
      <c r="BE49" s="9"/>
      <c r="BF49" s="9">
        <f t="shared" si="4"/>
        <v>0</v>
      </c>
      <c r="BG49" s="9">
        <v>9380</v>
      </c>
    </row>
    <row r="50" spans="1:59" ht="13.5">
      <c r="A50" s="55" t="s">
        <v>141</v>
      </c>
      <c r="B50" s="55">
        <v>2</v>
      </c>
      <c r="C50" s="6" t="s">
        <v>142</v>
      </c>
      <c r="D50" s="11"/>
      <c r="E50" s="11">
        <v>213</v>
      </c>
      <c r="F50" s="11">
        <v>4109</v>
      </c>
      <c r="G50" s="11"/>
      <c r="H50" s="11"/>
      <c r="I50" s="11">
        <v>286</v>
      </c>
      <c r="J50" s="11"/>
      <c r="K50" s="11">
        <v>300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 t="shared" si="3"/>
        <v>4908</v>
      </c>
      <c r="W50" s="39"/>
      <c r="X50" s="11"/>
      <c r="Y50" s="11"/>
      <c r="Z50" s="11">
        <f t="shared" si="0"/>
        <v>0</v>
      </c>
      <c r="AA50" s="11"/>
      <c r="AB50" s="11"/>
      <c r="AC50" s="11"/>
      <c r="AD50" s="11"/>
      <c r="AE50" s="11"/>
      <c r="AF50" s="11"/>
      <c r="AG50" s="11"/>
      <c r="AH50" s="11">
        <f t="shared" si="1"/>
        <v>0</v>
      </c>
      <c r="AI50" s="11"/>
      <c r="AJ50" s="11"/>
      <c r="AK50" s="11"/>
      <c r="AL50" s="11"/>
      <c r="AM50" s="11"/>
      <c r="AN50" s="11"/>
      <c r="AO50" s="11"/>
      <c r="AP50" s="11"/>
      <c r="AQ50" s="11"/>
      <c r="AR50" s="11">
        <f t="shared" si="2"/>
        <v>0</v>
      </c>
      <c r="AS50" s="39"/>
      <c r="AT50" s="39"/>
      <c r="AU50" s="39"/>
      <c r="AV50" s="39"/>
      <c r="AW50" s="39"/>
      <c r="AX50" s="39"/>
      <c r="AY50" s="39"/>
      <c r="AZ50" s="39"/>
      <c r="BA50" s="11"/>
      <c r="BB50" s="11"/>
      <c r="BC50" s="11"/>
      <c r="BD50" s="11"/>
      <c r="BE50" s="11"/>
      <c r="BF50" s="11">
        <f t="shared" si="4"/>
        <v>0</v>
      </c>
      <c r="BG50" s="10">
        <v>4908</v>
      </c>
    </row>
    <row r="51" spans="1:59" ht="13.5">
      <c r="A51" s="55" t="s">
        <v>143</v>
      </c>
      <c r="B51" s="55">
        <v>2</v>
      </c>
      <c r="C51" s="6" t="s">
        <v>144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f t="shared" si="3"/>
        <v>0</v>
      </c>
      <c r="W51" s="39"/>
      <c r="X51" s="11"/>
      <c r="Y51" s="11"/>
      <c r="Z51" s="11">
        <f t="shared" si="0"/>
        <v>0</v>
      </c>
      <c r="AA51" s="11"/>
      <c r="AB51" s="11"/>
      <c r="AC51" s="11"/>
      <c r="AD51" s="11">
        <v>2660</v>
      </c>
      <c r="AE51" s="11"/>
      <c r="AF51" s="11"/>
      <c r="AG51" s="11"/>
      <c r="AH51" s="11">
        <f t="shared" si="1"/>
        <v>2660</v>
      </c>
      <c r="AI51" s="11"/>
      <c r="AJ51" s="11"/>
      <c r="AK51" s="11"/>
      <c r="AL51" s="11">
        <v>1812</v>
      </c>
      <c r="AM51" s="11"/>
      <c r="AN51" s="11"/>
      <c r="AO51" s="11"/>
      <c r="AP51" s="11"/>
      <c r="AQ51" s="11"/>
      <c r="AR51" s="11">
        <f t="shared" si="2"/>
        <v>1812</v>
      </c>
      <c r="AS51" s="39"/>
      <c r="AT51" s="39"/>
      <c r="AU51" s="39"/>
      <c r="AV51" s="39"/>
      <c r="AW51" s="39"/>
      <c r="AX51" s="39"/>
      <c r="AY51" s="39"/>
      <c r="AZ51" s="39"/>
      <c r="BA51" s="11"/>
      <c r="BB51" s="11"/>
      <c r="BC51" s="11"/>
      <c r="BD51" s="11"/>
      <c r="BE51" s="11"/>
      <c r="BF51" s="11">
        <f t="shared" si="4"/>
        <v>0</v>
      </c>
      <c r="BG51" s="10">
        <v>4472</v>
      </c>
    </row>
    <row r="52" spans="1:59" ht="13.5">
      <c r="A52" s="7" t="s">
        <v>145</v>
      </c>
      <c r="B52" s="7">
        <v>1</v>
      </c>
      <c r="C52" s="8" t="s">
        <v>146</v>
      </c>
      <c r="D52" s="9">
        <v>542228</v>
      </c>
      <c r="E52" s="9">
        <v>652489</v>
      </c>
      <c r="F52" s="9">
        <v>2643297</v>
      </c>
      <c r="G52" s="9">
        <v>1210697</v>
      </c>
      <c r="H52" s="9">
        <v>8997605</v>
      </c>
      <c r="I52" s="9">
        <v>7320254</v>
      </c>
      <c r="J52" s="9">
        <v>90697</v>
      </c>
      <c r="K52" s="9">
        <v>2753933</v>
      </c>
      <c r="L52" s="9">
        <v>12303388</v>
      </c>
      <c r="M52" s="9">
        <v>77734</v>
      </c>
      <c r="N52" s="9">
        <v>1826540</v>
      </c>
      <c r="O52" s="9">
        <v>2551437</v>
      </c>
      <c r="P52" s="9">
        <v>248</v>
      </c>
      <c r="Q52" s="9">
        <v>187229</v>
      </c>
      <c r="R52" s="9">
        <v>185597</v>
      </c>
      <c r="S52" s="9">
        <v>35867</v>
      </c>
      <c r="T52" s="9">
        <v>42289</v>
      </c>
      <c r="U52" s="9">
        <v>25359</v>
      </c>
      <c r="V52" s="9">
        <f t="shared" si="3"/>
        <v>41446888</v>
      </c>
      <c r="W52" s="38"/>
      <c r="X52" s="9">
        <v>69904</v>
      </c>
      <c r="Y52" s="9">
        <v>1853827</v>
      </c>
      <c r="Z52" s="9">
        <f t="shared" si="0"/>
        <v>1923731</v>
      </c>
      <c r="AA52" s="9">
        <v>9067</v>
      </c>
      <c r="AB52" s="9"/>
      <c r="AC52" s="9"/>
      <c r="AD52" s="9">
        <v>2489602</v>
      </c>
      <c r="AE52" s="9"/>
      <c r="AF52" s="9"/>
      <c r="AG52" s="9">
        <v>513</v>
      </c>
      <c r="AH52" s="9">
        <f>SUM(AA52:AG52)</f>
        <v>2499182</v>
      </c>
      <c r="AI52" s="9">
        <v>1583479</v>
      </c>
      <c r="AJ52" s="9">
        <v>1575162</v>
      </c>
      <c r="AK52" s="9">
        <v>100792</v>
      </c>
      <c r="AL52" s="9">
        <v>103764</v>
      </c>
      <c r="AM52" s="9">
        <v>192495</v>
      </c>
      <c r="AN52" s="9">
        <v>64441</v>
      </c>
      <c r="AO52" s="9">
        <v>19566</v>
      </c>
      <c r="AP52" s="9">
        <v>740696</v>
      </c>
      <c r="AQ52" s="9">
        <v>79942</v>
      </c>
      <c r="AR52" s="9">
        <f t="shared" si="2"/>
        <v>4460337</v>
      </c>
      <c r="AS52" s="38">
        <v>2184</v>
      </c>
      <c r="AT52" s="38">
        <v>4030</v>
      </c>
      <c r="AU52" s="38">
        <v>38641</v>
      </c>
      <c r="AV52" s="38">
        <v>27363</v>
      </c>
      <c r="AW52" s="38">
        <v>880</v>
      </c>
      <c r="AX52" s="38"/>
      <c r="AY52" s="38"/>
      <c r="AZ52" s="38">
        <v>8148</v>
      </c>
      <c r="BA52" s="9">
        <v>1571284</v>
      </c>
      <c r="BB52" s="9"/>
      <c r="BC52" s="9">
        <v>116510</v>
      </c>
      <c r="BD52" s="9">
        <v>958</v>
      </c>
      <c r="BE52" s="9"/>
      <c r="BF52" s="9">
        <f t="shared" si="4"/>
        <v>1769998</v>
      </c>
      <c r="BG52" s="9">
        <v>52100136</v>
      </c>
    </row>
    <row r="53" spans="1:59" ht="13.5">
      <c r="A53" s="55" t="s">
        <v>147</v>
      </c>
      <c r="B53" s="55">
        <v>2</v>
      </c>
      <c r="C53" s="6" t="s">
        <v>148</v>
      </c>
      <c r="D53" s="11">
        <v>462065</v>
      </c>
      <c r="E53" s="11">
        <v>1164</v>
      </c>
      <c r="F53" s="11">
        <v>38133</v>
      </c>
      <c r="G53" s="11">
        <v>775368</v>
      </c>
      <c r="H53" s="11">
        <v>836767</v>
      </c>
      <c r="I53" s="11">
        <v>348490</v>
      </c>
      <c r="J53" s="11"/>
      <c r="K53" s="11">
        <v>591197</v>
      </c>
      <c r="L53" s="11">
        <v>1744435</v>
      </c>
      <c r="M53" s="11"/>
      <c r="N53" s="11">
        <v>8097</v>
      </c>
      <c r="O53" s="11">
        <v>1629793</v>
      </c>
      <c r="P53" s="11"/>
      <c r="Q53" s="11">
        <v>70037</v>
      </c>
      <c r="R53" s="11">
        <v>7976</v>
      </c>
      <c r="S53" s="11">
        <v>2926</v>
      </c>
      <c r="T53" s="11"/>
      <c r="U53" s="11"/>
      <c r="V53" s="11">
        <f t="shared" si="3"/>
        <v>6516448</v>
      </c>
      <c r="W53" s="39"/>
      <c r="X53" s="11">
        <v>43638</v>
      </c>
      <c r="Y53" s="11">
        <v>869675</v>
      </c>
      <c r="Z53" s="11">
        <f t="shared" si="0"/>
        <v>913313</v>
      </c>
      <c r="AA53" s="11"/>
      <c r="AB53" s="11"/>
      <c r="AC53" s="11"/>
      <c r="AD53" s="11">
        <v>113753</v>
      </c>
      <c r="AE53" s="11"/>
      <c r="AF53" s="11"/>
      <c r="AG53" s="11"/>
      <c r="AH53" s="11">
        <f t="shared" si="1"/>
        <v>113753</v>
      </c>
      <c r="AI53" s="11">
        <v>1020092</v>
      </c>
      <c r="AJ53" s="11">
        <v>1110091</v>
      </c>
      <c r="AK53" s="11"/>
      <c r="AL53" s="11"/>
      <c r="AM53" s="11"/>
      <c r="AN53" s="11">
        <v>8851</v>
      </c>
      <c r="AO53" s="11">
        <v>3657</v>
      </c>
      <c r="AP53" s="11">
        <v>3020</v>
      </c>
      <c r="AQ53" s="11"/>
      <c r="AR53" s="11">
        <f t="shared" si="2"/>
        <v>2145711</v>
      </c>
      <c r="AS53" s="39"/>
      <c r="AT53" s="39"/>
      <c r="AU53" s="39"/>
      <c r="AV53" s="39"/>
      <c r="AW53" s="39"/>
      <c r="AX53" s="39"/>
      <c r="AY53" s="39"/>
      <c r="AZ53" s="39"/>
      <c r="BA53" s="11">
        <v>52963</v>
      </c>
      <c r="BB53" s="11"/>
      <c r="BC53" s="11"/>
      <c r="BD53" s="11"/>
      <c r="BE53" s="11"/>
      <c r="BF53" s="11">
        <f t="shared" si="4"/>
        <v>52963</v>
      </c>
      <c r="BG53" s="10">
        <v>9742188</v>
      </c>
    </row>
    <row r="54" spans="1:59" ht="13.5">
      <c r="A54" s="55" t="s">
        <v>149</v>
      </c>
      <c r="B54" s="55">
        <v>3</v>
      </c>
      <c r="C54" s="6" t="s">
        <v>150</v>
      </c>
      <c r="D54" s="11">
        <v>292827</v>
      </c>
      <c r="E54" s="11"/>
      <c r="F54" s="11">
        <v>9432</v>
      </c>
      <c r="G54" s="11">
        <v>775368</v>
      </c>
      <c r="H54" s="11">
        <v>695374</v>
      </c>
      <c r="I54" s="11">
        <v>348490</v>
      </c>
      <c r="J54" s="11"/>
      <c r="K54" s="11">
        <v>534714</v>
      </c>
      <c r="L54" s="11">
        <v>1677008</v>
      </c>
      <c r="M54" s="11"/>
      <c r="N54" s="11">
        <v>5566</v>
      </c>
      <c r="O54" s="11">
        <v>1504616</v>
      </c>
      <c r="P54" s="11"/>
      <c r="Q54" s="11">
        <v>8460</v>
      </c>
      <c r="R54" s="11">
        <v>784</v>
      </c>
      <c r="S54" s="11">
        <v>2721</v>
      </c>
      <c r="T54" s="11"/>
      <c r="U54" s="11"/>
      <c r="V54" s="11">
        <f t="shared" si="3"/>
        <v>5855360</v>
      </c>
      <c r="W54" s="39"/>
      <c r="X54" s="11">
        <v>43638</v>
      </c>
      <c r="Y54" s="11">
        <v>866385</v>
      </c>
      <c r="Z54" s="11">
        <f t="shared" si="0"/>
        <v>910023</v>
      </c>
      <c r="AA54" s="11"/>
      <c r="AB54" s="11"/>
      <c r="AC54" s="11"/>
      <c r="AD54" s="11">
        <v>113753</v>
      </c>
      <c r="AE54" s="11"/>
      <c r="AF54" s="11"/>
      <c r="AG54" s="11"/>
      <c r="AH54" s="11">
        <f t="shared" si="1"/>
        <v>113753</v>
      </c>
      <c r="AI54" s="11">
        <v>46314</v>
      </c>
      <c r="AJ54" s="11">
        <v>121325</v>
      </c>
      <c r="AK54" s="11"/>
      <c r="AL54" s="11"/>
      <c r="AM54" s="11"/>
      <c r="AN54" s="11">
        <v>8851</v>
      </c>
      <c r="AO54" s="11">
        <v>3657</v>
      </c>
      <c r="AP54" s="11">
        <v>3020</v>
      </c>
      <c r="AQ54" s="11"/>
      <c r="AR54" s="11">
        <f t="shared" si="2"/>
        <v>183167</v>
      </c>
      <c r="AS54" s="39"/>
      <c r="AT54" s="39"/>
      <c r="AU54" s="39"/>
      <c r="AV54" s="39"/>
      <c r="AW54" s="39"/>
      <c r="AX54" s="39"/>
      <c r="AY54" s="39"/>
      <c r="AZ54" s="39"/>
      <c r="BA54" s="11">
        <v>51753</v>
      </c>
      <c r="BB54" s="11"/>
      <c r="BC54" s="11"/>
      <c r="BD54" s="11"/>
      <c r="BE54" s="11"/>
      <c r="BF54" s="11">
        <f t="shared" si="4"/>
        <v>51753</v>
      </c>
      <c r="BG54" s="10">
        <v>7114056</v>
      </c>
    </row>
    <row r="55" spans="1:59" ht="13.5">
      <c r="A55" s="55" t="s">
        <v>157</v>
      </c>
      <c r="B55" s="55">
        <v>3</v>
      </c>
      <c r="C55" s="6" t="s">
        <v>158</v>
      </c>
      <c r="D55" s="11">
        <v>169238</v>
      </c>
      <c r="E55" s="11">
        <v>1164</v>
      </c>
      <c r="F55" s="11">
        <v>28701</v>
      </c>
      <c r="G55" s="11"/>
      <c r="H55" s="11">
        <v>141393</v>
      </c>
      <c r="I55" s="11"/>
      <c r="J55" s="11"/>
      <c r="K55" s="11">
        <v>56483</v>
      </c>
      <c r="L55" s="11">
        <v>67427</v>
      </c>
      <c r="M55" s="11"/>
      <c r="N55" s="11">
        <v>2531</v>
      </c>
      <c r="O55" s="11">
        <v>125177</v>
      </c>
      <c r="P55" s="11"/>
      <c r="Q55" s="11">
        <v>61577</v>
      </c>
      <c r="R55" s="11">
        <v>7192</v>
      </c>
      <c r="S55" s="11">
        <v>205</v>
      </c>
      <c r="T55" s="11"/>
      <c r="U55" s="11"/>
      <c r="V55" s="11">
        <f t="shared" si="3"/>
        <v>661088</v>
      </c>
      <c r="W55" s="39"/>
      <c r="X55" s="11"/>
      <c r="Y55" s="11">
        <v>3290</v>
      </c>
      <c r="Z55" s="11">
        <f t="shared" si="0"/>
        <v>3290</v>
      </c>
      <c r="AA55" s="11"/>
      <c r="AB55" s="11"/>
      <c r="AC55" s="11"/>
      <c r="AD55" s="11"/>
      <c r="AE55" s="11"/>
      <c r="AF55" s="11"/>
      <c r="AG55" s="11"/>
      <c r="AH55" s="11">
        <f t="shared" si="1"/>
        <v>0</v>
      </c>
      <c r="AI55" s="11">
        <v>973778</v>
      </c>
      <c r="AJ55" s="11">
        <v>988766</v>
      </c>
      <c r="AK55" s="11"/>
      <c r="AL55" s="11"/>
      <c r="AM55" s="11"/>
      <c r="AN55" s="11"/>
      <c r="AO55" s="11"/>
      <c r="AP55" s="11"/>
      <c r="AQ55" s="11"/>
      <c r="AR55" s="11">
        <f t="shared" si="2"/>
        <v>1962544</v>
      </c>
      <c r="AS55" s="39"/>
      <c r="AT55" s="39"/>
      <c r="AU55" s="39"/>
      <c r="AV55" s="39"/>
      <c r="AW55" s="39"/>
      <c r="AX55" s="39"/>
      <c r="AY55" s="39"/>
      <c r="AZ55" s="39"/>
      <c r="BA55" s="11">
        <v>1210</v>
      </c>
      <c r="BB55" s="11"/>
      <c r="BC55" s="11"/>
      <c r="BD55" s="11"/>
      <c r="BE55" s="11"/>
      <c r="BF55" s="11">
        <f t="shared" si="4"/>
        <v>1210</v>
      </c>
      <c r="BG55" s="10">
        <v>2628132</v>
      </c>
    </row>
    <row r="56" spans="1:59" ht="13.5">
      <c r="A56" s="55" t="s">
        <v>163</v>
      </c>
      <c r="B56" s="55">
        <v>4</v>
      </c>
      <c r="C56" s="6" t="s">
        <v>164</v>
      </c>
      <c r="D56" s="11"/>
      <c r="E56" s="11"/>
      <c r="F56" s="11">
        <v>811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f t="shared" si="3"/>
        <v>811</v>
      </c>
      <c r="W56" s="39"/>
      <c r="X56" s="11"/>
      <c r="Y56" s="11"/>
      <c r="Z56" s="11">
        <f t="shared" si="0"/>
        <v>0</v>
      </c>
      <c r="AA56" s="11"/>
      <c r="AB56" s="11"/>
      <c r="AC56" s="11"/>
      <c r="AD56" s="11"/>
      <c r="AE56" s="11"/>
      <c r="AF56" s="11"/>
      <c r="AG56" s="11"/>
      <c r="AH56" s="11">
        <f t="shared" si="1"/>
        <v>0</v>
      </c>
      <c r="AI56" s="11"/>
      <c r="AJ56" s="11"/>
      <c r="AK56" s="11"/>
      <c r="AL56" s="11"/>
      <c r="AM56" s="11"/>
      <c r="AN56" s="11"/>
      <c r="AO56" s="11"/>
      <c r="AP56" s="11"/>
      <c r="AQ56" s="11"/>
      <c r="AR56" s="11">
        <f t="shared" si="2"/>
        <v>0</v>
      </c>
      <c r="AS56" s="39"/>
      <c r="AT56" s="39"/>
      <c r="AU56" s="39"/>
      <c r="AV56" s="39"/>
      <c r="AW56" s="39"/>
      <c r="AX56" s="39"/>
      <c r="AY56" s="39"/>
      <c r="AZ56" s="39"/>
      <c r="BA56" s="11"/>
      <c r="BB56" s="11"/>
      <c r="BC56" s="11"/>
      <c r="BD56" s="11"/>
      <c r="BE56" s="11"/>
      <c r="BF56" s="11">
        <f t="shared" si="4"/>
        <v>0</v>
      </c>
      <c r="BG56" s="10">
        <v>811</v>
      </c>
    </row>
    <row r="57" spans="1:59" ht="13.5">
      <c r="A57" s="55" t="s">
        <v>165</v>
      </c>
      <c r="B57" s="55">
        <v>2</v>
      </c>
      <c r="C57" s="6" t="s">
        <v>166</v>
      </c>
      <c r="D57" s="11"/>
      <c r="E57" s="11"/>
      <c r="F57" s="11"/>
      <c r="G57" s="11"/>
      <c r="H57" s="11">
        <v>260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>
        <f t="shared" si="3"/>
        <v>260</v>
      </c>
      <c r="W57" s="39"/>
      <c r="X57" s="11"/>
      <c r="Y57" s="11"/>
      <c r="Z57" s="11">
        <f t="shared" si="0"/>
        <v>0</v>
      </c>
      <c r="AA57" s="11"/>
      <c r="AB57" s="11"/>
      <c r="AC57" s="11"/>
      <c r="AD57" s="11"/>
      <c r="AE57" s="11"/>
      <c r="AF57" s="11"/>
      <c r="AG57" s="11"/>
      <c r="AH57" s="11">
        <f t="shared" si="1"/>
        <v>0</v>
      </c>
      <c r="AI57" s="11"/>
      <c r="AJ57" s="11"/>
      <c r="AK57" s="11"/>
      <c r="AL57" s="11"/>
      <c r="AM57" s="11"/>
      <c r="AN57" s="11"/>
      <c r="AO57" s="11"/>
      <c r="AP57" s="11"/>
      <c r="AQ57" s="11"/>
      <c r="AR57" s="11">
        <f t="shared" si="2"/>
        <v>0</v>
      </c>
      <c r="AS57" s="39"/>
      <c r="AT57" s="39"/>
      <c r="AU57" s="39"/>
      <c r="AV57" s="39"/>
      <c r="AW57" s="39"/>
      <c r="AX57" s="39"/>
      <c r="AY57" s="39"/>
      <c r="AZ57" s="39"/>
      <c r="BA57" s="11"/>
      <c r="BB57" s="11"/>
      <c r="BC57" s="11"/>
      <c r="BD57" s="11"/>
      <c r="BE57" s="11"/>
      <c r="BF57" s="11">
        <f t="shared" si="4"/>
        <v>0</v>
      </c>
      <c r="BG57" s="10">
        <v>260</v>
      </c>
    </row>
    <row r="58" spans="1:59" ht="13.5">
      <c r="A58" s="55" t="s">
        <v>167</v>
      </c>
      <c r="B58" s="55">
        <v>2</v>
      </c>
      <c r="C58" s="6" t="s">
        <v>168</v>
      </c>
      <c r="D58" s="11"/>
      <c r="E58" s="11">
        <v>18090</v>
      </c>
      <c r="F58" s="11">
        <v>372963</v>
      </c>
      <c r="G58" s="11"/>
      <c r="H58" s="11">
        <v>324005</v>
      </c>
      <c r="I58" s="11">
        <v>108572</v>
      </c>
      <c r="J58" s="11"/>
      <c r="K58" s="11">
        <v>114905</v>
      </c>
      <c r="L58" s="11">
        <v>561698</v>
      </c>
      <c r="M58" s="11"/>
      <c r="N58" s="11">
        <v>135337</v>
      </c>
      <c r="O58" s="11">
        <v>375</v>
      </c>
      <c r="P58" s="11"/>
      <c r="Q58" s="11"/>
      <c r="R58" s="11"/>
      <c r="S58" s="11"/>
      <c r="T58" s="11"/>
      <c r="U58" s="11"/>
      <c r="V58" s="11">
        <f t="shared" si="3"/>
        <v>1635945</v>
      </c>
      <c r="W58" s="39"/>
      <c r="X58" s="11"/>
      <c r="Y58" s="11">
        <v>269905</v>
      </c>
      <c r="Z58" s="11">
        <f t="shared" si="0"/>
        <v>269905</v>
      </c>
      <c r="AA58" s="11"/>
      <c r="AB58" s="11"/>
      <c r="AC58" s="11"/>
      <c r="AD58" s="11">
        <v>75821</v>
      </c>
      <c r="AE58" s="11"/>
      <c r="AF58" s="11"/>
      <c r="AG58" s="11"/>
      <c r="AH58" s="11">
        <f t="shared" si="1"/>
        <v>75821</v>
      </c>
      <c r="AI58" s="11">
        <v>19725</v>
      </c>
      <c r="AJ58" s="11">
        <v>16882</v>
      </c>
      <c r="AK58" s="11">
        <v>603</v>
      </c>
      <c r="AL58" s="11"/>
      <c r="AM58" s="11"/>
      <c r="AN58" s="11">
        <v>20290</v>
      </c>
      <c r="AO58" s="11"/>
      <c r="AP58" s="11">
        <v>190517</v>
      </c>
      <c r="AQ58" s="11">
        <v>2136</v>
      </c>
      <c r="AR58" s="11">
        <f t="shared" si="2"/>
        <v>250153</v>
      </c>
      <c r="AS58" s="39"/>
      <c r="AT58" s="39"/>
      <c r="AU58" s="39"/>
      <c r="AV58" s="39"/>
      <c r="AW58" s="39"/>
      <c r="AX58" s="39"/>
      <c r="AY58" s="39"/>
      <c r="AZ58" s="39">
        <v>799</v>
      </c>
      <c r="BA58" s="11">
        <v>126926</v>
      </c>
      <c r="BB58" s="11"/>
      <c r="BC58" s="11">
        <v>1006</v>
      </c>
      <c r="BD58" s="11"/>
      <c r="BE58" s="11"/>
      <c r="BF58" s="11">
        <f t="shared" si="4"/>
        <v>128731</v>
      </c>
      <c r="BG58" s="10">
        <v>2360555</v>
      </c>
    </row>
    <row r="59" spans="1:59" ht="13.5">
      <c r="A59" s="55" t="s">
        <v>171</v>
      </c>
      <c r="B59" s="55">
        <v>3</v>
      </c>
      <c r="C59" s="6" t="s">
        <v>172</v>
      </c>
      <c r="D59" s="11"/>
      <c r="E59" s="11">
        <v>18090</v>
      </c>
      <c r="F59" s="11">
        <v>230519</v>
      </c>
      <c r="G59" s="11"/>
      <c r="H59" s="11">
        <v>174139</v>
      </c>
      <c r="I59" s="11">
        <v>70924</v>
      </c>
      <c r="J59" s="11"/>
      <c r="K59" s="11">
        <v>103722</v>
      </c>
      <c r="L59" s="11">
        <v>479312</v>
      </c>
      <c r="M59" s="11"/>
      <c r="N59" s="11">
        <v>134622</v>
      </c>
      <c r="O59" s="11"/>
      <c r="P59" s="11"/>
      <c r="Q59" s="11"/>
      <c r="R59" s="11"/>
      <c r="S59" s="11"/>
      <c r="T59" s="11"/>
      <c r="U59" s="11"/>
      <c r="V59" s="11">
        <f t="shared" si="3"/>
        <v>1211328</v>
      </c>
      <c r="W59" s="39"/>
      <c r="X59" s="11"/>
      <c r="Y59" s="11">
        <v>269905</v>
      </c>
      <c r="Z59" s="11">
        <f t="shared" si="0"/>
        <v>269905</v>
      </c>
      <c r="AA59" s="11"/>
      <c r="AB59" s="11"/>
      <c r="AC59" s="11"/>
      <c r="AD59" s="11">
        <v>75606</v>
      </c>
      <c r="AE59" s="11"/>
      <c r="AF59" s="11"/>
      <c r="AG59" s="11"/>
      <c r="AH59" s="11">
        <f t="shared" si="1"/>
        <v>75606</v>
      </c>
      <c r="AI59" s="11">
        <v>17978</v>
      </c>
      <c r="AJ59" s="11">
        <v>16882</v>
      </c>
      <c r="AK59" s="11">
        <v>603</v>
      </c>
      <c r="AL59" s="11"/>
      <c r="AM59" s="11"/>
      <c r="AN59" s="11"/>
      <c r="AO59" s="11"/>
      <c r="AP59" s="11">
        <v>175948</v>
      </c>
      <c r="AQ59" s="11">
        <v>2136</v>
      </c>
      <c r="AR59" s="11">
        <f t="shared" si="2"/>
        <v>213547</v>
      </c>
      <c r="AS59" s="39"/>
      <c r="AT59" s="39"/>
      <c r="AU59" s="39"/>
      <c r="AV59" s="39"/>
      <c r="AW59" s="39"/>
      <c r="AX59" s="39"/>
      <c r="AY59" s="39"/>
      <c r="AZ59" s="39"/>
      <c r="BA59" s="11">
        <v>117491</v>
      </c>
      <c r="BB59" s="11"/>
      <c r="BC59" s="11"/>
      <c r="BD59" s="11"/>
      <c r="BE59" s="11"/>
      <c r="BF59" s="11">
        <f t="shared" si="4"/>
        <v>117491</v>
      </c>
      <c r="BG59" s="10">
        <v>1887877</v>
      </c>
    </row>
    <row r="60" spans="1:59" ht="13.5">
      <c r="A60" s="55" t="s">
        <v>173</v>
      </c>
      <c r="B60" s="55">
        <v>2</v>
      </c>
      <c r="C60" s="6" t="s">
        <v>174</v>
      </c>
      <c r="D60" s="11"/>
      <c r="E60" s="11"/>
      <c r="F60" s="11">
        <v>16658</v>
      </c>
      <c r="G60" s="11">
        <v>161909</v>
      </c>
      <c r="H60" s="11">
        <v>16791</v>
      </c>
      <c r="I60" s="11">
        <v>5018938</v>
      </c>
      <c r="J60" s="11"/>
      <c r="K60" s="11">
        <v>218551</v>
      </c>
      <c r="L60" s="11">
        <v>328749</v>
      </c>
      <c r="M60" s="11">
        <v>21732</v>
      </c>
      <c r="N60" s="11">
        <v>1285866</v>
      </c>
      <c r="O60" s="11">
        <v>229239</v>
      </c>
      <c r="P60" s="11"/>
      <c r="Q60" s="11"/>
      <c r="R60" s="11">
        <v>6716</v>
      </c>
      <c r="S60" s="11"/>
      <c r="T60" s="11"/>
      <c r="U60" s="11">
        <v>14595</v>
      </c>
      <c r="V60" s="11">
        <f t="shared" si="3"/>
        <v>7319744</v>
      </c>
      <c r="W60" s="39"/>
      <c r="X60" s="11"/>
      <c r="Y60" s="11">
        <v>571589</v>
      </c>
      <c r="Z60" s="11">
        <f t="shared" si="0"/>
        <v>571589</v>
      </c>
      <c r="AA60" s="11"/>
      <c r="AB60" s="11"/>
      <c r="AC60" s="11"/>
      <c r="AD60" s="11">
        <v>219195</v>
      </c>
      <c r="AE60" s="11"/>
      <c r="AF60" s="11"/>
      <c r="AG60" s="11"/>
      <c r="AH60" s="11">
        <f t="shared" si="1"/>
        <v>219195</v>
      </c>
      <c r="AI60" s="11"/>
      <c r="AJ60" s="11"/>
      <c r="AK60" s="11"/>
      <c r="AL60" s="11"/>
      <c r="AM60" s="11"/>
      <c r="AN60" s="11">
        <v>34734</v>
      </c>
      <c r="AO60" s="11"/>
      <c r="AP60" s="11"/>
      <c r="AQ60" s="11"/>
      <c r="AR60" s="11">
        <f t="shared" si="2"/>
        <v>34734</v>
      </c>
      <c r="AS60" s="39"/>
      <c r="AT60" s="39">
        <v>4030</v>
      </c>
      <c r="AU60" s="39"/>
      <c r="AV60" s="39">
        <v>15403</v>
      </c>
      <c r="AW60" s="39"/>
      <c r="AX60" s="39"/>
      <c r="AY60" s="39"/>
      <c r="AZ60" s="39"/>
      <c r="BA60" s="11">
        <v>2025</v>
      </c>
      <c r="BB60" s="11"/>
      <c r="BC60" s="11">
        <v>93827</v>
      </c>
      <c r="BD60" s="11"/>
      <c r="BE60" s="11"/>
      <c r="BF60" s="11">
        <f t="shared" si="4"/>
        <v>115285</v>
      </c>
      <c r="BG60" s="10">
        <v>8260547</v>
      </c>
    </row>
    <row r="61" spans="1:59" ht="13.5">
      <c r="A61" s="55" t="s">
        <v>175</v>
      </c>
      <c r="B61" s="55">
        <v>3</v>
      </c>
      <c r="C61" s="6" t="s">
        <v>176</v>
      </c>
      <c r="D61" s="11"/>
      <c r="E61" s="11"/>
      <c r="F61" s="11"/>
      <c r="G61" s="11"/>
      <c r="H61" s="11"/>
      <c r="I61" s="11"/>
      <c r="J61" s="11"/>
      <c r="K61" s="11">
        <v>590</v>
      </c>
      <c r="L61" s="11"/>
      <c r="M61" s="11"/>
      <c r="N61" s="11"/>
      <c r="O61" s="11"/>
      <c r="P61" s="11"/>
      <c r="Q61" s="11"/>
      <c r="R61" s="11">
        <v>1824</v>
      </c>
      <c r="S61" s="11"/>
      <c r="T61" s="11"/>
      <c r="U61" s="11"/>
      <c r="V61" s="11">
        <f t="shared" si="3"/>
        <v>2414</v>
      </c>
      <c r="W61" s="39"/>
      <c r="X61" s="11"/>
      <c r="Y61" s="11"/>
      <c r="Z61" s="11">
        <f t="shared" si="0"/>
        <v>0</v>
      </c>
      <c r="AA61" s="11"/>
      <c r="AB61" s="11"/>
      <c r="AC61" s="11"/>
      <c r="AD61" s="11"/>
      <c r="AE61" s="11"/>
      <c r="AF61" s="11"/>
      <c r="AG61" s="11"/>
      <c r="AH61" s="11">
        <f t="shared" si="1"/>
        <v>0</v>
      </c>
      <c r="AI61" s="11"/>
      <c r="AJ61" s="11"/>
      <c r="AK61" s="11"/>
      <c r="AL61" s="11"/>
      <c r="AM61" s="11"/>
      <c r="AN61" s="11"/>
      <c r="AO61" s="11"/>
      <c r="AP61" s="11"/>
      <c r="AQ61" s="11"/>
      <c r="AR61" s="11">
        <f t="shared" si="2"/>
        <v>0</v>
      </c>
      <c r="AS61" s="39"/>
      <c r="AT61" s="39"/>
      <c r="AU61" s="39"/>
      <c r="AV61" s="39"/>
      <c r="AW61" s="39"/>
      <c r="AX61" s="39"/>
      <c r="AY61" s="39"/>
      <c r="AZ61" s="39"/>
      <c r="BA61" s="11"/>
      <c r="BB61" s="11"/>
      <c r="BC61" s="11"/>
      <c r="BD61" s="11"/>
      <c r="BE61" s="11"/>
      <c r="BF61" s="11">
        <f t="shared" si="4"/>
        <v>0</v>
      </c>
      <c r="BG61" s="10">
        <v>2414</v>
      </c>
    </row>
    <row r="62" spans="1:59" ht="13.5">
      <c r="A62" s="55" t="s">
        <v>177</v>
      </c>
      <c r="B62" s="55">
        <v>3</v>
      </c>
      <c r="C62" s="6" t="s">
        <v>178</v>
      </c>
      <c r="D62" s="11"/>
      <c r="E62" s="11"/>
      <c r="F62" s="11"/>
      <c r="G62" s="11"/>
      <c r="H62" s="11"/>
      <c r="I62" s="11">
        <v>2030905</v>
      </c>
      <c r="J62" s="11"/>
      <c r="K62" s="11"/>
      <c r="L62" s="11"/>
      <c r="M62" s="11"/>
      <c r="N62" s="11">
        <v>1285866</v>
      </c>
      <c r="O62" s="11">
        <v>186932</v>
      </c>
      <c r="P62" s="11"/>
      <c r="Q62" s="11"/>
      <c r="R62" s="11"/>
      <c r="S62" s="11"/>
      <c r="T62" s="11"/>
      <c r="U62" s="11"/>
      <c r="V62" s="11">
        <f t="shared" si="3"/>
        <v>3503703</v>
      </c>
      <c r="W62" s="39"/>
      <c r="X62" s="11"/>
      <c r="Y62" s="11"/>
      <c r="Z62" s="11">
        <f t="shared" si="0"/>
        <v>0</v>
      </c>
      <c r="AA62" s="11"/>
      <c r="AB62" s="11"/>
      <c r="AC62" s="11"/>
      <c r="AD62" s="11">
        <v>219195</v>
      </c>
      <c r="AE62" s="11"/>
      <c r="AF62" s="11"/>
      <c r="AG62" s="11"/>
      <c r="AH62" s="11">
        <f t="shared" si="1"/>
        <v>219195</v>
      </c>
      <c r="AI62" s="11"/>
      <c r="AJ62" s="11"/>
      <c r="AK62" s="11"/>
      <c r="AL62" s="11"/>
      <c r="AM62" s="11"/>
      <c r="AN62" s="11"/>
      <c r="AO62" s="11"/>
      <c r="AP62" s="11"/>
      <c r="AQ62" s="11"/>
      <c r="AR62" s="11">
        <f t="shared" si="2"/>
        <v>0</v>
      </c>
      <c r="AS62" s="39"/>
      <c r="AT62" s="39"/>
      <c r="AU62" s="39"/>
      <c r="AV62" s="39"/>
      <c r="AW62" s="39"/>
      <c r="AX62" s="39"/>
      <c r="AY62" s="39"/>
      <c r="AZ62" s="39"/>
      <c r="BA62" s="11"/>
      <c r="BB62" s="11"/>
      <c r="BC62" s="11"/>
      <c r="BD62" s="11"/>
      <c r="BE62" s="11"/>
      <c r="BF62" s="11">
        <f t="shared" si="4"/>
        <v>0</v>
      </c>
      <c r="BG62" s="10">
        <v>3722898</v>
      </c>
    </row>
    <row r="63" spans="1:59" ht="13.5">
      <c r="A63" s="55" t="s">
        <v>179</v>
      </c>
      <c r="B63" s="55">
        <v>3</v>
      </c>
      <c r="C63" s="6" t="s">
        <v>180</v>
      </c>
      <c r="D63" s="11"/>
      <c r="E63" s="11"/>
      <c r="F63" s="11"/>
      <c r="G63" s="11"/>
      <c r="H63" s="11"/>
      <c r="I63" s="11">
        <v>2988033</v>
      </c>
      <c r="J63" s="11"/>
      <c r="K63" s="11"/>
      <c r="L63" s="11">
        <v>327249</v>
      </c>
      <c r="M63" s="11"/>
      <c r="N63" s="11"/>
      <c r="O63" s="11"/>
      <c r="P63" s="11"/>
      <c r="Q63" s="11"/>
      <c r="R63" s="11"/>
      <c r="S63" s="11"/>
      <c r="T63" s="11"/>
      <c r="U63" s="11"/>
      <c r="V63" s="11">
        <f t="shared" si="3"/>
        <v>3315282</v>
      </c>
      <c r="W63" s="39"/>
      <c r="X63" s="11"/>
      <c r="Y63" s="11">
        <v>331230</v>
      </c>
      <c r="Z63" s="11">
        <f t="shared" si="0"/>
        <v>331230</v>
      </c>
      <c r="AA63" s="11"/>
      <c r="AB63" s="11"/>
      <c r="AC63" s="11"/>
      <c r="AD63" s="11"/>
      <c r="AE63" s="11"/>
      <c r="AF63" s="11"/>
      <c r="AG63" s="11"/>
      <c r="AH63" s="11">
        <f t="shared" si="1"/>
        <v>0</v>
      </c>
      <c r="AI63" s="11"/>
      <c r="AJ63" s="11"/>
      <c r="AK63" s="11"/>
      <c r="AL63" s="11"/>
      <c r="AM63" s="11"/>
      <c r="AN63" s="11"/>
      <c r="AO63" s="11"/>
      <c r="AP63" s="11"/>
      <c r="AQ63" s="11"/>
      <c r="AR63" s="11">
        <f t="shared" si="2"/>
        <v>0</v>
      </c>
      <c r="AS63" s="39"/>
      <c r="AT63" s="39"/>
      <c r="AU63" s="39"/>
      <c r="AV63" s="39"/>
      <c r="AW63" s="39"/>
      <c r="AX63" s="39"/>
      <c r="AY63" s="39"/>
      <c r="AZ63" s="39"/>
      <c r="BA63" s="11"/>
      <c r="BB63" s="11"/>
      <c r="BC63" s="11"/>
      <c r="BD63" s="11"/>
      <c r="BE63" s="11"/>
      <c r="BF63" s="11">
        <f t="shared" si="4"/>
        <v>0</v>
      </c>
      <c r="BG63" s="10">
        <v>3646512</v>
      </c>
    </row>
    <row r="64" spans="1:59" ht="13.5">
      <c r="A64" s="55" t="s">
        <v>181</v>
      </c>
      <c r="B64" s="55">
        <v>2</v>
      </c>
      <c r="C64" s="6" t="s">
        <v>182</v>
      </c>
      <c r="D64" s="11"/>
      <c r="E64" s="11">
        <v>227</v>
      </c>
      <c r="F64" s="11">
        <v>151863</v>
      </c>
      <c r="G64" s="11">
        <v>2158</v>
      </c>
      <c r="H64" s="11">
        <v>86966</v>
      </c>
      <c r="I64" s="11">
        <v>362235</v>
      </c>
      <c r="J64" s="11"/>
      <c r="K64" s="11">
        <v>103508</v>
      </c>
      <c r="L64" s="11">
        <v>321562</v>
      </c>
      <c r="M64" s="11"/>
      <c r="N64" s="11">
        <v>47789</v>
      </c>
      <c r="O64" s="11">
        <v>77640</v>
      </c>
      <c r="P64" s="11"/>
      <c r="Q64" s="11">
        <v>68064</v>
      </c>
      <c r="R64" s="11">
        <v>14040</v>
      </c>
      <c r="S64" s="11">
        <v>3446</v>
      </c>
      <c r="T64" s="11">
        <v>690</v>
      </c>
      <c r="U64" s="11">
        <v>391</v>
      </c>
      <c r="V64" s="11">
        <f t="shared" si="3"/>
        <v>1240579</v>
      </c>
      <c r="W64" s="39"/>
      <c r="X64" s="11"/>
      <c r="Y64" s="11">
        <v>1508</v>
      </c>
      <c r="Z64" s="11">
        <f t="shared" si="0"/>
        <v>1508</v>
      </c>
      <c r="AA64" s="11"/>
      <c r="AB64" s="11"/>
      <c r="AC64" s="11"/>
      <c r="AD64" s="11">
        <v>134227</v>
      </c>
      <c r="AE64" s="11"/>
      <c r="AF64" s="11"/>
      <c r="AG64" s="11"/>
      <c r="AH64" s="11">
        <f t="shared" si="1"/>
        <v>134227</v>
      </c>
      <c r="AI64" s="11">
        <v>6650</v>
      </c>
      <c r="AJ64" s="11">
        <v>6324</v>
      </c>
      <c r="AK64" s="11"/>
      <c r="AL64" s="11">
        <v>613</v>
      </c>
      <c r="AM64" s="11"/>
      <c r="AN64" s="11">
        <v>566</v>
      </c>
      <c r="AO64" s="11"/>
      <c r="AP64" s="11">
        <v>727</v>
      </c>
      <c r="AQ64" s="11"/>
      <c r="AR64" s="11">
        <f t="shared" si="2"/>
        <v>14880</v>
      </c>
      <c r="AS64" s="39"/>
      <c r="AT64" s="39"/>
      <c r="AU64" s="39"/>
      <c r="AV64" s="39">
        <v>3261</v>
      </c>
      <c r="AW64" s="39"/>
      <c r="AX64" s="39"/>
      <c r="AY64" s="39"/>
      <c r="AZ64" s="39"/>
      <c r="BA64" s="11">
        <v>20843</v>
      </c>
      <c r="BB64" s="11"/>
      <c r="BC64" s="11"/>
      <c r="BD64" s="11">
        <v>958</v>
      </c>
      <c r="BE64" s="11"/>
      <c r="BF64" s="11">
        <f t="shared" si="4"/>
        <v>25062</v>
      </c>
      <c r="BG64" s="10">
        <v>1416256</v>
      </c>
    </row>
    <row r="65" spans="1:59" ht="13.5">
      <c r="A65" s="55" t="s">
        <v>183</v>
      </c>
      <c r="B65" s="55">
        <v>3</v>
      </c>
      <c r="C65" s="6" t="s">
        <v>184</v>
      </c>
      <c r="D65" s="11"/>
      <c r="E65" s="11">
        <v>227</v>
      </c>
      <c r="F65" s="11">
        <v>68318</v>
      </c>
      <c r="G65" s="11"/>
      <c r="H65" s="11">
        <v>22791</v>
      </c>
      <c r="I65" s="11"/>
      <c r="J65" s="11"/>
      <c r="K65" s="11">
        <v>26616</v>
      </c>
      <c r="L65" s="11">
        <v>13844</v>
      </c>
      <c r="M65" s="11"/>
      <c r="N65" s="11">
        <v>239</v>
      </c>
      <c r="O65" s="11">
        <v>1115</v>
      </c>
      <c r="P65" s="11"/>
      <c r="Q65" s="11"/>
      <c r="R65" s="11"/>
      <c r="S65" s="11">
        <v>3446</v>
      </c>
      <c r="T65" s="11">
        <v>690</v>
      </c>
      <c r="U65" s="11"/>
      <c r="V65" s="11">
        <f t="shared" si="3"/>
        <v>137286</v>
      </c>
      <c r="W65" s="39"/>
      <c r="X65" s="11"/>
      <c r="Y65" s="11">
        <v>732</v>
      </c>
      <c r="Z65" s="11">
        <f t="shared" si="0"/>
        <v>732</v>
      </c>
      <c r="AA65" s="11"/>
      <c r="AB65" s="11"/>
      <c r="AC65" s="11"/>
      <c r="AD65" s="11"/>
      <c r="AE65" s="11"/>
      <c r="AF65" s="11"/>
      <c r="AG65" s="11"/>
      <c r="AH65" s="11">
        <f t="shared" si="1"/>
        <v>0</v>
      </c>
      <c r="AI65" s="11">
        <v>4650</v>
      </c>
      <c r="AJ65" s="11"/>
      <c r="AK65" s="11"/>
      <c r="AL65" s="11">
        <v>613</v>
      </c>
      <c r="AM65" s="11"/>
      <c r="AN65" s="11">
        <v>566</v>
      </c>
      <c r="AO65" s="11"/>
      <c r="AP65" s="11"/>
      <c r="AQ65" s="11"/>
      <c r="AR65" s="11">
        <f t="shared" si="2"/>
        <v>5829</v>
      </c>
      <c r="AS65" s="39"/>
      <c r="AT65" s="39"/>
      <c r="AU65" s="39"/>
      <c r="AV65" s="39">
        <v>3261</v>
      </c>
      <c r="AW65" s="39"/>
      <c r="AX65" s="39"/>
      <c r="AY65" s="39"/>
      <c r="AZ65" s="39"/>
      <c r="BA65" s="11">
        <v>13072</v>
      </c>
      <c r="BB65" s="11"/>
      <c r="BC65" s="11"/>
      <c r="BD65" s="11"/>
      <c r="BE65" s="11"/>
      <c r="BF65" s="11">
        <f t="shared" si="4"/>
        <v>16333</v>
      </c>
      <c r="BG65" s="10">
        <v>160180</v>
      </c>
    </row>
    <row r="66" spans="1:59" ht="13.5">
      <c r="A66" s="55" t="s">
        <v>185</v>
      </c>
      <c r="B66" s="55">
        <v>3</v>
      </c>
      <c r="C66" s="6" t="s">
        <v>186</v>
      </c>
      <c r="D66" s="11"/>
      <c r="E66" s="11"/>
      <c r="F66" s="11">
        <v>64340</v>
      </c>
      <c r="G66" s="11">
        <v>2158</v>
      </c>
      <c r="H66" s="11">
        <v>576</v>
      </c>
      <c r="I66" s="11"/>
      <c r="J66" s="11"/>
      <c r="K66" s="11">
        <v>56058</v>
      </c>
      <c r="L66" s="11">
        <v>295746</v>
      </c>
      <c r="M66" s="11"/>
      <c r="N66" s="11"/>
      <c r="O66" s="11">
        <v>75833</v>
      </c>
      <c r="P66" s="11"/>
      <c r="Q66" s="11">
        <v>47500</v>
      </c>
      <c r="R66" s="11">
        <v>14040</v>
      </c>
      <c r="S66" s="11"/>
      <c r="T66" s="11"/>
      <c r="U66" s="11">
        <v>391</v>
      </c>
      <c r="V66" s="11">
        <f t="shared" si="3"/>
        <v>556642</v>
      </c>
      <c r="W66" s="39"/>
      <c r="X66" s="11"/>
      <c r="Y66" s="11"/>
      <c r="Z66" s="11">
        <f t="shared" si="0"/>
        <v>0</v>
      </c>
      <c r="AA66" s="11"/>
      <c r="AB66" s="11"/>
      <c r="AC66" s="11"/>
      <c r="AD66" s="11">
        <v>1031</v>
      </c>
      <c r="AE66" s="11"/>
      <c r="AF66" s="11"/>
      <c r="AG66" s="11"/>
      <c r="AH66" s="11">
        <f t="shared" si="1"/>
        <v>1031</v>
      </c>
      <c r="AI66" s="11">
        <v>2000</v>
      </c>
      <c r="AJ66" s="11">
        <v>704</v>
      </c>
      <c r="AK66" s="11"/>
      <c r="AL66" s="11"/>
      <c r="AM66" s="11"/>
      <c r="AN66" s="11"/>
      <c r="AO66" s="11"/>
      <c r="AP66" s="11"/>
      <c r="AQ66" s="11"/>
      <c r="AR66" s="11">
        <f t="shared" si="2"/>
        <v>2704</v>
      </c>
      <c r="AS66" s="39"/>
      <c r="AT66" s="39"/>
      <c r="AU66" s="39"/>
      <c r="AV66" s="39"/>
      <c r="AW66" s="39"/>
      <c r="AX66" s="39"/>
      <c r="AY66" s="39"/>
      <c r="AZ66" s="39"/>
      <c r="BA66" s="11">
        <v>561</v>
      </c>
      <c r="BB66" s="11"/>
      <c r="BC66" s="11"/>
      <c r="BD66" s="11">
        <v>958</v>
      </c>
      <c r="BE66" s="11"/>
      <c r="BF66" s="11">
        <f t="shared" si="4"/>
        <v>1519</v>
      </c>
      <c r="BG66" s="10">
        <v>561896</v>
      </c>
    </row>
    <row r="67" spans="1:59" ht="13.5">
      <c r="A67" s="55" t="s">
        <v>187</v>
      </c>
      <c r="B67" s="55">
        <v>2</v>
      </c>
      <c r="C67" s="6" t="s">
        <v>188</v>
      </c>
      <c r="D67" s="11"/>
      <c r="E67" s="11"/>
      <c r="F67" s="11"/>
      <c r="G67" s="11"/>
      <c r="H67" s="11"/>
      <c r="I67" s="11">
        <v>7174</v>
      </c>
      <c r="J67" s="11"/>
      <c r="K67" s="11">
        <v>344</v>
      </c>
      <c r="L67" s="11">
        <v>1576</v>
      </c>
      <c r="M67" s="11"/>
      <c r="N67" s="11"/>
      <c r="O67" s="11"/>
      <c r="P67" s="11"/>
      <c r="Q67" s="11"/>
      <c r="R67" s="11"/>
      <c r="S67" s="11"/>
      <c r="T67" s="11"/>
      <c r="U67" s="11"/>
      <c r="V67" s="11">
        <f t="shared" si="3"/>
        <v>9094</v>
      </c>
      <c r="W67" s="39"/>
      <c r="X67" s="11"/>
      <c r="Y67" s="11"/>
      <c r="Z67" s="11">
        <f t="shared" si="0"/>
        <v>0</v>
      </c>
      <c r="AA67" s="11"/>
      <c r="AB67" s="11"/>
      <c r="AC67" s="11"/>
      <c r="AD67" s="11"/>
      <c r="AE67" s="11"/>
      <c r="AF67" s="11"/>
      <c r="AG67" s="11"/>
      <c r="AH67" s="11">
        <f t="shared" si="1"/>
        <v>0</v>
      </c>
      <c r="AI67" s="11"/>
      <c r="AJ67" s="11"/>
      <c r="AK67" s="11"/>
      <c r="AL67" s="11"/>
      <c r="AM67" s="11"/>
      <c r="AN67" s="11"/>
      <c r="AO67" s="11"/>
      <c r="AP67" s="11"/>
      <c r="AQ67" s="11"/>
      <c r="AR67" s="11">
        <f t="shared" si="2"/>
        <v>0</v>
      </c>
      <c r="AS67" s="39"/>
      <c r="AT67" s="39"/>
      <c r="AU67" s="39"/>
      <c r="AV67" s="39"/>
      <c r="AW67" s="39"/>
      <c r="AX67" s="39"/>
      <c r="AY67" s="39"/>
      <c r="AZ67" s="39"/>
      <c r="BA67" s="11">
        <v>2309</v>
      </c>
      <c r="BB67" s="11"/>
      <c r="BC67" s="11"/>
      <c r="BD67" s="11"/>
      <c r="BE67" s="11"/>
      <c r="BF67" s="11">
        <f t="shared" si="4"/>
        <v>2309</v>
      </c>
      <c r="BG67" s="10">
        <v>11403</v>
      </c>
    </row>
    <row r="68" spans="1:59" ht="13.5">
      <c r="A68" s="55" t="s">
        <v>191</v>
      </c>
      <c r="B68" s="55">
        <v>2</v>
      </c>
      <c r="C68" s="6" t="s">
        <v>192</v>
      </c>
      <c r="D68" s="11">
        <v>61722</v>
      </c>
      <c r="E68" s="11">
        <v>91505</v>
      </c>
      <c r="F68" s="11">
        <v>961618</v>
      </c>
      <c r="G68" s="11">
        <v>41459</v>
      </c>
      <c r="H68" s="11">
        <v>6140282</v>
      </c>
      <c r="I68" s="11">
        <v>1410886</v>
      </c>
      <c r="J68" s="11"/>
      <c r="K68" s="11">
        <v>515925</v>
      </c>
      <c r="L68" s="11">
        <v>6040528</v>
      </c>
      <c r="M68" s="11">
        <v>51779</v>
      </c>
      <c r="N68" s="11">
        <v>166048</v>
      </c>
      <c r="O68" s="11">
        <v>366632</v>
      </c>
      <c r="P68" s="11">
        <v>248</v>
      </c>
      <c r="Q68" s="11">
        <v>463</v>
      </c>
      <c r="R68" s="11">
        <v>52036</v>
      </c>
      <c r="S68" s="11">
        <v>26878</v>
      </c>
      <c r="T68" s="11">
        <v>41599</v>
      </c>
      <c r="U68" s="11">
        <v>6988</v>
      </c>
      <c r="V68" s="11">
        <f t="shared" si="3"/>
        <v>15976596</v>
      </c>
      <c r="W68" s="39"/>
      <c r="X68" s="11">
        <v>26266</v>
      </c>
      <c r="Y68" s="11">
        <v>94911</v>
      </c>
      <c r="Z68" s="11">
        <f t="shared" si="0"/>
        <v>121177</v>
      </c>
      <c r="AA68" s="11"/>
      <c r="AB68" s="11"/>
      <c r="AC68" s="11"/>
      <c r="AD68" s="11">
        <v>1185609</v>
      </c>
      <c r="AE68" s="11"/>
      <c r="AF68" s="11"/>
      <c r="AG68" s="11"/>
      <c r="AH68" s="11">
        <f t="shared" si="1"/>
        <v>1185609</v>
      </c>
      <c r="AI68" s="11">
        <v>499381</v>
      </c>
      <c r="AJ68" s="11">
        <v>214874</v>
      </c>
      <c r="AK68" s="11">
        <v>86755</v>
      </c>
      <c r="AL68" s="11">
        <v>4639</v>
      </c>
      <c r="AM68" s="11">
        <v>192495</v>
      </c>
      <c r="AN68" s="11"/>
      <c r="AO68" s="11">
        <v>15909</v>
      </c>
      <c r="AP68" s="11">
        <v>466632</v>
      </c>
      <c r="AQ68" s="11">
        <v>73870</v>
      </c>
      <c r="AR68" s="11">
        <f t="shared" si="2"/>
        <v>1554555</v>
      </c>
      <c r="AS68" s="39"/>
      <c r="AT68" s="39"/>
      <c r="AU68" s="39">
        <v>38641</v>
      </c>
      <c r="AV68" s="39"/>
      <c r="AW68" s="39"/>
      <c r="AX68" s="39"/>
      <c r="AY68" s="39"/>
      <c r="AZ68" s="39"/>
      <c r="BA68" s="11">
        <v>1202303</v>
      </c>
      <c r="BB68" s="11"/>
      <c r="BC68" s="11">
        <v>9067</v>
      </c>
      <c r="BD68" s="11"/>
      <c r="BE68" s="11"/>
      <c r="BF68" s="11">
        <f t="shared" si="4"/>
        <v>1250011</v>
      </c>
      <c r="BG68" s="10">
        <v>20087948</v>
      </c>
    </row>
    <row r="69" spans="1:59" ht="13.5">
      <c r="A69" s="55" t="s">
        <v>195</v>
      </c>
      <c r="B69" s="55">
        <v>3</v>
      </c>
      <c r="C69" s="6" t="s">
        <v>196</v>
      </c>
      <c r="D69" s="11">
        <v>5643</v>
      </c>
      <c r="E69" s="11"/>
      <c r="F69" s="11">
        <v>53348</v>
      </c>
      <c r="G69" s="11"/>
      <c r="H69" s="11">
        <v>314574</v>
      </c>
      <c r="I69" s="11">
        <v>126032</v>
      </c>
      <c r="J69" s="11"/>
      <c r="K69" s="11">
        <v>22322</v>
      </c>
      <c r="L69" s="11">
        <v>3906</v>
      </c>
      <c r="M69" s="11">
        <v>727</v>
      </c>
      <c r="N69" s="11">
        <v>2488</v>
      </c>
      <c r="O69" s="11">
        <v>53410</v>
      </c>
      <c r="P69" s="11"/>
      <c r="Q69" s="11"/>
      <c r="R69" s="11">
        <v>425</v>
      </c>
      <c r="S69" s="11"/>
      <c r="T69" s="11"/>
      <c r="U69" s="11"/>
      <c r="V69" s="11">
        <f t="shared" si="3"/>
        <v>582875</v>
      </c>
      <c r="W69" s="39"/>
      <c r="X69" s="11"/>
      <c r="Y69" s="11"/>
      <c r="Z69" s="11">
        <f t="shared" si="0"/>
        <v>0</v>
      </c>
      <c r="AA69" s="11"/>
      <c r="AB69" s="11"/>
      <c r="AC69" s="11"/>
      <c r="AD69" s="11">
        <v>2296</v>
      </c>
      <c r="AE69" s="11"/>
      <c r="AF69" s="11"/>
      <c r="AG69" s="11"/>
      <c r="AH69" s="11">
        <f t="shared" si="1"/>
        <v>2296</v>
      </c>
      <c r="AI69" s="11">
        <v>668</v>
      </c>
      <c r="AJ69" s="11">
        <v>578</v>
      </c>
      <c r="AK69" s="11"/>
      <c r="AL69" s="11"/>
      <c r="AM69" s="11"/>
      <c r="AN69" s="11"/>
      <c r="AO69" s="11"/>
      <c r="AP69" s="11"/>
      <c r="AQ69" s="11"/>
      <c r="AR69" s="11">
        <f t="shared" si="2"/>
        <v>1246</v>
      </c>
      <c r="AS69" s="39"/>
      <c r="AT69" s="39"/>
      <c r="AU69" s="39"/>
      <c r="AV69" s="39"/>
      <c r="AW69" s="39"/>
      <c r="AX69" s="39"/>
      <c r="AY69" s="39"/>
      <c r="AZ69" s="39"/>
      <c r="BA69" s="11">
        <v>19174</v>
      </c>
      <c r="BB69" s="11"/>
      <c r="BC69" s="11"/>
      <c r="BD69" s="11"/>
      <c r="BE69" s="11"/>
      <c r="BF69" s="11">
        <f t="shared" si="4"/>
        <v>19174</v>
      </c>
      <c r="BG69" s="10">
        <v>605591</v>
      </c>
    </row>
    <row r="70" spans="1:59" ht="13.5">
      <c r="A70" s="55" t="s">
        <v>197</v>
      </c>
      <c r="B70" s="55">
        <v>4</v>
      </c>
      <c r="C70" s="6" t="s">
        <v>198</v>
      </c>
      <c r="D70" s="11"/>
      <c r="E70" s="11"/>
      <c r="F70" s="11"/>
      <c r="G70" s="11"/>
      <c r="H70" s="11"/>
      <c r="I70" s="11"/>
      <c r="J70" s="11"/>
      <c r="K70" s="11">
        <v>448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f t="shared" si="3"/>
        <v>448</v>
      </c>
      <c r="W70" s="39"/>
      <c r="X70" s="11"/>
      <c r="Y70" s="11"/>
      <c r="Z70" s="11">
        <f t="shared" si="0"/>
        <v>0</v>
      </c>
      <c r="AA70" s="11"/>
      <c r="AB70" s="11"/>
      <c r="AC70" s="11"/>
      <c r="AD70" s="11"/>
      <c r="AE70" s="11"/>
      <c r="AF70" s="11"/>
      <c r="AG70" s="11"/>
      <c r="AH70" s="11">
        <f t="shared" si="1"/>
        <v>0</v>
      </c>
      <c r="AI70" s="11"/>
      <c r="AJ70" s="11"/>
      <c r="AK70" s="11"/>
      <c r="AL70" s="11"/>
      <c r="AM70" s="11"/>
      <c r="AN70" s="11"/>
      <c r="AO70" s="11"/>
      <c r="AP70" s="11"/>
      <c r="AQ70" s="11"/>
      <c r="AR70" s="11">
        <f t="shared" si="2"/>
        <v>0</v>
      </c>
      <c r="AS70" s="39"/>
      <c r="AT70" s="39"/>
      <c r="AU70" s="39"/>
      <c r="AV70" s="39"/>
      <c r="AW70" s="39"/>
      <c r="AX70" s="39"/>
      <c r="AY70" s="39"/>
      <c r="AZ70" s="39"/>
      <c r="BA70" s="11"/>
      <c r="BB70" s="11"/>
      <c r="BC70" s="11"/>
      <c r="BD70" s="11"/>
      <c r="BE70" s="11"/>
      <c r="BF70" s="11">
        <f t="shared" si="4"/>
        <v>0</v>
      </c>
      <c r="BG70" s="10">
        <v>448</v>
      </c>
    </row>
    <row r="71" spans="1:59" ht="13.5">
      <c r="A71" s="55" t="s">
        <v>199</v>
      </c>
      <c r="B71" s="55">
        <v>4</v>
      </c>
      <c r="C71" s="6" t="s">
        <v>200</v>
      </c>
      <c r="D71" s="11">
        <v>5643</v>
      </c>
      <c r="E71" s="11"/>
      <c r="F71" s="11">
        <v>53348</v>
      </c>
      <c r="G71" s="11"/>
      <c r="H71" s="11">
        <v>44328</v>
      </c>
      <c r="I71" s="11">
        <v>126032</v>
      </c>
      <c r="J71" s="11"/>
      <c r="K71" s="11">
        <v>21874</v>
      </c>
      <c r="L71" s="11">
        <v>3906</v>
      </c>
      <c r="M71" s="11">
        <v>727</v>
      </c>
      <c r="N71" s="11">
        <v>2488</v>
      </c>
      <c r="O71" s="11">
        <v>16206</v>
      </c>
      <c r="P71" s="11"/>
      <c r="Q71" s="11"/>
      <c r="R71" s="11">
        <v>425</v>
      </c>
      <c r="S71" s="11"/>
      <c r="T71" s="11"/>
      <c r="U71" s="11"/>
      <c r="V71" s="11">
        <f t="shared" si="3"/>
        <v>274977</v>
      </c>
      <c r="W71" s="39"/>
      <c r="X71" s="11"/>
      <c r="Y71" s="11"/>
      <c r="Z71" s="11">
        <f t="shared" si="0"/>
        <v>0</v>
      </c>
      <c r="AA71" s="11"/>
      <c r="AB71" s="11"/>
      <c r="AC71" s="11"/>
      <c r="AD71" s="11">
        <v>2296</v>
      </c>
      <c r="AE71" s="11"/>
      <c r="AF71" s="11"/>
      <c r="AG71" s="11"/>
      <c r="AH71" s="11">
        <f t="shared" si="1"/>
        <v>2296</v>
      </c>
      <c r="AI71" s="11">
        <v>668</v>
      </c>
      <c r="AJ71" s="11">
        <v>578</v>
      </c>
      <c r="AK71" s="11"/>
      <c r="AL71" s="11"/>
      <c r="AM71" s="11"/>
      <c r="AN71" s="11"/>
      <c r="AO71" s="11"/>
      <c r="AP71" s="11"/>
      <c r="AQ71" s="11"/>
      <c r="AR71" s="11">
        <f t="shared" si="2"/>
        <v>1246</v>
      </c>
      <c r="AS71" s="39"/>
      <c r="AT71" s="39"/>
      <c r="AU71" s="39"/>
      <c r="AV71" s="39"/>
      <c r="AW71" s="39"/>
      <c r="AX71" s="39"/>
      <c r="AY71" s="39"/>
      <c r="AZ71" s="39"/>
      <c r="BA71" s="11">
        <v>19174</v>
      </c>
      <c r="BB71" s="11"/>
      <c r="BC71" s="11"/>
      <c r="BD71" s="11"/>
      <c r="BE71" s="11"/>
      <c r="BF71" s="11">
        <f t="shared" si="4"/>
        <v>19174</v>
      </c>
      <c r="BG71" s="10">
        <v>297693</v>
      </c>
    </row>
    <row r="72" spans="1:59" ht="13.5">
      <c r="A72" s="55" t="s">
        <v>201</v>
      </c>
      <c r="B72" s="55">
        <v>3</v>
      </c>
      <c r="C72" s="6" t="s">
        <v>202</v>
      </c>
      <c r="D72" s="11">
        <v>49892</v>
      </c>
      <c r="E72" s="11">
        <v>66130</v>
      </c>
      <c r="F72" s="11">
        <v>34462</v>
      </c>
      <c r="G72" s="11">
        <v>747</v>
      </c>
      <c r="H72" s="11">
        <v>13855</v>
      </c>
      <c r="I72" s="11">
        <v>52375</v>
      </c>
      <c r="J72" s="11"/>
      <c r="K72" s="11">
        <v>617</v>
      </c>
      <c r="L72" s="11">
        <v>2220024</v>
      </c>
      <c r="M72" s="11"/>
      <c r="N72" s="11">
        <v>49574</v>
      </c>
      <c r="O72" s="11">
        <v>39687</v>
      </c>
      <c r="P72" s="11"/>
      <c r="Q72" s="11"/>
      <c r="R72" s="11">
        <v>9181</v>
      </c>
      <c r="S72" s="11"/>
      <c r="T72" s="11"/>
      <c r="U72" s="11"/>
      <c r="V72" s="11">
        <f t="shared" si="3"/>
        <v>2536544</v>
      </c>
      <c r="W72" s="39"/>
      <c r="X72" s="11"/>
      <c r="Y72" s="11"/>
      <c r="Z72" s="11">
        <f aca="true" t="shared" si="5" ref="Z72:Z135">SUM(W72:Y72)</f>
        <v>0</v>
      </c>
      <c r="AA72" s="11"/>
      <c r="AB72" s="11"/>
      <c r="AC72" s="11"/>
      <c r="AD72" s="11"/>
      <c r="AE72" s="11"/>
      <c r="AF72" s="11"/>
      <c r="AG72" s="11"/>
      <c r="AH72" s="11">
        <f aca="true" t="shared" si="6" ref="AH72:AH135">SUM(AA72:AG72)</f>
        <v>0</v>
      </c>
      <c r="AI72" s="11">
        <v>690</v>
      </c>
      <c r="AJ72" s="11">
        <v>788</v>
      </c>
      <c r="AK72" s="11">
        <v>34640</v>
      </c>
      <c r="AL72" s="11"/>
      <c r="AM72" s="11"/>
      <c r="AN72" s="11"/>
      <c r="AO72" s="11"/>
      <c r="AP72" s="11">
        <v>176084</v>
      </c>
      <c r="AQ72" s="11"/>
      <c r="AR72" s="11">
        <f aca="true" t="shared" si="7" ref="AR72:AR135">SUM(AI72:AQ72)</f>
        <v>212202</v>
      </c>
      <c r="AS72" s="39"/>
      <c r="AT72" s="39"/>
      <c r="AU72" s="39">
        <v>38641</v>
      </c>
      <c r="AV72" s="39"/>
      <c r="AW72" s="39"/>
      <c r="AX72" s="39"/>
      <c r="AY72" s="39"/>
      <c r="AZ72" s="39"/>
      <c r="BA72" s="11">
        <v>4573</v>
      </c>
      <c r="BB72" s="11"/>
      <c r="BC72" s="11"/>
      <c r="BD72" s="11"/>
      <c r="BE72" s="11"/>
      <c r="BF72" s="11">
        <f t="shared" si="4"/>
        <v>43214</v>
      </c>
      <c r="BG72" s="10">
        <v>2791960</v>
      </c>
    </row>
    <row r="73" spans="1:59" ht="13.5">
      <c r="A73" s="55" t="s">
        <v>203</v>
      </c>
      <c r="B73" s="55">
        <v>3</v>
      </c>
      <c r="C73" s="6" t="s">
        <v>204</v>
      </c>
      <c r="D73" s="11"/>
      <c r="E73" s="11"/>
      <c r="F73" s="11"/>
      <c r="G73" s="11"/>
      <c r="H73" s="11">
        <v>21229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f aca="true" t="shared" si="8" ref="V73:V136">SUM(D73:U73)</f>
        <v>21229</v>
      </c>
      <c r="W73" s="39"/>
      <c r="X73" s="11"/>
      <c r="Y73" s="11"/>
      <c r="Z73" s="11">
        <f t="shared" si="5"/>
        <v>0</v>
      </c>
      <c r="AA73" s="11"/>
      <c r="AB73" s="11"/>
      <c r="AC73" s="11"/>
      <c r="AD73" s="11"/>
      <c r="AE73" s="11"/>
      <c r="AF73" s="11"/>
      <c r="AG73" s="11"/>
      <c r="AH73" s="11">
        <f t="shared" si="6"/>
        <v>0</v>
      </c>
      <c r="AI73" s="11"/>
      <c r="AJ73" s="11"/>
      <c r="AK73" s="11"/>
      <c r="AL73" s="11"/>
      <c r="AM73" s="11"/>
      <c r="AN73" s="11"/>
      <c r="AO73" s="11"/>
      <c r="AP73" s="11"/>
      <c r="AQ73" s="11"/>
      <c r="AR73" s="11">
        <f t="shared" si="7"/>
        <v>0</v>
      </c>
      <c r="AS73" s="39"/>
      <c r="AT73" s="39"/>
      <c r="AU73" s="39"/>
      <c r="AV73" s="39"/>
      <c r="AW73" s="39"/>
      <c r="AX73" s="39"/>
      <c r="AY73" s="39"/>
      <c r="AZ73" s="39"/>
      <c r="BA73" s="11"/>
      <c r="BB73" s="11"/>
      <c r="BC73" s="11"/>
      <c r="BD73" s="11"/>
      <c r="BE73" s="11"/>
      <c r="BF73" s="11">
        <f aca="true" t="shared" si="9" ref="BF73:BF136">SUM(AS73:BE73)</f>
        <v>0</v>
      </c>
      <c r="BG73" s="10">
        <v>21229</v>
      </c>
    </row>
    <row r="74" spans="1:59" ht="13.5">
      <c r="A74" s="55" t="s">
        <v>205</v>
      </c>
      <c r="B74" s="55">
        <v>2</v>
      </c>
      <c r="C74" s="6" t="s">
        <v>206</v>
      </c>
      <c r="D74" s="11">
        <v>18441</v>
      </c>
      <c r="E74" s="11">
        <v>541503</v>
      </c>
      <c r="F74" s="11">
        <v>1102062</v>
      </c>
      <c r="G74" s="11">
        <v>229803</v>
      </c>
      <c r="H74" s="11">
        <v>1592534</v>
      </c>
      <c r="I74" s="11">
        <v>63959</v>
      </c>
      <c r="J74" s="11">
        <v>90697</v>
      </c>
      <c r="K74" s="11">
        <v>1209503</v>
      </c>
      <c r="L74" s="11">
        <v>3304840</v>
      </c>
      <c r="M74" s="11">
        <v>4223</v>
      </c>
      <c r="N74" s="11">
        <v>183403</v>
      </c>
      <c r="O74" s="11">
        <v>247758</v>
      </c>
      <c r="P74" s="11"/>
      <c r="Q74" s="11">
        <v>48665</v>
      </c>
      <c r="R74" s="11">
        <v>104829</v>
      </c>
      <c r="S74" s="11">
        <v>2617</v>
      </c>
      <c r="T74" s="11"/>
      <c r="U74" s="11">
        <v>3385</v>
      </c>
      <c r="V74" s="11">
        <f t="shared" si="8"/>
        <v>8748222</v>
      </c>
      <c r="W74" s="39"/>
      <c r="X74" s="11"/>
      <c r="Y74" s="11">
        <v>46239</v>
      </c>
      <c r="Z74" s="11">
        <f t="shared" si="5"/>
        <v>46239</v>
      </c>
      <c r="AA74" s="11">
        <v>9067</v>
      </c>
      <c r="AB74" s="11"/>
      <c r="AC74" s="11"/>
      <c r="AD74" s="11">
        <v>760997</v>
      </c>
      <c r="AE74" s="11"/>
      <c r="AF74" s="11"/>
      <c r="AG74" s="11">
        <v>513</v>
      </c>
      <c r="AH74" s="11">
        <f t="shared" si="6"/>
        <v>770577</v>
      </c>
      <c r="AI74" s="11">
        <v>37631</v>
      </c>
      <c r="AJ74" s="11">
        <v>226991</v>
      </c>
      <c r="AK74" s="11">
        <v>13434</v>
      </c>
      <c r="AL74" s="11">
        <v>98512</v>
      </c>
      <c r="AM74" s="11"/>
      <c r="AN74" s="11"/>
      <c r="AO74" s="11"/>
      <c r="AP74" s="11">
        <v>79800</v>
      </c>
      <c r="AQ74" s="11">
        <v>3936</v>
      </c>
      <c r="AR74" s="11">
        <f t="shared" si="7"/>
        <v>460304</v>
      </c>
      <c r="AS74" s="39">
        <v>2184</v>
      </c>
      <c r="AT74" s="39"/>
      <c r="AU74" s="39"/>
      <c r="AV74" s="39">
        <v>8699</v>
      </c>
      <c r="AW74" s="39">
        <v>880</v>
      </c>
      <c r="AX74" s="39"/>
      <c r="AY74" s="39"/>
      <c r="AZ74" s="39">
        <v>7349</v>
      </c>
      <c r="BA74" s="11">
        <v>163915</v>
      </c>
      <c r="BB74" s="11"/>
      <c r="BC74" s="11">
        <v>12610</v>
      </c>
      <c r="BD74" s="11"/>
      <c r="BE74" s="11"/>
      <c r="BF74" s="11">
        <f t="shared" si="9"/>
        <v>195637</v>
      </c>
      <c r="BG74" s="10">
        <v>10220979</v>
      </c>
    </row>
    <row r="75" spans="1:59" ht="13.5">
      <c r="A75" s="7" t="s">
        <v>207</v>
      </c>
      <c r="B75" s="7">
        <v>1</v>
      </c>
      <c r="C75" s="8" t="s">
        <v>208</v>
      </c>
      <c r="D75" s="9">
        <v>1200767</v>
      </c>
      <c r="E75" s="9">
        <v>755747</v>
      </c>
      <c r="F75" s="9">
        <v>12425272</v>
      </c>
      <c r="G75" s="9">
        <v>74665</v>
      </c>
      <c r="H75" s="9">
        <v>20036493</v>
      </c>
      <c r="I75" s="9">
        <v>15383385</v>
      </c>
      <c r="J75" s="9">
        <v>5591</v>
      </c>
      <c r="K75" s="9">
        <v>9557496</v>
      </c>
      <c r="L75" s="9">
        <v>20493992</v>
      </c>
      <c r="M75" s="9">
        <v>1133885</v>
      </c>
      <c r="N75" s="9">
        <v>1280195</v>
      </c>
      <c r="O75" s="9">
        <v>6655814</v>
      </c>
      <c r="P75" s="9">
        <v>5544</v>
      </c>
      <c r="Q75" s="9">
        <v>3657508</v>
      </c>
      <c r="R75" s="9">
        <v>643984</v>
      </c>
      <c r="S75" s="9">
        <v>362424</v>
      </c>
      <c r="T75" s="9">
        <v>105461</v>
      </c>
      <c r="U75" s="9">
        <v>30417</v>
      </c>
      <c r="V75" s="9">
        <f t="shared" si="8"/>
        <v>93808640</v>
      </c>
      <c r="W75" s="38">
        <v>51860</v>
      </c>
      <c r="X75" s="9">
        <v>4276459</v>
      </c>
      <c r="Y75" s="9">
        <v>1342751</v>
      </c>
      <c r="Z75" s="9">
        <f t="shared" si="5"/>
        <v>5671070</v>
      </c>
      <c r="AA75" s="9">
        <v>243</v>
      </c>
      <c r="AB75" s="9"/>
      <c r="AC75" s="9">
        <v>42797</v>
      </c>
      <c r="AD75" s="9">
        <v>5095845</v>
      </c>
      <c r="AE75" s="9">
        <v>52098</v>
      </c>
      <c r="AF75" s="9"/>
      <c r="AG75" s="9">
        <v>219218</v>
      </c>
      <c r="AH75" s="9">
        <f t="shared" si="6"/>
        <v>5410201</v>
      </c>
      <c r="AI75" s="9">
        <v>4563035</v>
      </c>
      <c r="AJ75" s="9">
        <v>3043134</v>
      </c>
      <c r="AK75" s="9">
        <v>588641</v>
      </c>
      <c r="AL75" s="9">
        <v>226487</v>
      </c>
      <c r="AM75" s="9">
        <v>99391</v>
      </c>
      <c r="AN75" s="9">
        <v>120736</v>
      </c>
      <c r="AO75" s="9">
        <v>149323</v>
      </c>
      <c r="AP75" s="9">
        <v>8751154</v>
      </c>
      <c r="AQ75" s="9">
        <v>160568</v>
      </c>
      <c r="AR75" s="9">
        <f t="shared" si="7"/>
        <v>17702469</v>
      </c>
      <c r="AS75" s="38">
        <v>5165</v>
      </c>
      <c r="AT75" s="38"/>
      <c r="AU75" s="38">
        <v>71115</v>
      </c>
      <c r="AV75" s="38">
        <v>303184</v>
      </c>
      <c r="AW75" s="38"/>
      <c r="AX75" s="38"/>
      <c r="AY75" s="38">
        <v>82180</v>
      </c>
      <c r="AZ75" s="38">
        <v>64904</v>
      </c>
      <c r="BA75" s="9">
        <v>10262831</v>
      </c>
      <c r="BB75" s="9">
        <v>14401</v>
      </c>
      <c r="BC75" s="9">
        <v>65133</v>
      </c>
      <c r="BD75" s="9">
        <v>5276</v>
      </c>
      <c r="BE75" s="9">
        <v>1476</v>
      </c>
      <c r="BF75" s="9">
        <f t="shared" si="9"/>
        <v>10875665</v>
      </c>
      <c r="BG75" s="9">
        <v>133468045</v>
      </c>
    </row>
    <row r="76" spans="1:59" ht="13.5">
      <c r="A76" s="55" t="s">
        <v>209</v>
      </c>
      <c r="B76" s="55">
        <v>2</v>
      </c>
      <c r="C76" s="6" t="s">
        <v>210</v>
      </c>
      <c r="D76" s="11"/>
      <c r="E76" s="11"/>
      <c r="F76" s="11"/>
      <c r="G76" s="11"/>
      <c r="H76" s="11"/>
      <c r="I76" s="11"/>
      <c r="J76" s="11"/>
      <c r="K76" s="11"/>
      <c r="L76" s="11">
        <v>1733</v>
      </c>
      <c r="M76" s="11"/>
      <c r="N76" s="11"/>
      <c r="O76" s="11">
        <v>775</v>
      </c>
      <c r="P76" s="11"/>
      <c r="Q76" s="11"/>
      <c r="R76" s="11"/>
      <c r="S76" s="11"/>
      <c r="T76" s="11"/>
      <c r="U76" s="11"/>
      <c r="V76" s="11">
        <f t="shared" si="8"/>
        <v>2508</v>
      </c>
      <c r="W76" s="39"/>
      <c r="X76" s="11"/>
      <c r="Y76" s="11"/>
      <c r="Z76" s="11">
        <f t="shared" si="5"/>
        <v>0</v>
      </c>
      <c r="AA76" s="11"/>
      <c r="AB76" s="11"/>
      <c r="AC76" s="11"/>
      <c r="AD76" s="11"/>
      <c r="AE76" s="11"/>
      <c r="AF76" s="11"/>
      <c r="AG76" s="11"/>
      <c r="AH76" s="11">
        <f t="shared" si="6"/>
        <v>0</v>
      </c>
      <c r="AI76" s="11"/>
      <c r="AJ76" s="11"/>
      <c r="AK76" s="11"/>
      <c r="AL76" s="11"/>
      <c r="AM76" s="11"/>
      <c r="AN76" s="11"/>
      <c r="AO76" s="11"/>
      <c r="AP76" s="11"/>
      <c r="AQ76" s="11"/>
      <c r="AR76" s="11">
        <f t="shared" si="7"/>
        <v>0</v>
      </c>
      <c r="AS76" s="39"/>
      <c r="AT76" s="39"/>
      <c r="AU76" s="39"/>
      <c r="AV76" s="39"/>
      <c r="AW76" s="39"/>
      <c r="AX76" s="39"/>
      <c r="AY76" s="39"/>
      <c r="AZ76" s="39"/>
      <c r="BA76" s="11">
        <v>931</v>
      </c>
      <c r="BB76" s="11"/>
      <c r="BC76" s="11"/>
      <c r="BD76" s="11"/>
      <c r="BE76" s="11"/>
      <c r="BF76" s="11">
        <f t="shared" si="9"/>
        <v>931</v>
      </c>
      <c r="BG76" s="10">
        <v>3439</v>
      </c>
    </row>
    <row r="77" spans="1:59" ht="13.5">
      <c r="A77" s="55" t="s">
        <v>211</v>
      </c>
      <c r="B77" s="55">
        <v>2</v>
      </c>
      <c r="C77" s="6" t="s">
        <v>212</v>
      </c>
      <c r="D77" s="11">
        <v>625015</v>
      </c>
      <c r="E77" s="11">
        <v>301740</v>
      </c>
      <c r="F77" s="11">
        <v>3538153</v>
      </c>
      <c r="G77" s="11">
        <v>47756</v>
      </c>
      <c r="H77" s="11">
        <v>2812362</v>
      </c>
      <c r="I77" s="11">
        <v>5181328</v>
      </c>
      <c r="J77" s="11">
        <v>2668</v>
      </c>
      <c r="K77" s="11">
        <v>1777494</v>
      </c>
      <c r="L77" s="11">
        <v>6109077</v>
      </c>
      <c r="M77" s="11">
        <v>509143</v>
      </c>
      <c r="N77" s="11">
        <v>267902</v>
      </c>
      <c r="O77" s="11">
        <v>2512819</v>
      </c>
      <c r="P77" s="11">
        <v>5544</v>
      </c>
      <c r="Q77" s="11">
        <v>3520883</v>
      </c>
      <c r="R77" s="11">
        <v>381629</v>
      </c>
      <c r="S77" s="11">
        <v>225000</v>
      </c>
      <c r="T77" s="11">
        <v>94497</v>
      </c>
      <c r="U77" s="11">
        <v>22561</v>
      </c>
      <c r="V77" s="11">
        <f t="shared" si="8"/>
        <v>27935571</v>
      </c>
      <c r="W77" s="39">
        <v>50129</v>
      </c>
      <c r="X77" s="11">
        <v>670650</v>
      </c>
      <c r="Y77" s="11">
        <v>709178</v>
      </c>
      <c r="Z77" s="11">
        <f t="shared" si="5"/>
        <v>1429957</v>
      </c>
      <c r="AA77" s="11"/>
      <c r="AB77" s="11"/>
      <c r="AC77" s="11">
        <v>42797</v>
      </c>
      <c r="AD77" s="11">
        <v>1596576</v>
      </c>
      <c r="AE77" s="11">
        <v>51242</v>
      </c>
      <c r="AF77" s="11"/>
      <c r="AG77" s="11"/>
      <c r="AH77" s="11">
        <f t="shared" si="6"/>
        <v>1690615</v>
      </c>
      <c r="AI77" s="11">
        <v>717646</v>
      </c>
      <c r="AJ77" s="11">
        <v>471303</v>
      </c>
      <c r="AK77" s="11">
        <v>91340</v>
      </c>
      <c r="AL77" s="11">
        <v>56292</v>
      </c>
      <c r="AM77" s="11">
        <v>75056</v>
      </c>
      <c r="AN77" s="11">
        <v>91052</v>
      </c>
      <c r="AO77" s="11">
        <v>57310</v>
      </c>
      <c r="AP77" s="11">
        <v>1703524</v>
      </c>
      <c r="AQ77" s="11">
        <v>7769</v>
      </c>
      <c r="AR77" s="11">
        <f t="shared" si="7"/>
        <v>3271292</v>
      </c>
      <c r="AS77" s="39"/>
      <c r="AT77" s="39"/>
      <c r="AU77" s="39">
        <v>16907</v>
      </c>
      <c r="AV77" s="39">
        <v>145352</v>
      </c>
      <c r="AW77" s="39"/>
      <c r="AX77" s="39"/>
      <c r="AY77" s="39">
        <v>82180</v>
      </c>
      <c r="AZ77" s="39">
        <v>53389</v>
      </c>
      <c r="BA77" s="11">
        <v>7530487</v>
      </c>
      <c r="BB77" s="11"/>
      <c r="BC77" s="11">
        <v>11079</v>
      </c>
      <c r="BD77" s="11">
        <v>624</v>
      </c>
      <c r="BE77" s="11">
        <v>1476</v>
      </c>
      <c r="BF77" s="11">
        <f t="shared" si="9"/>
        <v>7841494</v>
      </c>
      <c r="BG77" s="10">
        <v>42168929</v>
      </c>
    </row>
    <row r="78" spans="1:59" ht="13.5">
      <c r="A78" s="55" t="s">
        <v>213</v>
      </c>
      <c r="B78" s="55">
        <v>3</v>
      </c>
      <c r="C78" s="6" t="s">
        <v>214</v>
      </c>
      <c r="D78" s="11"/>
      <c r="E78" s="11">
        <v>1024</v>
      </c>
      <c r="F78" s="11">
        <v>540015</v>
      </c>
      <c r="G78" s="11"/>
      <c r="H78" s="11">
        <v>41881</v>
      </c>
      <c r="I78" s="11">
        <v>2676741</v>
      </c>
      <c r="J78" s="11"/>
      <c r="K78" s="11">
        <v>257898</v>
      </c>
      <c r="L78" s="11">
        <v>118747</v>
      </c>
      <c r="M78" s="11"/>
      <c r="N78" s="11">
        <v>311</v>
      </c>
      <c r="O78" s="11">
        <v>89414</v>
      </c>
      <c r="P78" s="11"/>
      <c r="Q78" s="11"/>
      <c r="R78" s="11"/>
      <c r="S78" s="11"/>
      <c r="T78" s="11"/>
      <c r="U78" s="11"/>
      <c r="V78" s="11">
        <f t="shared" si="8"/>
        <v>3726031</v>
      </c>
      <c r="W78" s="39"/>
      <c r="X78" s="11"/>
      <c r="Y78" s="11">
        <v>201</v>
      </c>
      <c r="Z78" s="11">
        <f t="shared" si="5"/>
        <v>201</v>
      </c>
      <c r="AA78" s="11"/>
      <c r="AB78" s="11"/>
      <c r="AC78" s="11"/>
      <c r="AD78" s="11">
        <v>186153</v>
      </c>
      <c r="AE78" s="11"/>
      <c r="AF78" s="11"/>
      <c r="AG78" s="11"/>
      <c r="AH78" s="11">
        <f t="shared" si="6"/>
        <v>186153</v>
      </c>
      <c r="AI78" s="11">
        <v>232890</v>
      </c>
      <c r="AJ78" s="11">
        <v>1689</v>
      </c>
      <c r="AK78" s="11"/>
      <c r="AL78" s="11"/>
      <c r="AM78" s="11">
        <v>560</v>
      </c>
      <c r="AN78" s="11"/>
      <c r="AO78" s="11"/>
      <c r="AP78" s="11">
        <v>462510</v>
      </c>
      <c r="AQ78" s="11"/>
      <c r="AR78" s="11">
        <f t="shared" si="7"/>
        <v>697649</v>
      </c>
      <c r="AS78" s="39"/>
      <c r="AT78" s="39"/>
      <c r="AU78" s="39"/>
      <c r="AV78" s="39"/>
      <c r="AW78" s="39"/>
      <c r="AX78" s="39"/>
      <c r="AY78" s="39"/>
      <c r="AZ78" s="39"/>
      <c r="BA78" s="11">
        <v>21701</v>
      </c>
      <c r="BB78" s="11"/>
      <c r="BC78" s="11"/>
      <c r="BD78" s="11"/>
      <c r="BE78" s="11"/>
      <c r="BF78" s="11">
        <f t="shared" si="9"/>
        <v>21701</v>
      </c>
      <c r="BG78" s="10">
        <v>4631735</v>
      </c>
    </row>
    <row r="79" spans="1:59" ht="13.5">
      <c r="A79" s="55" t="s">
        <v>215</v>
      </c>
      <c r="B79" s="55">
        <v>3</v>
      </c>
      <c r="C79" s="6" t="s">
        <v>216</v>
      </c>
      <c r="D79" s="11">
        <v>616078</v>
      </c>
      <c r="E79" s="11">
        <v>284274</v>
      </c>
      <c r="F79" s="11">
        <v>2527057</v>
      </c>
      <c r="G79" s="11">
        <v>47756</v>
      </c>
      <c r="H79" s="11">
        <v>2011315</v>
      </c>
      <c r="I79" s="11">
        <v>1639618</v>
      </c>
      <c r="J79" s="11">
        <v>2668</v>
      </c>
      <c r="K79" s="11">
        <v>1073802</v>
      </c>
      <c r="L79" s="11">
        <v>5089518</v>
      </c>
      <c r="M79" s="11">
        <v>491922</v>
      </c>
      <c r="N79" s="11">
        <v>224583</v>
      </c>
      <c r="O79" s="11">
        <v>2279213</v>
      </c>
      <c r="P79" s="11">
        <v>5544</v>
      </c>
      <c r="Q79" s="11">
        <v>3510200</v>
      </c>
      <c r="R79" s="11">
        <v>365062</v>
      </c>
      <c r="S79" s="11">
        <v>213178</v>
      </c>
      <c r="T79" s="11">
        <v>94497</v>
      </c>
      <c r="U79" s="11">
        <v>22561</v>
      </c>
      <c r="V79" s="11">
        <f t="shared" si="8"/>
        <v>20498846</v>
      </c>
      <c r="W79" s="39">
        <v>50129</v>
      </c>
      <c r="X79" s="11">
        <v>648681</v>
      </c>
      <c r="Y79" s="11">
        <v>691264</v>
      </c>
      <c r="Z79" s="11">
        <f t="shared" si="5"/>
        <v>1390074</v>
      </c>
      <c r="AA79" s="11"/>
      <c r="AB79" s="11"/>
      <c r="AC79" s="11">
        <v>42797</v>
      </c>
      <c r="AD79" s="11">
        <v>1315799</v>
      </c>
      <c r="AE79" s="11">
        <v>51242</v>
      </c>
      <c r="AF79" s="11"/>
      <c r="AG79" s="11"/>
      <c r="AH79" s="11">
        <f t="shared" si="6"/>
        <v>1409838</v>
      </c>
      <c r="AI79" s="11">
        <v>454283</v>
      </c>
      <c r="AJ79" s="11">
        <v>122564</v>
      </c>
      <c r="AK79" s="11">
        <v>73615</v>
      </c>
      <c r="AL79" s="11">
        <v>56292</v>
      </c>
      <c r="AM79" s="11">
        <v>74496</v>
      </c>
      <c r="AN79" s="11">
        <v>89007</v>
      </c>
      <c r="AO79" s="11">
        <v>56896</v>
      </c>
      <c r="AP79" s="11">
        <v>1098679</v>
      </c>
      <c r="AQ79" s="11">
        <v>7241</v>
      </c>
      <c r="AR79" s="11">
        <f t="shared" si="7"/>
        <v>2033073</v>
      </c>
      <c r="AS79" s="39"/>
      <c r="AT79" s="39"/>
      <c r="AU79" s="39">
        <v>16907</v>
      </c>
      <c r="AV79" s="39">
        <v>144207</v>
      </c>
      <c r="AW79" s="39"/>
      <c r="AX79" s="39"/>
      <c r="AY79" s="39">
        <v>82180</v>
      </c>
      <c r="AZ79" s="39">
        <v>53389</v>
      </c>
      <c r="BA79" s="11">
        <v>7463104</v>
      </c>
      <c r="BB79" s="11"/>
      <c r="BC79" s="11">
        <v>11079</v>
      </c>
      <c r="BD79" s="11">
        <v>624</v>
      </c>
      <c r="BE79" s="11">
        <v>1476</v>
      </c>
      <c r="BF79" s="11">
        <f t="shared" si="9"/>
        <v>7772966</v>
      </c>
      <c r="BG79" s="10">
        <v>33104797</v>
      </c>
    </row>
    <row r="80" spans="1:59" ht="13.5">
      <c r="A80" s="55" t="s">
        <v>217</v>
      </c>
      <c r="B80" s="55">
        <v>4</v>
      </c>
      <c r="C80" s="6" t="s">
        <v>218</v>
      </c>
      <c r="D80" s="11">
        <v>612287</v>
      </c>
      <c r="E80" s="11">
        <v>264127</v>
      </c>
      <c r="F80" s="11">
        <v>2489897</v>
      </c>
      <c r="G80" s="11">
        <v>39124</v>
      </c>
      <c r="H80" s="11">
        <v>1994363</v>
      </c>
      <c r="I80" s="11">
        <v>1638972</v>
      </c>
      <c r="J80" s="11">
        <v>2668</v>
      </c>
      <c r="K80" s="11">
        <v>1050323</v>
      </c>
      <c r="L80" s="11">
        <v>5080044</v>
      </c>
      <c r="M80" s="11">
        <v>490525</v>
      </c>
      <c r="N80" s="11">
        <v>224583</v>
      </c>
      <c r="O80" s="11">
        <v>2268760</v>
      </c>
      <c r="P80" s="11">
        <v>5544</v>
      </c>
      <c r="Q80" s="11">
        <v>3506228</v>
      </c>
      <c r="R80" s="11">
        <v>365062</v>
      </c>
      <c r="S80" s="11">
        <v>212846</v>
      </c>
      <c r="T80" s="11">
        <v>94497</v>
      </c>
      <c r="U80" s="11">
        <v>22561</v>
      </c>
      <c r="V80" s="11">
        <f t="shared" si="8"/>
        <v>20362411</v>
      </c>
      <c r="W80" s="39">
        <v>50129</v>
      </c>
      <c r="X80" s="11">
        <v>639569</v>
      </c>
      <c r="Y80" s="11">
        <v>682553</v>
      </c>
      <c r="Z80" s="11">
        <f t="shared" si="5"/>
        <v>1372251</v>
      </c>
      <c r="AA80" s="11"/>
      <c r="AB80" s="11"/>
      <c r="AC80" s="11">
        <v>42797</v>
      </c>
      <c r="AD80" s="11">
        <v>1216126</v>
      </c>
      <c r="AE80" s="11">
        <v>51242</v>
      </c>
      <c r="AF80" s="11"/>
      <c r="AG80" s="11"/>
      <c r="AH80" s="11">
        <f t="shared" si="6"/>
        <v>1310165</v>
      </c>
      <c r="AI80" s="11">
        <v>450461</v>
      </c>
      <c r="AJ80" s="11">
        <v>119497</v>
      </c>
      <c r="AK80" s="11">
        <v>73615</v>
      </c>
      <c r="AL80" s="11">
        <v>56292</v>
      </c>
      <c r="AM80" s="11">
        <v>74496</v>
      </c>
      <c r="AN80" s="11">
        <v>89007</v>
      </c>
      <c r="AO80" s="11">
        <v>56896</v>
      </c>
      <c r="AP80" s="11">
        <v>1098679</v>
      </c>
      <c r="AQ80" s="11">
        <v>7241</v>
      </c>
      <c r="AR80" s="11">
        <f t="shared" si="7"/>
        <v>2026184</v>
      </c>
      <c r="AS80" s="39"/>
      <c r="AT80" s="39"/>
      <c r="AU80" s="39">
        <v>16907</v>
      </c>
      <c r="AV80" s="39">
        <v>140518</v>
      </c>
      <c r="AW80" s="39"/>
      <c r="AX80" s="39"/>
      <c r="AY80" s="39">
        <v>82180</v>
      </c>
      <c r="AZ80" s="39">
        <v>24994</v>
      </c>
      <c r="BA80" s="11">
        <v>7408161</v>
      </c>
      <c r="BB80" s="11"/>
      <c r="BC80" s="11">
        <v>9989</v>
      </c>
      <c r="BD80" s="11"/>
      <c r="BE80" s="11">
        <v>1476</v>
      </c>
      <c r="BF80" s="11">
        <f t="shared" si="9"/>
        <v>7684225</v>
      </c>
      <c r="BG80" s="10">
        <v>32755236</v>
      </c>
    </row>
    <row r="81" spans="1:59" ht="13.5">
      <c r="A81" s="55" t="s">
        <v>219</v>
      </c>
      <c r="B81" s="55">
        <v>4</v>
      </c>
      <c r="C81" s="6" t="s">
        <v>220</v>
      </c>
      <c r="D81" s="11"/>
      <c r="E81" s="11">
        <v>10289</v>
      </c>
      <c r="F81" s="11">
        <v>31432</v>
      </c>
      <c r="G81" s="11"/>
      <c r="H81" s="11"/>
      <c r="I81" s="11"/>
      <c r="J81" s="11"/>
      <c r="K81" s="11">
        <v>603</v>
      </c>
      <c r="L81" s="11">
        <v>3723</v>
      </c>
      <c r="M81" s="11"/>
      <c r="N81" s="11"/>
      <c r="O81" s="11"/>
      <c r="P81" s="11"/>
      <c r="Q81" s="11">
        <v>2804</v>
      </c>
      <c r="R81" s="11"/>
      <c r="S81" s="11"/>
      <c r="T81" s="11"/>
      <c r="U81" s="11"/>
      <c r="V81" s="11">
        <f t="shared" si="8"/>
        <v>48851</v>
      </c>
      <c r="W81" s="39"/>
      <c r="X81" s="11"/>
      <c r="Y81" s="11">
        <v>8711</v>
      </c>
      <c r="Z81" s="11">
        <f t="shared" si="5"/>
        <v>8711</v>
      </c>
      <c r="AA81" s="11"/>
      <c r="AB81" s="11"/>
      <c r="AC81" s="11"/>
      <c r="AD81" s="11"/>
      <c r="AE81" s="11"/>
      <c r="AF81" s="11"/>
      <c r="AG81" s="11"/>
      <c r="AH81" s="11">
        <f t="shared" si="6"/>
        <v>0</v>
      </c>
      <c r="AI81" s="11">
        <v>805</v>
      </c>
      <c r="AJ81" s="11"/>
      <c r="AK81" s="11"/>
      <c r="AL81" s="11"/>
      <c r="AM81" s="11"/>
      <c r="AN81" s="11"/>
      <c r="AO81" s="11"/>
      <c r="AP81" s="11"/>
      <c r="AQ81" s="11"/>
      <c r="AR81" s="11">
        <f t="shared" si="7"/>
        <v>805</v>
      </c>
      <c r="AS81" s="39"/>
      <c r="AT81" s="39"/>
      <c r="AU81" s="39"/>
      <c r="AV81" s="39"/>
      <c r="AW81" s="39"/>
      <c r="AX81" s="39"/>
      <c r="AY81" s="39"/>
      <c r="AZ81" s="39"/>
      <c r="BA81" s="11"/>
      <c r="BB81" s="11"/>
      <c r="BC81" s="11"/>
      <c r="BD81" s="11"/>
      <c r="BE81" s="11"/>
      <c r="BF81" s="11">
        <f t="shared" si="9"/>
        <v>0</v>
      </c>
      <c r="BG81" s="10">
        <v>58367</v>
      </c>
    </row>
    <row r="82" spans="1:59" ht="13.5">
      <c r="A82" s="55" t="s">
        <v>221</v>
      </c>
      <c r="B82" s="55">
        <v>3</v>
      </c>
      <c r="C82" s="6" t="s">
        <v>222</v>
      </c>
      <c r="D82" s="11"/>
      <c r="E82" s="11">
        <v>1750</v>
      </c>
      <c r="F82" s="11">
        <v>23545</v>
      </c>
      <c r="G82" s="11"/>
      <c r="H82" s="11">
        <v>515744</v>
      </c>
      <c r="I82" s="11">
        <v>310875</v>
      </c>
      <c r="J82" s="11"/>
      <c r="K82" s="11">
        <v>69984</v>
      </c>
      <c r="L82" s="11">
        <v>20236</v>
      </c>
      <c r="M82" s="11">
        <v>9826</v>
      </c>
      <c r="N82" s="11">
        <v>837</v>
      </c>
      <c r="O82" s="11">
        <v>1971</v>
      </c>
      <c r="P82" s="11"/>
      <c r="Q82" s="11">
        <v>1412</v>
      </c>
      <c r="R82" s="11">
        <v>5293</v>
      </c>
      <c r="S82" s="11">
        <v>9260</v>
      </c>
      <c r="T82" s="11"/>
      <c r="U82" s="11"/>
      <c r="V82" s="11">
        <f t="shared" si="8"/>
        <v>970733</v>
      </c>
      <c r="W82" s="39"/>
      <c r="X82" s="11">
        <v>5765</v>
      </c>
      <c r="Y82" s="11"/>
      <c r="Z82" s="11">
        <f t="shared" si="5"/>
        <v>5765</v>
      </c>
      <c r="AA82" s="11"/>
      <c r="AB82" s="11"/>
      <c r="AC82" s="11"/>
      <c r="AD82" s="11">
        <v>5371</v>
      </c>
      <c r="AE82" s="11"/>
      <c r="AF82" s="11"/>
      <c r="AG82" s="11"/>
      <c r="AH82" s="11">
        <f t="shared" si="6"/>
        <v>5371</v>
      </c>
      <c r="AI82" s="11">
        <v>6269</v>
      </c>
      <c r="AJ82" s="11">
        <v>2370</v>
      </c>
      <c r="AK82" s="11"/>
      <c r="AL82" s="11"/>
      <c r="AM82" s="11"/>
      <c r="AN82" s="11"/>
      <c r="AO82" s="11"/>
      <c r="AP82" s="11">
        <v>9166</v>
      </c>
      <c r="AQ82" s="11"/>
      <c r="AR82" s="11">
        <f t="shared" si="7"/>
        <v>17805</v>
      </c>
      <c r="AS82" s="39"/>
      <c r="AT82" s="39"/>
      <c r="AU82" s="39"/>
      <c r="AV82" s="39">
        <v>1145</v>
      </c>
      <c r="AW82" s="39"/>
      <c r="AX82" s="39"/>
      <c r="AY82" s="39"/>
      <c r="AZ82" s="39"/>
      <c r="BA82" s="11">
        <v>15054</v>
      </c>
      <c r="BB82" s="11"/>
      <c r="BC82" s="11"/>
      <c r="BD82" s="11"/>
      <c r="BE82" s="11"/>
      <c r="BF82" s="11">
        <f t="shared" si="9"/>
        <v>16199</v>
      </c>
      <c r="BG82" s="10">
        <v>1015873</v>
      </c>
    </row>
    <row r="83" spans="1:59" ht="13.5">
      <c r="A83" s="55" t="s">
        <v>223</v>
      </c>
      <c r="B83" s="55">
        <v>2</v>
      </c>
      <c r="C83" s="6" t="s">
        <v>224</v>
      </c>
      <c r="D83" s="11"/>
      <c r="E83" s="11">
        <v>305</v>
      </c>
      <c r="F83" s="11">
        <v>1097</v>
      </c>
      <c r="G83" s="11"/>
      <c r="H83" s="11">
        <v>3763</v>
      </c>
      <c r="I83" s="11"/>
      <c r="J83" s="11"/>
      <c r="K83" s="11">
        <v>45685</v>
      </c>
      <c r="L83" s="11">
        <v>7805</v>
      </c>
      <c r="M83" s="11"/>
      <c r="N83" s="11"/>
      <c r="O83" s="11">
        <v>1130</v>
      </c>
      <c r="P83" s="11"/>
      <c r="Q83" s="11">
        <v>2023</v>
      </c>
      <c r="R83" s="11">
        <v>1855</v>
      </c>
      <c r="S83" s="11"/>
      <c r="T83" s="11"/>
      <c r="U83" s="11"/>
      <c r="V83" s="11">
        <f t="shared" si="8"/>
        <v>63663</v>
      </c>
      <c r="W83" s="39"/>
      <c r="X83" s="11"/>
      <c r="Y83" s="11">
        <v>420</v>
      </c>
      <c r="Z83" s="11">
        <f t="shared" si="5"/>
        <v>420</v>
      </c>
      <c r="AA83" s="11"/>
      <c r="AB83" s="11"/>
      <c r="AC83" s="11"/>
      <c r="AD83" s="11"/>
      <c r="AE83" s="11"/>
      <c r="AF83" s="11"/>
      <c r="AG83" s="11"/>
      <c r="AH83" s="11">
        <f t="shared" si="6"/>
        <v>0</v>
      </c>
      <c r="AI83" s="11"/>
      <c r="AJ83" s="11"/>
      <c r="AK83" s="11"/>
      <c r="AL83" s="11"/>
      <c r="AM83" s="11"/>
      <c r="AN83" s="11"/>
      <c r="AO83" s="11"/>
      <c r="AP83" s="11">
        <v>5547</v>
      </c>
      <c r="AQ83" s="11"/>
      <c r="AR83" s="11">
        <f t="shared" si="7"/>
        <v>5547</v>
      </c>
      <c r="AS83" s="39"/>
      <c r="AT83" s="39"/>
      <c r="AU83" s="39"/>
      <c r="AV83" s="39"/>
      <c r="AW83" s="39"/>
      <c r="AX83" s="39"/>
      <c r="AY83" s="39"/>
      <c r="AZ83" s="39"/>
      <c r="BA83" s="11">
        <v>3284</v>
      </c>
      <c r="BB83" s="11"/>
      <c r="BC83" s="11"/>
      <c r="BD83" s="11"/>
      <c r="BE83" s="11"/>
      <c r="BF83" s="11">
        <f t="shared" si="9"/>
        <v>3284</v>
      </c>
      <c r="BG83" s="10">
        <v>72914</v>
      </c>
    </row>
    <row r="84" spans="1:59" ht="13.5">
      <c r="A84" s="55" t="s">
        <v>231</v>
      </c>
      <c r="B84" s="55">
        <v>3</v>
      </c>
      <c r="C84" s="6" t="s">
        <v>232</v>
      </c>
      <c r="D84" s="11"/>
      <c r="E84" s="11">
        <v>305</v>
      </c>
      <c r="F84" s="11">
        <v>1097</v>
      </c>
      <c r="G84" s="11"/>
      <c r="H84" s="11">
        <v>3763</v>
      </c>
      <c r="I84" s="11"/>
      <c r="J84" s="11"/>
      <c r="K84" s="11">
        <v>45685</v>
      </c>
      <c r="L84" s="11">
        <v>7805</v>
      </c>
      <c r="M84" s="11"/>
      <c r="N84" s="11"/>
      <c r="O84" s="11">
        <v>1130</v>
      </c>
      <c r="P84" s="11"/>
      <c r="Q84" s="11">
        <v>1683</v>
      </c>
      <c r="R84" s="11">
        <v>1855</v>
      </c>
      <c r="S84" s="11"/>
      <c r="T84" s="11"/>
      <c r="U84" s="11"/>
      <c r="V84" s="11">
        <f t="shared" si="8"/>
        <v>63323</v>
      </c>
      <c r="W84" s="39"/>
      <c r="X84" s="11"/>
      <c r="Y84" s="11">
        <v>420</v>
      </c>
      <c r="Z84" s="11">
        <f t="shared" si="5"/>
        <v>420</v>
      </c>
      <c r="AA84" s="11"/>
      <c r="AB84" s="11"/>
      <c r="AC84" s="11"/>
      <c r="AD84" s="11"/>
      <c r="AE84" s="11"/>
      <c r="AF84" s="11"/>
      <c r="AG84" s="11"/>
      <c r="AH84" s="11">
        <f t="shared" si="6"/>
        <v>0</v>
      </c>
      <c r="AI84" s="11"/>
      <c r="AJ84" s="11"/>
      <c r="AK84" s="11"/>
      <c r="AL84" s="11"/>
      <c r="AM84" s="11"/>
      <c r="AN84" s="11"/>
      <c r="AO84" s="11"/>
      <c r="AP84" s="11">
        <v>5547</v>
      </c>
      <c r="AQ84" s="11"/>
      <c r="AR84" s="11">
        <f t="shared" si="7"/>
        <v>5547</v>
      </c>
      <c r="AS84" s="39"/>
      <c r="AT84" s="39"/>
      <c r="AU84" s="39"/>
      <c r="AV84" s="39"/>
      <c r="AW84" s="39"/>
      <c r="AX84" s="39"/>
      <c r="AY84" s="39"/>
      <c r="AZ84" s="39"/>
      <c r="BA84" s="11">
        <v>3284</v>
      </c>
      <c r="BB84" s="11"/>
      <c r="BC84" s="11"/>
      <c r="BD84" s="11"/>
      <c r="BE84" s="11"/>
      <c r="BF84" s="11">
        <f t="shared" si="9"/>
        <v>3284</v>
      </c>
      <c r="BG84" s="10">
        <v>72574</v>
      </c>
    </row>
    <row r="85" spans="1:59" ht="13.5">
      <c r="A85" s="55" t="s">
        <v>233</v>
      </c>
      <c r="B85" s="55">
        <v>4</v>
      </c>
      <c r="C85" s="6" t="s">
        <v>234</v>
      </c>
      <c r="D85" s="11"/>
      <c r="E85" s="11"/>
      <c r="F85" s="11">
        <v>894</v>
      </c>
      <c r="G85" s="11"/>
      <c r="H85" s="11">
        <v>2754</v>
      </c>
      <c r="I85" s="11"/>
      <c r="J85" s="11"/>
      <c r="K85" s="11">
        <v>2987</v>
      </c>
      <c r="L85" s="11">
        <v>5525</v>
      </c>
      <c r="M85" s="11"/>
      <c r="N85" s="11"/>
      <c r="O85" s="11">
        <v>1130</v>
      </c>
      <c r="P85" s="11"/>
      <c r="Q85" s="11">
        <v>1312</v>
      </c>
      <c r="R85" s="11">
        <v>1855</v>
      </c>
      <c r="S85" s="11"/>
      <c r="T85" s="11"/>
      <c r="U85" s="11"/>
      <c r="V85" s="11">
        <f t="shared" si="8"/>
        <v>16457</v>
      </c>
      <c r="W85" s="39"/>
      <c r="X85" s="11"/>
      <c r="Y85" s="11"/>
      <c r="Z85" s="11">
        <f t="shared" si="5"/>
        <v>0</v>
      </c>
      <c r="AA85" s="11"/>
      <c r="AB85" s="11"/>
      <c r="AC85" s="11"/>
      <c r="AD85" s="11"/>
      <c r="AE85" s="11"/>
      <c r="AF85" s="11"/>
      <c r="AG85" s="11"/>
      <c r="AH85" s="11">
        <f t="shared" si="6"/>
        <v>0</v>
      </c>
      <c r="AI85" s="11"/>
      <c r="AJ85" s="11"/>
      <c r="AK85" s="11"/>
      <c r="AL85" s="11"/>
      <c r="AM85" s="11"/>
      <c r="AN85" s="11"/>
      <c r="AO85" s="11"/>
      <c r="AP85" s="11"/>
      <c r="AQ85" s="11"/>
      <c r="AR85" s="11">
        <f t="shared" si="7"/>
        <v>0</v>
      </c>
      <c r="AS85" s="39"/>
      <c r="AT85" s="39"/>
      <c r="AU85" s="39"/>
      <c r="AV85" s="39"/>
      <c r="AW85" s="39"/>
      <c r="AX85" s="39"/>
      <c r="AY85" s="39"/>
      <c r="AZ85" s="39"/>
      <c r="BA85" s="11">
        <v>1508</v>
      </c>
      <c r="BB85" s="11"/>
      <c r="BC85" s="11"/>
      <c r="BD85" s="11"/>
      <c r="BE85" s="11"/>
      <c r="BF85" s="11">
        <f t="shared" si="9"/>
        <v>1508</v>
      </c>
      <c r="BG85" s="10">
        <v>17965</v>
      </c>
    </row>
    <row r="86" spans="1:59" ht="13.5">
      <c r="A86" s="55" t="s">
        <v>235</v>
      </c>
      <c r="B86" s="55">
        <v>2</v>
      </c>
      <c r="C86" s="6" t="s">
        <v>236</v>
      </c>
      <c r="D86" s="11">
        <v>1797</v>
      </c>
      <c r="E86" s="11">
        <v>290</v>
      </c>
      <c r="F86" s="11">
        <v>27610</v>
      </c>
      <c r="G86" s="11">
        <v>2257</v>
      </c>
      <c r="H86" s="11">
        <v>69369</v>
      </c>
      <c r="I86" s="11">
        <v>61741</v>
      </c>
      <c r="J86" s="11"/>
      <c r="K86" s="11">
        <v>101816</v>
      </c>
      <c r="L86" s="11">
        <v>49023</v>
      </c>
      <c r="M86" s="11"/>
      <c r="N86" s="11">
        <v>1435</v>
      </c>
      <c r="O86" s="11">
        <v>41914</v>
      </c>
      <c r="P86" s="11"/>
      <c r="Q86" s="11"/>
      <c r="R86" s="11">
        <v>1885</v>
      </c>
      <c r="S86" s="11"/>
      <c r="T86" s="11"/>
      <c r="U86" s="11"/>
      <c r="V86" s="11">
        <f t="shared" si="8"/>
        <v>359137</v>
      </c>
      <c r="W86" s="39"/>
      <c r="X86" s="11"/>
      <c r="Y86" s="11">
        <v>4114</v>
      </c>
      <c r="Z86" s="11">
        <f t="shared" si="5"/>
        <v>4114</v>
      </c>
      <c r="AA86" s="11"/>
      <c r="AB86" s="11"/>
      <c r="AC86" s="11"/>
      <c r="AD86" s="11">
        <v>144721</v>
      </c>
      <c r="AE86" s="11"/>
      <c r="AF86" s="11"/>
      <c r="AG86" s="11"/>
      <c r="AH86" s="11">
        <f t="shared" si="6"/>
        <v>144721</v>
      </c>
      <c r="AI86" s="11">
        <v>3444</v>
      </c>
      <c r="AJ86" s="11">
        <v>3279</v>
      </c>
      <c r="AK86" s="11"/>
      <c r="AL86" s="11"/>
      <c r="AM86" s="11"/>
      <c r="AN86" s="11">
        <v>14191</v>
      </c>
      <c r="AO86" s="11">
        <v>36475</v>
      </c>
      <c r="AP86" s="11">
        <v>9269</v>
      </c>
      <c r="AQ86" s="11"/>
      <c r="AR86" s="11">
        <f t="shared" si="7"/>
        <v>66658</v>
      </c>
      <c r="AS86" s="39"/>
      <c r="AT86" s="39"/>
      <c r="AU86" s="39"/>
      <c r="AV86" s="39"/>
      <c r="AW86" s="39"/>
      <c r="AX86" s="39"/>
      <c r="AY86" s="39"/>
      <c r="AZ86" s="39">
        <v>863</v>
      </c>
      <c r="BA86" s="11">
        <v>55205</v>
      </c>
      <c r="BB86" s="11"/>
      <c r="BC86" s="11">
        <v>1562</v>
      </c>
      <c r="BD86" s="11"/>
      <c r="BE86" s="11"/>
      <c r="BF86" s="11">
        <f t="shared" si="9"/>
        <v>57630</v>
      </c>
      <c r="BG86" s="10">
        <v>632260</v>
      </c>
    </row>
    <row r="87" spans="1:59" ht="13.5">
      <c r="A87" s="55" t="s">
        <v>237</v>
      </c>
      <c r="B87" s="55">
        <v>3</v>
      </c>
      <c r="C87" s="6" t="s">
        <v>238</v>
      </c>
      <c r="D87" s="11"/>
      <c r="E87" s="11"/>
      <c r="F87" s="11">
        <v>13467</v>
      </c>
      <c r="G87" s="11"/>
      <c r="H87" s="11">
        <v>11474</v>
      </c>
      <c r="I87" s="11">
        <v>59310</v>
      </c>
      <c r="J87" s="11"/>
      <c r="K87" s="11">
        <v>85836</v>
      </c>
      <c r="L87" s="11">
        <v>10916</v>
      </c>
      <c r="M87" s="11"/>
      <c r="N87" s="11"/>
      <c r="O87" s="11">
        <v>38862</v>
      </c>
      <c r="P87" s="11"/>
      <c r="Q87" s="11"/>
      <c r="R87" s="11">
        <v>608</v>
      </c>
      <c r="S87" s="11"/>
      <c r="T87" s="11"/>
      <c r="U87" s="11"/>
      <c r="V87" s="11">
        <f t="shared" si="8"/>
        <v>220473</v>
      </c>
      <c r="W87" s="39"/>
      <c r="X87" s="11"/>
      <c r="Y87" s="11">
        <v>1210</v>
      </c>
      <c r="Z87" s="11">
        <f t="shared" si="5"/>
        <v>1210</v>
      </c>
      <c r="AA87" s="11"/>
      <c r="AB87" s="11"/>
      <c r="AC87" s="11"/>
      <c r="AD87" s="11">
        <v>496</v>
      </c>
      <c r="AE87" s="11"/>
      <c r="AF87" s="11"/>
      <c r="AG87" s="11"/>
      <c r="AH87" s="11">
        <f t="shared" si="6"/>
        <v>496</v>
      </c>
      <c r="AI87" s="11">
        <v>2802</v>
      </c>
      <c r="AJ87" s="11"/>
      <c r="AK87" s="11"/>
      <c r="AL87" s="11"/>
      <c r="AM87" s="11"/>
      <c r="AN87" s="11"/>
      <c r="AO87" s="11">
        <v>36475</v>
      </c>
      <c r="AP87" s="11">
        <v>5982</v>
      </c>
      <c r="AQ87" s="11"/>
      <c r="AR87" s="11">
        <f t="shared" si="7"/>
        <v>45259</v>
      </c>
      <c r="AS87" s="39"/>
      <c r="AT87" s="39"/>
      <c r="AU87" s="39"/>
      <c r="AV87" s="39"/>
      <c r="AW87" s="39"/>
      <c r="AX87" s="39"/>
      <c r="AY87" s="39"/>
      <c r="AZ87" s="39"/>
      <c r="BA87" s="11">
        <v>1279</v>
      </c>
      <c r="BB87" s="11"/>
      <c r="BC87" s="11"/>
      <c r="BD87" s="11"/>
      <c r="BE87" s="11"/>
      <c r="BF87" s="11">
        <f t="shared" si="9"/>
        <v>1279</v>
      </c>
      <c r="BG87" s="10">
        <v>268717</v>
      </c>
    </row>
    <row r="88" spans="1:59" ht="13.5">
      <c r="A88" s="55" t="s">
        <v>245</v>
      </c>
      <c r="B88" s="55">
        <v>4</v>
      </c>
      <c r="C88" s="6" t="s">
        <v>246</v>
      </c>
      <c r="D88" s="11"/>
      <c r="E88" s="11"/>
      <c r="F88" s="11"/>
      <c r="G88" s="11"/>
      <c r="H88" s="11"/>
      <c r="I88" s="11">
        <v>478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>
        <f t="shared" si="8"/>
        <v>478</v>
      </c>
      <c r="W88" s="39"/>
      <c r="X88" s="11"/>
      <c r="Y88" s="11"/>
      <c r="Z88" s="11">
        <f t="shared" si="5"/>
        <v>0</v>
      </c>
      <c r="AA88" s="11"/>
      <c r="AB88" s="11"/>
      <c r="AC88" s="11"/>
      <c r="AD88" s="11"/>
      <c r="AE88" s="11"/>
      <c r="AF88" s="11"/>
      <c r="AG88" s="11"/>
      <c r="AH88" s="11">
        <f t="shared" si="6"/>
        <v>0</v>
      </c>
      <c r="AI88" s="11"/>
      <c r="AJ88" s="11"/>
      <c r="AK88" s="11"/>
      <c r="AL88" s="11"/>
      <c r="AM88" s="11"/>
      <c r="AN88" s="11"/>
      <c r="AO88" s="11"/>
      <c r="AP88" s="11"/>
      <c r="AQ88" s="11"/>
      <c r="AR88" s="11">
        <f t="shared" si="7"/>
        <v>0</v>
      </c>
      <c r="AS88" s="39"/>
      <c r="AT88" s="39"/>
      <c r="AU88" s="39"/>
      <c r="AV88" s="39"/>
      <c r="AW88" s="39"/>
      <c r="AX88" s="39"/>
      <c r="AY88" s="39"/>
      <c r="AZ88" s="39"/>
      <c r="BA88" s="11"/>
      <c r="BB88" s="11"/>
      <c r="BC88" s="11"/>
      <c r="BD88" s="11"/>
      <c r="BE88" s="11"/>
      <c r="BF88" s="11">
        <f t="shared" si="9"/>
        <v>0</v>
      </c>
      <c r="BG88" s="10">
        <v>478</v>
      </c>
    </row>
    <row r="89" spans="1:59" ht="13.5">
      <c r="A89" s="55" t="s">
        <v>250</v>
      </c>
      <c r="B89" s="55">
        <v>4</v>
      </c>
      <c r="C89" s="6" t="s">
        <v>251</v>
      </c>
      <c r="D89" s="11"/>
      <c r="E89" s="11"/>
      <c r="F89" s="11">
        <v>238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f t="shared" si="8"/>
        <v>238</v>
      </c>
      <c r="W89" s="39"/>
      <c r="X89" s="11"/>
      <c r="Y89" s="11"/>
      <c r="Z89" s="11">
        <f t="shared" si="5"/>
        <v>0</v>
      </c>
      <c r="AA89" s="11"/>
      <c r="AB89" s="11"/>
      <c r="AC89" s="11"/>
      <c r="AD89" s="11">
        <v>496</v>
      </c>
      <c r="AE89" s="11"/>
      <c r="AF89" s="11"/>
      <c r="AG89" s="11"/>
      <c r="AH89" s="11">
        <f t="shared" si="6"/>
        <v>496</v>
      </c>
      <c r="AI89" s="11"/>
      <c r="AJ89" s="11"/>
      <c r="AK89" s="11"/>
      <c r="AL89" s="11"/>
      <c r="AM89" s="11"/>
      <c r="AN89" s="11"/>
      <c r="AO89" s="11"/>
      <c r="AP89" s="11"/>
      <c r="AQ89" s="11"/>
      <c r="AR89" s="11">
        <f t="shared" si="7"/>
        <v>0</v>
      </c>
      <c r="AS89" s="39"/>
      <c r="AT89" s="39"/>
      <c r="AU89" s="39"/>
      <c r="AV89" s="39"/>
      <c r="AW89" s="39"/>
      <c r="AX89" s="39"/>
      <c r="AY89" s="39"/>
      <c r="AZ89" s="39"/>
      <c r="BA89" s="11"/>
      <c r="BB89" s="11"/>
      <c r="BC89" s="11"/>
      <c r="BD89" s="11"/>
      <c r="BE89" s="11"/>
      <c r="BF89" s="11">
        <f t="shared" si="9"/>
        <v>0</v>
      </c>
      <c r="BG89" s="10">
        <v>734</v>
      </c>
    </row>
    <row r="90" spans="1:59" ht="13.5">
      <c r="A90" s="55" t="s">
        <v>252</v>
      </c>
      <c r="B90" s="55">
        <v>3</v>
      </c>
      <c r="C90" s="6" t="s">
        <v>253</v>
      </c>
      <c r="D90" s="11">
        <v>1394</v>
      </c>
      <c r="E90" s="11"/>
      <c r="F90" s="11">
        <v>1108</v>
      </c>
      <c r="G90" s="11"/>
      <c r="H90" s="11">
        <v>543</v>
      </c>
      <c r="I90" s="11">
        <v>266</v>
      </c>
      <c r="J90" s="11"/>
      <c r="K90" s="11"/>
      <c r="L90" s="11">
        <v>365</v>
      </c>
      <c r="M90" s="11"/>
      <c r="N90" s="11">
        <v>495</v>
      </c>
      <c r="O90" s="11"/>
      <c r="P90" s="11"/>
      <c r="Q90" s="11"/>
      <c r="R90" s="11"/>
      <c r="S90" s="11"/>
      <c r="T90" s="11"/>
      <c r="U90" s="11"/>
      <c r="V90" s="11">
        <f t="shared" si="8"/>
        <v>4171</v>
      </c>
      <c r="W90" s="39"/>
      <c r="X90" s="11"/>
      <c r="Y90" s="11"/>
      <c r="Z90" s="11">
        <f t="shared" si="5"/>
        <v>0</v>
      </c>
      <c r="AA90" s="11"/>
      <c r="AB90" s="11"/>
      <c r="AC90" s="11"/>
      <c r="AD90" s="11"/>
      <c r="AE90" s="11"/>
      <c r="AF90" s="11"/>
      <c r="AG90" s="11"/>
      <c r="AH90" s="11">
        <f t="shared" si="6"/>
        <v>0</v>
      </c>
      <c r="AI90" s="11"/>
      <c r="AJ90" s="11">
        <v>729</v>
      </c>
      <c r="AK90" s="11"/>
      <c r="AL90" s="11"/>
      <c r="AM90" s="11"/>
      <c r="AN90" s="11"/>
      <c r="AO90" s="11"/>
      <c r="AP90" s="11">
        <v>300</v>
      </c>
      <c r="AQ90" s="11"/>
      <c r="AR90" s="11">
        <f t="shared" si="7"/>
        <v>1029</v>
      </c>
      <c r="AS90" s="39"/>
      <c r="AT90" s="39"/>
      <c r="AU90" s="39"/>
      <c r="AV90" s="39"/>
      <c r="AW90" s="39"/>
      <c r="AX90" s="39"/>
      <c r="AY90" s="39"/>
      <c r="AZ90" s="39"/>
      <c r="BA90" s="11">
        <v>813</v>
      </c>
      <c r="BB90" s="11"/>
      <c r="BC90" s="11"/>
      <c r="BD90" s="11"/>
      <c r="BE90" s="11"/>
      <c r="BF90" s="11">
        <f t="shared" si="9"/>
        <v>813</v>
      </c>
      <c r="BG90" s="10">
        <v>6013</v>
      </c>
    </row>
    <row r="91" spans="1:59" ht="13.5">
      <c r="A91" s="55" t="s">
        <v>254</v>
      </c>
      <c r="B91" s="55">
        <v>3</v>
      </c>
      <c r="C91" s="6" t="s">
        <v>255</v>
      </c>
      <c r="D91" s="11"/>
      <c r="E91" s="11"/>
      <c r="F91" s="11">
        <v>3088</v>
      </c>
      <c r="G91" s="11">
        <v>2039</v>
      </c>
      <c r="H91" s="11">
        <v>16304</v>
      </c>
      <c r="I91" s="11">
        <v>1525</v>
      </c>
      <c r="J91" s="11"/>
      <c r="K91" s="11">
        <v>3667</v>
      </c>
      <c r="L91" s="11">
        <v>15995</v>
      </c>
      <c r="M91" s="11"/>
      <c r="N91" s="11"/>
      <c r="O91" s="11"/>
      <c r="P91" s="11"/>
      <c r="Q91" s="11"/>
      <c r="R91" s="11"/>
      <c r="S91" s="11"/>
      <c r="T91" s="11"/>
      <c r="U91" s="11"/>
      <c r="V91" s="11">
        <f t="shared" si="8"/>
        <v>42618</v>
      </c>
      <c r="W91" s="39"/>
      <c r="X91" s="11"/>
      <c r="Y91" s="11">
        <v>240</v>
      </c>
      <c r="Z91" s="11">
        <f t="shared" si="5"/>
        <v>240</v>
      </c>
      <c r="AA91" s="11"/>
      <c r="AB91" s="11"/>
      <c r="AC91" s="11"/>
      <c r="AD91" s="11">
        <v>144225</v>
      </c>
      <c r="AE91" s="11"/>
      <c r="AF91" s="11"/>
      <c r="AG91" s="11"/>
      <c r="AH91" s="11">
        <f t="shared" si="6"/>
        <v>144225</v>
      </c>
      <c r="AI91" s="11"/>
      <c r="AJ91" s="11"/>
      <c r="AK91" s="11"/>
      <c r="AL91" s="11"/>
      <c r="AM91" s="11"/>
      <c r="AN91" s="11"/>
      <c r="AO91" s="11"/>
      <c r="AP91" s="11"/>
      <c r="AQ91" s="11"/>
      <c r="AR91" s="11">
        <f t="shared" si="7"/>
        <v>0</v>
      </c>
      <c r="AS91" s="39"/>
      <c r="AT91" s="39"/>
      <c r="AU91" s="39"/>
      <c r="AV91" s="39"/>
      <c r="AW91" s="39"/>
      <c r="AX91" s="39"/>
      <c r="AY91" s="39"/>
      <c r="AZ91" s="39"/>
      <c r="BA91" s="11">
        <v>38997</v>
      </c>
      <c r="BB91" s="11"/>
      <c r="BC91" s="11"/>
      <c r="BD91" s="11"/>
      <c r="BE91" s="11"/>
      <c r="BF91" s="11">
        <f t="shared" si="9"/>
        <v>38997</v>
      </c>
      <c r="BG91" s="10">
        <v>226080</v>
      </c>
    </row>
    <row r="92" spans="1:59" ht="13.5">
      <c r="A92" s="55" t="s">
        <v>256</v>
      </c>
      <c r="B92" s="55">
        <v>2</v>
      </c>
      <c r="C92" s="6" t="s">
        <v>257</v>
      </c>
      <c r="D92" s="11">
        <v>1090</v>
      </c>
      <c r="E92" s="11">
        <v>6295</v>
      </c>
      <c r="F92" s="11">
        <v>836106</v>
      </c>
      <c r="G92" s="11">
        <v>4137</v>
      </c>
      <c r="H92" s="11">
        <v>95152</v>
      </c>
      <c r="I92" s="11">
        <v>249452</v>
      </c>
      <c r="J92" s="11"/>
      <c r="K92" s="11">
        <v>217523</v>
      </c>
      <c r="L92" s="11">
        <v>378402</v>
      </c>
      <c r="M92" s="11">
        <v>12578</v>
      </c>
      <c r="N92" s="11">
        <v>18548</v>
      </c>
      <c r="O92" s="11">
        <v>973846</v>
      </c>
      <c r="P92" s="11"/>
      <c r="Q92" s="11">
        <v>15447</v>
      </c>
      <c r="R92" s="11">
        <v>1613</v>
      </c>
      <c r="S92" s="11">
        <v>3131</v>
      </c>
      <c r="T92" s="11"/>
      <c r="U92" s="11"/>
      <c r="V92" s="11">
        <f t="shared" si="8"/>
        <v>2813320</v>
      </c>
      <c r="W92" s="39"/>
      <c r="X92" s="11">
        <v>6783</v>
      </c>
      <c r="Y92" s="11">
        <v>8721</v>
      </c>
      <c r="Z92" s="11">
        <f t="shared" si="5"/>
        <v>15504</v>
      </c>
      <c r="AA92" s="11"/>
      <c r="AB92" s="11"/>
      <c r="AC92" s="11"/>
      <c r="AD92" s="11">
        <v>280352</v>
      </c>
      <c r="AE92" s="11">
        <v>593</v>
      </c>
      <c r="AF92" s="11"/>
      <c r="AG92" s="11"/>
      <c r="AH92" s="11">
        <f t="shared" si="6"/>
        <v>280945</v>
      </c>
      <c r="AI92" s="11">
        <v>21381</v>
      </c>
      <c r="AJ92" s="11">
        <v>927</v>
      </c>
      <c r="AK92" s="11">
        <v>234787</v>
      </c>
      <c r="AL92" s="11"/>
      <c r="AM92" s="11"/>
      <c r="AN92" s="11"/>
      <c r="AO92" s="11">
        <v>2474</v>
      </c>
      <c r="AP92" s="11">
        <v>89818</v>
      </c>
      <c r="AQ92" s="11">
        <v>3647</v>
      </c>
      <c r="AR92" s="11">
        <f t="shared" si="7"/>
        <v>353034</v>
      </c>
      <c r="AS92" s="39"/>
      <c r="AT92" s="39"/>
      <c r="AU92" s="39"/>
      <c r="AV92" s="39"/>
      <c r="AW92" s="39"/>
      <c r="AX92" s="39"/>
      <c r="AY92" s="39"/>
      <c r="AZ92" s="39"/>
      <c r="BA92" s="11">
        <v>64460</v>
      </c>
      <c r="BB92" s="11"/>
      <c r="BC92" s="11"/>
      <c r="BD92" s="11"/>
      <c r="BE92" s="11"/>
      <c r="BF92" s="11">
        <f t="shared" si="9"/>
        <v>64460</v>
      </c>
      <c r="BG92" s="10">
        <v>3527263</v>
      </c>
    </row>
    <row r="93" spans="1:59" ht="13.5">
      <c r="A93" s="55" t="s">
        <v>258</v>
      </c>
      <c r="B93" s="55">
        <v>3</v>
      </c>
      <c r="C93" s="6" t="s">
        <v>259</v>
      </c>
      <c r="D93" s="11">
        <v>1090</v>
      </c>
      <c r="E93" s="11"/>
      <c r="F93" s="11">
        <v>722145</v>
      </c>
      <c r="G93" s="11"/>
      <c r="H93" s="11">
        <v>72800</v>
      </c>
      <c r="I93" s="11">
        <v>15397</v>
      </c>
      <c r="J93" s="11"/>
      <c r="K93" s="11">
        <v>17400</v>
      </c>
      <c r="L93" s="11">
        <v>50020</v>
      </c>
      <c r="M93" s="11"/>
      <c r="N93" s="11">
        <v>9862</v>
      </c>
      <c r="O93" s="11">
        <v>283115</v>
      </c>
      <c r="P93" s="11"/>
      <c r="Q93" s="11">
        <v>10710</v>
      </c>
      <c r="R93" s="11"/>
      <c r="S93" s="11"/>
      <c r="T93" s="11"/>
      <c r="U93" s="11"/>
      <c r="V93" s="11">
        <f t="shared" si="8"/>
        <v>1182539</v>
      </c>
      <c r="W93" s="39"/>
      <c r="X93" s="11"/>
      <c r="Y93" s="11"/>
      <c r="Z93" s="11">
        <f t="shared" si="5"/>
        <v>0</v>
      </c>
      <c r="AA93" s="11"/>
      <c r="AB93" s="11"/>
      <c r="AC93" s="11"/>
      <c r="AD93" s="11">
        <v>184196</v>
      </c>
      <c r="AE93" s="11"/>
      <c r="AF93" s="11"/>
      <c r="AG93" s="11"/>
      <c r="AH93" s="11">
        <f t="shared" si="6"/>
        <v>184196</v>
      </c>
      <c r="AI93" s="11">
        <v>4262</v>
      </c>
      <c r="AJ93" s="11"/>
      <c r="AK93" s="11">
        <v>178368</v>
      </c>
      <c r="AL93" s="11"/>
      <c r="AM93" s="11"/>
      <c r="AN93" s="11"/>
      <c r="AO93" s="11"/>
      <c r="AP93" s="11">
        <v>42915</v>
      </c>
      <c r="AQ93" s="11"/>
      <c r="AR93" s="11">
        <f t="shared" si="7"/>
        <v>225545</v>
      </c>
      <c r="AS93" s="39"/>
      <c r="AT93" s="39"/>
      <c r="AU93" s="39"/>
      <c r="AV93" s="39"/>
      <c r="AW93" s="39"/>
      <c r="AX93" s="39"/>
      <c r="AY93" s="39"/>
      <c r="AZ93" s="39"/>
      <c r="BA93" s="11">
        <v>12605</v>
      </c>
      <c r="BB93" s="11"/>
      <c r="BC93" s="11"/>
      <c r="BD93" s="11"/>
      <c r="BE93" s="11"/>
      <c r="BF93" s="11">
        <f t="shared" si="9"/>
        <v>12605</v>
      </c>
      <c r="BG93" s="10">
        <v>1604885</v>
      </c>
    </row>
    <row r="94" spans="1:59" ht="13.5">
      <c r="A94" s="55" t="s">
        <v>260</v>
      </c>
      <c r="B94" s="55">
        <v>4</v>
      </c>
      <c r="C94" s="6" t="s">
        <v>261</v>
      </c>
      <c r="D94" s="11"/>
      <c r="E94" s="11"/>
      <c r="F94" s="11">
        <v>70604</v>
      </c>
      <c r="G94" s="11"/>
      <c r="H94" s="11"/>
      <c r="I94" s="11"/>
      <c r="J94" s="11"/>
      <c r="K94" s="11"/>
      <c r="L94" s="11">
        <v>1196</v>
      </c>
      <c r="M94" s="11"/>
      <c r="N94" s="11"/>
      <c r="O94" s="11">
        <v>2720</v>
      </c>
      <c r="P94" s="11"/>
      <c r="Q94" s="11"/>
      <c r="R94" s="11"/>
      <c r="S94" s="11"/>
      <c r="T94" s="11"/>
      <c r="U94" s="11"/>
      <c r="V94" s="11">
        <f t="shared" si="8"/>
        <v>74520</v>
      </c>
      <c r="W94" s="39"/>
      <c r="X94" s="11"/>
      <c r="Y94" s="11"/>
      <c r="Z94" s="11">
        <f t="shared" si="5"/>
        <v>0</v>
      </c>
      <c r="AA94" s="11"/>
      <c r="AB94" s="11"/>
      <c r="AC94" s="11"/>
      <c r="AD94" s="11"/>
      <c r="AE94" s="11"/>
      <c r="AF94" s="11"/>
      <c r="AG94" s="11"/>
      <c r="AH94" s="11">
        <f t="shared" si="6"/>
        <v>0</v>
      </c>
      <c r="AI94" s="11"/>
      <c r="AJ94" s="11"/>
      <c r="AK94" s="11"/>
      <c r="AL94" s="11"/>
      <c r="AM94" s="11"/>
      <c r="AN94" s="11"/>
      <c r="AO94" s="11"/>
      <c r="AP94" s="11"/>
      <c r="AQ94" s="11"/>
      <c r="AR94" s="11">
        <f t="shared" si="7"/>
        <v>0</v>
      </c>
      <c r="AS94" s="39"/>
      <c r="AT94" s="39"/>
      <c r="AU94" s="39"/>
      <c r="AV94" s="39"/>
      <c r="AW94" s="39"/>
      <c r="AX94" s="39"/>
      <c r="AY94" s="39"/>
      <c r="AZ94" s="39"/>
      <c r="BA94" s="11"/>
      <c r="BB94" s="11"/>
      <c r="BC94" s="11"/>
      <c r="BD94" s="11"/>
      <c r="BE94" s="11"/>
      <c r="BF94" s="11">
        <f t="shared" si="9"/>
        <v>0</v>
      </c>
      <c r="BG94" s="10">
        <v>74520</v>
      </c>
    </row>
    <row r="95" spans="1:59" ht="13.5">
      <c r="A95" s="55" t="s">
        <v>262</v>
      </c>
      <c r="B95" s="55">
        <v>4</v>
      </c>
      <c r="C95" s="6" t="s">
        <v>263</v>
      </c>
      <c r="D95" s="11"/>
      <c r="E95" s="11"/>
      <c r="F95" s="11">
        <v>24765</v>
      </c>
      <c r="G95" s="11"/>
      <c r="H95" s="11"/>
      <c r="I95" s="11"/>
      <c r="J95" s="11"/>
      <c r="K95" s="11">
        <v>234</v>
      </c>
      <c r="L95" s="11"/>
      <c r="M95" s="11"/>
      <c r="N95" s="11"/>
      <c r="O95" s="11">
        <v>26327</v>
      </c>
      <c r="P95" s="11"/>
      <c r="Q95" s="11"/>
      <c r="R95" s="11"/>
      <c r="S95" s="11"/>
      <c r="T95" s="11"/>
      <c r="U95" s="11"/>
      <c r="V95" s="11">
        <f t="shared" si="8"/>
        <v>51326</v>
      </c>
      <c r="W95" s="39"/>
      <c r="X95" s="11"/>
      <c r="Y95" s="11"/>
      <c r="Z95" s="11">
        <f t="shared" si="5"/>
        <v>0</v>
      </c>
      <c r="AA95" s="11"/>
      <c r="AB95" s="11"/>
      <c r="AC95" s="11"/>
      <c r="AD95" s="11"/>
      <c r="AE95" s="11"/>
      <c r="AF95" s="11"/>
      <c r="AG95" s="11"/>
      <c r="AH95" s="11">
        <f t="shared" si="6"/>
        <v>0</v>
      </c>
      <c r="AI95" s="11"/>
      <c r="AJ95" s="11"/>
      <c r="AK95" s="11"/>
      <c r="AL95" s="11"/>
      <c r="AM95" s="11"/>
      <c r="AN95" s="11"/>
      <c r="AO95" s="11"/>
      <c r="AP95" s="11"/>
      <c r="AQ95" s="11"/>
      <c r="AR95" s="11">
        <f t="shared" si="7"/>
        <v>0</v>
      </c>
      <c r="AS95" s="39"/>
      <c r="AT95" s="39"/>
      <c r="AU95" s="39"/>
      <c r="AV95" s="39"/>
      <c r="AW95" s="39"/>
      <c r="AX95" s="39"/>
      <c r="AY95" s="39"/>
      <c r="AZ95" s="39"/>
      <c r="BA95" s="11"/>
      <c r="BB95" s="11"/>
      <c r="BC95" s="11"/>
      <c r="BD95" s="11"/>
      <c r="BE95" s="11"/>
      <c r="BF95" s="11">
        <f t="shared" si="9"/>
        <v>0</v>
      </c>
      <c r="BG95" s="10">
        <v>51326</v>
      </c>
    </row>
    <row r="96" spans="1:59" ht="13.5">
      <c r="A96" s="55" t="s">
        <v>264</v>
      </c>
      <c r="B96" s="55">
        <v>4</v>
      </c>
      <c r="C96" s="6" t="s">
        <v>265</v>
      </c>
      <c r="D96" s="11">
        <v>1090</v>
      </c>
      <c r="E96" s="11"/>
      <c r="F96" s="11">
        <v>7637</v>
      </c>
      <c r="G96" s="11"/>
      <c r="H96" s="11">
        <v>72800</v>
      </c>
      <c r="I96" s="11">
        <v>14403</v>
      </c>
      <c r="J96" s="11"/>
      <c r="K96" s="11">
        <v>5842</v>
      </c>
      <c r="L96" s="11">
        <v>47625</v>
      </c>
      <c r="M96" s="11"/>
      <c r="N96" s="11">
        <v>9862</v>
      </c>
      <c r="O96" s="11">
        <v>218731</v>
      </c>
      <c r="P96" s="11"/>
      <c r="Q96" s="11">
        <v>10710</v>
      </c>
      <c r="R96" s="11"/>
      <c r="S96" s="11"/>
      <c r="T96" s="11"/>
      <c r="U96" s="11"/>
      <c r="V96" s="11">
        <f t="shared" si="8"/>
        <v>388700</v>
      </c>
      <c r="W96" s="39"/>
      <c r="X96" s="11"/>
      <c r="Y96" s="11"/>
      <c r="Z96" s="11">
        <f t="shared" si="5"/>
        <v>0</v>
      </c>
      <c r="AA96" s="11"/>
      <c r="AB96" s="11"/>
      <c r="AC96" s="11"/>
      <c r="AD96" s="11">
        <v>184196</v>
      </c>
      <c r="AE96" s="11"/>
      <c r="AF96" s="11"/>
      <c r="AG96" s="11"/>
      <c r="AH96" s="11">
        <f t="shared" si="6"/>
        <v>184196</v>
      </c>
      <c r="AI96" s="11">
        <v>3926</v>
      </c>
      <c r="AJ96" s="11"/>
      <c r="AK96" s="11">
        <v>178368</v>
      </c>
      <c r="AL96" s="11"/>
      <c r="AM96" s="11"/>
      <c r="AN96" s="11"/>
      <c r="AO96" s="11"/>
      <c r="AP96" s="11">
        <v>42915</v>
      </c>
      <c r="AQ96" s="11"/>
      <c r="AR96" s="11">
        <f t="shared" si="7"/>
        <v>225209</v>
      </c>
      <c r="AS96" s="39"/>
      <c r="AT96" s="39"/>
      <c r="AU96" s="39"/>
      <c r="AV96" s="39"/>
      <c r="AW96" s="39"/>
      <c r="AX96" s="39"/>
      <c r="AY96" s="39"/>
      <c r="AZ96" s="39"/>
      <c r="BA96" s="11">
        <v>12605</v>
      </c>
      <c r="BB96" s="11"/>
      <c r="BC96" s="11"/>
      <c r="BD96" s="11"/>
      <c r="BE96" s="11"/>
      <c r="BF96" s="11">
        <f t="shared" si="9"/>
        <v>12605</v>
      </c>
      <c r="BG96" s="10">
        <v>810710</v>
      </c>
    </row>
    <row r="97" spans="1:59" ht="13.5">
      <c r="A97" s="55" t="s">
        <v>266</v>
      </c>
      <c r="B97" s="55">
        <v>4</v>
      </c>
      <c r="C97" s="6" t="s">
        <v>267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>
        <v>2889</v>
      </c>
      <c r="P97" s="11"/>
      <c r="Q97" s="11"/>
      <c r="R97" s="11"/>
      <c r="S97" s="11"/>
      <c r="T97" s="11"/>
      <c r="U97" s="11"/>
      <c r="V97" s="11">
        <f t="shared" si="8"/>
        <v>2889</v>
      </c>
      <c r="W97" s="39"/>
      <c r="X97" s="11"/>
      <c r="Y97" s="11"/>
      <c r="Z97" s="11">
        <f t="shared" si="5"/>
        <v>0</v>
      </c>
      <c r="AA97" s="11"/>
      <c r="AB97" s="11"/>
      <c r="AC97" s="11"/>
      <c r="AD97" s="11"/>
      <c r="AE97" s="11"/>
      <c r="AF97" s="11"/>
      <c r="AG97" s="11"/>
      <c r="AH97" s="11">
        <f t="shared" si="6"/>
        <v>0</v>
      </c>
      <c r="AI97" s="11"/>
      <c r="AJ97" s="11"/>
      <c r="AK97" s="11"/>
      <c r="AL97" s="11"/>
      <c r="AM97" s="11"/>
      <c r="AN97" s="11"/>
      <c r="AO97" s="11"/>
      <c r="AP97" s="11"/>
      <c r="AQ97" s="11"/>
      <c r="AR97" s="11">
        <f t="shared" si="7"/>
        <v>0</v>
      </c>
      <c r="AS97" s="39"/>
      <c r="AT97" s="39"/>
      <c r="AU97" s="39"/>
      <c r="AV97" s="39"/>
      <c r="AW97" s="39"/>
      <c r="AX97" s="39"/>
      <c r="AY97" s="39"/>
      <c r="AZ97" s="39"/>
      <c r="BA97" s="11"/>
      <c r="BB97" s="11"/>
      <c r="BC97" s="11"/>
      <c r="BD97" s="11"/>
      <c r="BE97" s="11"/>
      <c r="BF97" s="11">
        <f t="shared" si="9"/>
        <v>0</v>
      </c>
      <c r="BG97" s="10">
        <v>2889</v>
      </c>
    </row>
    <row r="98" spans="1:59" ht="13.5">
      <c r="A98" s="55" t="s">
        <v>268</v>
      </c>
      <c r="B98" s="55">
        <v>3</v>
      </c>
      <c r="C98" s="6" t="s">
        <v>269</v>
      </c>
      <c r="D98" s="11"/>
      <c r="E98" s="11">
        <v>1100</v>
      </c>
      <c r="F98" s="11">
        <v>42040</v>
      </c>
      <c r="G98" s="11"/>
      <c r="H98" s="11">
        <v>16920</v>
      </c>
      <c r="I98" s="11">
        <v>30276</v>
      </c>
      <c r="J98" s="11"/>
      <c r="K98" s="11">
        <v>157959</v>
      </c>
      <c r="L98" s="11">
        <v>109335</v>
      </c>
      <c r="M98" s="11">
        <v>12377</v>
      </c>
      <c r="N98" s="11">
        <v>3383</v>
      </c>
      <c r="O98" s="11">
        <v>485477</v>
      </c>
      <c r="P98" s="11"/>
      <c r="Q98" s="11"/>
      <c r="R98" s="11"/>
      <c r="S98" s="11"/>
      <c r="T98" s="11"/>
      <c r="U98" s="11"/>
      <c r="V98" s="11">
        <f t="shared" si="8"/>
        <v>858867</v>
      </c>
      <c r="W98" s="39"/>
      <c r="X98" s="11">
        <v>6783</v>
      </c>
      <c r="Y98" s="11">
        <v>4697</v>
      </c>
      <c r="Z98" s="11">
        <f t="shared" si="5"/>
        <v>11480</v>
      </c>
      <c r="AA98" s="11"/>
      <c r="AB98" s="11"/>
      <c r="AC98" s="11"/>
      <c r="AD98" s="11">
        <v>54260</v>
      </c>
      <c r="AE98" s="11">
        <v>593</v>
      </c>
      <c r="AF98" s="11"/>
      <c r="AG98" s="11"/>
      <c r="AH98" s="11">
        <f t="shared" si="6"/>
        <v>54853</v>
      </c>
      <c r="AI98" s="11">
        <v>2281</v>
      </c>
      <c r="AJ98" s="11">
        <v>219</v>
      </c>
      <c r="AK98" s="11">
        <v>11389</v>
      </c>
      <c r="AL98" s="11"/>
      <c r="AM98" s="11"/>
      <c r="AN98" s="11"/>
      <c r="AO98" s="11">
        <v>2474</v>
      </c>
      <c r="AP98" s="11">
        <v>33369</v>
      </c>
      <c r="AQ98" s="11"/>
      <c r="AR98" s="11">
        <f t="shared" si="7"/>
        <v>49732</v>
      </c>
      <c r="AS98" s="39"/>
      <c r="AT98" s="39"/>
      <c r="AU98" s="39"/>
      <c r="AV98" s="39"/>
      <c r="AW98" s="39"/>
      <c r="AX98" s="39"/>
      <c r="AY98" s="39"/>
      <c r="AZ98" s="39"/>
      <c r="BA98" s="11">
        <v>2981</v>
      </c>
      <c r="BB98" s="11"/>
      <c r="BC98" s="11"/>
      <c r="BD98" s="11"/>
      <c r="BE98" s="11"/>
      <c r="BF98" s="11">
        <f t="shared" si="9"/>
        <v>2981</v>
      </c>
      <c r="BG98" s="10">
        <v>977913</v>
      </c>
    </row>
    <row r="99" spans="1:59" ht="13.5">
      <c r="A99" s="55" t="s">
        <v>270</v>
      </c>
      <c r="B99" s="55">
        <v>4</v>
      </c>
      <c r="C99" s="6" t="s">
        <v>271</v>
      </c>
      <c r="D99" s="11"/>
      <c r="E99" s="11">
        <v>829</v>
      </c>
      <c r="F99" s="11">
        <v>7951</v>
      </c>
      <c r="G99" s="11"/>
      <c r="H99" s="11">
        <v>14340</v>
      </c>
      <c r="I99" s="11">
        <v>7638</v>
      </c>
      <c r="J99" s="11"/>
      <c r="K99" s="11">
        <v>77018</v>
      </c>
      <c r="L99" s="11">
        <v>13232</v>
      </c>
      <c r="M99" s="11">
        <v>10253</v>
      </c>
      <c r="N99" s="11">
        <v>1066</v>
      </c>
      <c r="O99" s="11">
        <v>61520</v>
      </c>
      <c r="P99" s="11"/>
      <c r="Q99" s="11"/>
      <c r="R99" s="11"/>
      <c r="S99" s="11"/>
      <c r="T99" s="11"/>
      <c r="U99" s="11"/>
      <c r="V99" s="11">
        <f t="shared" si="8"/>
        <v>193847</v>
      </c>
      <c r="W99" s="39"/>
      <c r="X99" s="11">
        <v>6783</v>
      </c>
      <c r="Y99" s="11"/>
      <c r="Z99" s="11">
        <f t="shared" si="5"/>
        <v>6783</v>
      </c>
      <c r="AA99" s="11"/>
      <c r="AB99" s="11"/>
      <c r="AC99" s="11"/>
      <c r="AD99" s="11">
        <v>4861</v>
      </c>
      <c r="AE99" s="11">
        <v>593</v>
      </c>
      <c r="AF99" s="11"/>
      <c r="AG99" s="11"/>
      <c r="AH99" s="11">
        <f t="shared" si="6"/>
        <v>5454</v>
      </c>
      <c r="AI99" s="11">
        <v>1119</v>
      </c>
      <c r="AJ99" s="11">
        <v>219</v>
      </c>
      <c r="AK99" s="11">
        <v>8266</v>
      </c>
      <c r="AL99" s="11"/>
      <c r="AM99" s="11"/>
      <c r="AN99" s="11"/>
      <c r="AO99" s="11">
        <v>1527</v>
      </c>
      <c r="AP99" s="11"/>
      <c r="AQ99" s="11"/>
      <c r="AR99" s="11">
        <f t="shared" si="7"/>
        <v>11131</v>
      </c>
      <c r="AS99" s="39"/>
      <c r="AT99" s="39"/>
      <c r="AU99" s="39"/>
      <c r="AV99" s="39"/>
      <c r="AW99" s="39"/>
      <c r="AX99" s="39"/>
      <c r="AY99" s="39"/>
      <c r="AZ99" s="39"/>
      <c r="BA99" s="11">
        <v>1102</v>
      </c>
      <c r="BB99" s="11"/>
      <c r="BC99" s="11"/>
      <c r="BD99" s="11"/>
      <c r="BE99" s="11"/>
      <c r="BF99" s="11">
        <f t="shared" si="9"/>
        <v>1102</v>
      </c>
      <c r="BG99" s="10">
        <v>218317</v>
      </c>
    </row>
    <row r="100" spans="1:59" ht="13.5">
      <c r="A100" s="55" t="s">
        <v>272</v>
      </c>
      <c r="B100" s="55">
        <v>4</v>
      </c>
      <c r="C100" s="6" t="s">
        <v>273</v>
      </c>
      <c r="D100" s="11"/>
      <c r="E100" s="11"/>
      <c r="F100" s="11"/>
      <c r="G100" s="11"/>
      <c r="H100" s="11"/>
      <c r="I100" s="11"/>
      <c r="J100" s="11"/>
      <c r="K100" s="11">
        <v>3299</v>
      </c>
      <c r="L100" s="11"/>
      <c r="M100" s="11"/>
      <c r="N100" s="11"/>
      <c r="O100" s="11">
        <v>1522</v>
      </c>
      <c r="P100" s="11"/>
      <c r="Q100" s="11"/>
      <c r="R100" s="11"/>
      <c r="S100" s="11"/>
      <c r="T100" s="11"/>
      <c r="U100" s="11"/>
      <c r="V100" s="11">
        <f t="shared" si="8"/>
        <v>4821</v>
      </c>
      <c r="W100" s="39"/>
      <c r="X100" s="11"/>
      <c r="Y100" s="11">
        <v>597</v>
      </c>
      <c r="Z100" s="11">
        <f t="shared" si="5"/>
        <v>597</v>
      </c>
      <c r="AA100" s="11"/>
      <c r="AB100" s="11"/>
      <c r="AC100" s="11"/>
      <c r="AD100" s="11"/>
      <c r="AE100" s="11"/>
      <c r="AF100" s="11"/>
      <c r="AG100" s="11"/>
      <c r="AH100" s="11">
        <f t="shared" si="6"/>
        <v>0</v>
      </c>
      <c r="AI100" s="11"/>
      <c r="AJ100" s="11"/>
      <c r="AK100" s="11">
        <v>516</v>
      </c>
      <c r="AL100" s="11"/>
      <c r="AM100" s="11"/>
      <c r="AN100" s="11"/>
      <c r="AO100" s="11"/>
      <c r="AP100" s="11"/>
      <c r="AQ100" s="11"/>
      <c r="AR100" s="11">
        <f t="shared" si="7"/>
        <v>516</v>
      </c>
      <c r="AS100" s="39"/>
      <c r="AT100" s="39"/>
      <c r="AU100" s="39"/>
      <c r="AV100" s="39"/>
      <c r="AW100" s="39"/>
      <c r="AX100" s="39"/>
      <c r="AY100" s="39"/>
      <c r="AZ100" s="39"/>
      <c r="BA100" s="11"/>
      <c r="BB100" s="11"/>
      <c r="BC100" s="11"/>
      <c r="BD100" s="11"/>
      <c r="BE100" s="11"/>
      <c r="BF100" s="11">
        <f t="shared" si="9"/>
        <v>0</v>
      </c>
      <c r="BG100" s="10">
        <v>5934</v>
      </c>
    </row>
    <row r="101" spans="1:59" ht="13.5">
      <c r="A101" s="55" t="s">
        <v>274</v>
      </c>
      <c r="B101" s="55">
        <v>4</v>
      </c>
      <c r="C101" s="6" t="s">
        <v>275</v>
      </c>
      <c r="D101" s="11"/>
      <c r="E101" s="11"/>
      <c r="F101" s="11"/>
      <c r="G101" s="11"/>
      <c r="H101" s="11"/>
      <c r="I101" s="11">
        <v>12669</v>
      </c>
      <c r="J101" s="11"/>
      <c r="K101" s="11">
        <v>20218</v>
      </c>
      <c r="L101" s="11">
        <v>1033</v>
      </c>
      <c r="M101" s="11">
        <v>471</v>
      </c>
      <c r="N101" s="11"/>
      <c r="O101" s="11">
        <v>31975</v>
      </c>
      <c r="P101" s="11"/>
      <c r="Q101" s="11"/>
      <c r="R101" s="11"/>
      <c r="S101" s="11"/>
      <c r="T101" s="11"/>
      <c r="U101" s="11"/>
      <c r="V101" s="11">
        <f t="shared" si="8"/>
        <v>66366</v>
      </c>
      <c r="W101" s="39"/>
      <c r="X101" s="11"/>
      <c r="Y101" s="11">
        <v>277</v>
      </c>
      <c r="Z101" s="11">
        <f t="shared" si="5"/>
        <v>277</v>
      </c>
      <c r="AA101" s="11"/>
      <c r="AB101" s="11"/>
      <c r="AC101" s="11"/>
      <c r="AD101" s="11"/>
      <c r="AE101" s="11"/>
      <c r="AF101" s="11"/>
      <c r="AG101" s="11"/>
      <c r="AH101" s="11">
        <f t="shared" si="6"/>
        <v>0</v>
      </c>
      <c r="AI101" s="11"/>
      <c r="AJ101" s="11"/>
      <c r="AK101" s="11"/>
      <c r="AL101" s="11"/>
      <c r="AM101" s="11"/>
      <c r="AN101" s="11"/>
      <c r="AO101" s="11"/>
      <c r="AP101" s="11"/>
      <c r="AQ101" s="11"/>
      <c r="AR101" s="11">
        <f t="shared" si="7"/>
        <v>0</v>
      </c>
      <c r="AS101" s="39"/>
      <c r="AT101" s="39"/>
      <c r="AU101" s="39"/>
      <c r="AV101" s="39"/>
      <c r="AW101" s="39"/>
      <c r="AX101" s="39"/>
      <c r="AY101" s="39"/>
      <c r="AZ101" s="39"/>
      <c r="BA101" s="11"/>
      <c r="BB101" s="11"/>
      <c r="BC101" s="11"/>
      <c r="BD101" s="11"/>
      <c r="BE101" s="11"/>
      <c r="BF101" s="11">
        <f t="shared" si="9"/>
        <v>0</v>
      </c>
      <c r="BG101" s="10">
        <v>66643</v>
      </c>
    </row>
    <row r="102" spans="1:59" ht="13.5">
      <c r="A102" s="55" t="s">
        <v>276</v>
      </c>
      <c r="B102" s="55">
        <v>4</v>
      </c>
      <c r="C102" s="6" t="s">
        <v>277</v>
      </c>
      <c r="D102" s="11"/>
      <c r="E102" s="11"/>
      <c r="F102" s="11">
        <v>24521</v>
      </c>
      <c r="G102" s="11"/>
      <c r="H102" s="11">
        <v>2028</v>
      </c>
      <c r="I102" s="11">
        <v>3525</v>
      </c>
      <c r="J102" s="11"/>
      <c r="K102" s="11">
        <v>22034</v>
      </c>
      <c r="L102" s="11">
        <v>82280</v>
      </c>
      <c r="M102" s="11"/>
      <c r="N102" s="11">
        <v>1472</v>
      </c>
      <c r="O102" s="11">
        <v>329734</v>
      </c>
      <c r="P102" s="11"/>
      <c r="Q102" s="11"/>
      <c r="R102" s="11"/>
      <c r="S102" s="11"/>
      <c r="T102" s="11"/>
      <c r="U102" s="11"/>
      <c r="V102" s="11">
        <f t="shared" si="8"/>
        <v>465594</v>
      </c>
      <c r="W102" s="39"/>
      <c r="X102" s="11"/>
      <c r="Y102" s="11">
        <v>3823</v>
      </c>
      <c r="Z102" s="11">
        <f t="shared" si="5"/>
        <v>3823</v>
      </c>
      <c r="AA102" s="11"/>
      <c r="AB102" s="11"/>
      <c r="AC102" s="11"/>
      <c r="AD102" s="11">
        <v>3615</v>
      </c>
      <c r="AE102" s="11"/>
      <c r="AF102" s="11"/>
      <c r="AG102" s="11"/>
      <c r="AH102" s="11">
        <f t="shared" si="6"/>
        <v>3615</v>
      </c>
      <c r="AI102" s="11"/>
      <c r="AJ102" s="11"/>
      <c r="AK102" s="11">
        <v>1478</v>
      </c>
      <c r="AL102" s="11"/>
      <c r="AM102" s="11"/>
      <c r="AN102" s="11"/>
      <c r="AO102" s="11"/>
      <c r="AP102" s="11">
        <v>33055</v>
      </c>
      <c r="AQ102" s="11"/>
      <c r="AR102" s="11">
        <f t="shared" si="7"/>
        <v>34533</v>
      </c>
      <c r="AS102" s="39"/>
      <c r="AT102" s="39"/>
      <c r="AU102" s="39"/>
      <c r="AV102" s="39"/>
      <c r="AW102" s="39"/>
      <c r="AX102" s="39"/>
      <c r="AY102" s="39"/>
      <c r="AZ102" s="39"/>
      <c r="BA102" s="11">
        <v>317</v>
      </c>
      <c r="BB102" s="11"/>
      <c r="BC102" s="11"/>
      <c r="BD102" s="11"/>
      <c r="BE102" s="11"/>
      <c r="BF102" s="11">
        <f t="shared" si="9"/>
        <v>317</v>
      </c>
      <c r="BG102" s="10">
        <v>507882</v>
      </c>
    </row>
    <row r="103" spans="1:59" ht="13.5">
      <c r="A103" s="55" t="s">
        <v>278</v>
      </c>
      <c r="B103" s="55">
        <v>4</v>
      </c>
      <c r="C103" s="6" t="s">
        <v>279</v>
      </c>
      <c r="D103" s="11"/>
      <c r="E103" s="11"/>
      <c r="F103" s="11">
        <v>9243</v>
      </c>
      <c r="G103" s="11"/>
      <c r="H103" s="11"/>
      <c r="I103" s="11">
        <v>254</v>
      </c>
      <c r="J103" s="11"/>
      <c r="K103" s="11">
        <v>18633</v>
      </c>
      <c r="L103" s="11">
        <v>760</v>
      </c>
      <c r="M103" s="11">
        <v>1653</v>
      </c>
      <c r="N103" s="11"/>
      <c r="O103" s="11">
        <v>51746</v>
      </c>
      <c r="P103" s="11"/>
      <c r="Q103" s="11"/>
      <c r="R103" s="11"/>
      <c r="S103" s="11"/>
      <c r="T103" s="11"/>
      <c r="U103" s="11"/>
      <c r="V103" s="11">
        <f t="shared" si="8"/>
        <v>82289</v>
      </c>
      <c r="W103" s="39"/>
      <c r="X103" s="11"/>
      <c r="Y103" s="11"/>
      <c r="Z103" s="11">
        <f t="shared" si="5"/>
        <v>0</v>
      </c>
      <c r="AA103" s="11"/>
      <c r="AB103" s="11"/>
      <c r="AC103" s="11"/>
      <c r="AD103" s="11">
        <v>45784</v>
      </c>
      <c r="AE103" s="11"/>
      <c r="AF103" s="11"/>
      <c r="AG103" s="11"/>
      <c r="AH103" s="11">
        <f t="shared" si="6"/>
        <v>45784</v>
      </c>
      <c r="AI103" s="11"/>
      <c r="AJ103" s="11"/>
      <c r="AK103" s="11">
        <v>1129</v>
      </c>
      <c r="AL103" s="11"/>
      <c r="AM103" s="11"/>
      <c r="AN103" s="11"/>
      <c r="AO103" s="11"/>
      <c r="AP103" s="11">
        <v>314</v>
      </c>
      <c r="AQ103" s="11"/>
      <c r="AR103" s="11">
        <f t="shared" si="7"/>
        <v>1443</v>
      </c>
      <c r="AS103" s="39"/>
      <c r="AT103" s="39"/>
      <c r="AU103" s="39"/>
      <c r="AV103" s="39"/>
      <c r="AW103" s="39"/>
      <c r="AX103" s="39"/>
      <c r="AY103" s="39"/>
      <c r="AZ103" s="39"/>
      <c r="BA103" s="11">
        <v>1562</v>
      </c>
      <c r="BB103" s="11"/>
      <c r="BC103" s="11"/>
      <c r="BD103" s="11"/>
      <c r="BE103" s="11"/>
      <c r="BF103" s="11">
        <f t="shared" si="9"/>
        <v>1562</v>
      </c>
      <c r="BG103" s="10">
        <v>131078</v>
      </c>
    </row>
    <row r="104" spans="1:59" ht="13.5">
      <c r="A104" s="55" t="s">
        <v>280</v>
      </c>
      <c r="B104" s="55">
        <v>3</v>
      </c>
      <c r="C104" s="6" t="s">
        <v>281</v>
      </c>
      <c r="D104" s="11"/>
      <c r="E104" s="11">
        <v>5195</v>
      </c>
      <c r="F104" s="11">
        <v>71921</v>
      </c>
      <c r="G104" s="11">
        <v>4137</v>
      </c>
      <c r="H104" s="11">
        <v>5432</v>
      </c>
      <c r="I104" s="11">
        <v>203779</v>
      </c>
      <c r="J104" s="11"/>
      <c r="K104" s="11">
        <v>42164</v>
      </c>
      <c r="L104" s="11">
        <v>219047</v>
      </c>
      <c r="M104" s="11">
        <v>201</v>
      </c>
      <c r="N104" s="11">
        <v>5303</v>
      </c>
      <c r="O104" s="11">
        <v>205254</v>
      </c>
      <c r="P104" s="11"/>
      <c r="Q104" s="11">
        <v>4737</v>
      </c>
      <c r="R104" s="11">
        <v>1613</v>
      </c>
      <c r="S104" s="11">
        <v>3131</v>
      </c>
      <c r="T104" s="11"/>
      <c r="U104" s="11"/>
      <c r="V104" s="11">
        <f t="shared" si="8"/>
        <v>771914</v>
      </c>
      <c r="W104" s="39"/>
      <c r="X104" s="11"/>
      <c r="Y104" s="11">
        <v>4024</v>
      </c>
      <c r="Z104" s="11">
        <f t="shared" si="5"/>
        <v>4024</v>
      </c>
      <c r="AA104" s="11"/>
      <c r="AB104" s="11"/>
      <c r="AC104" s="11"/>
      <c r="AD104" s="11">
        <v>41896</v>
      </c>
      <c r="AE104" s="11"/>
      <c r="AF104" s="11"/>
      <c r="AG104" s="11"/>
      <c r="AH104" s="11">
        <f t="shared" si="6"/>
        <v>41896</v>
      </c>
      <c r="AI104" s="11">
        <v>14838</v>
      </c>
      <c r="AJ104" s="11">
        <v>708</v>
      </c>
      <c r="AK104" s="11">
        <v>45030</v>
      </c>
      <c r="AL104" s="11"/>
      <c r="AM104" s="11"/>
      <c r="AN104" s="11"/>
      <c r="AO104" s="11"/>
      <c r="AP104" s="11">
        <v>13534</v>
      </c>
      <c r="AQ104" s="11">
        <v>3647</v>
      </c>
      <c r="AR104" s="11">
        <f t="shared" si="7"/>
        <v>77757</v>
      </c>
      <c r="AS104" s="39"/>
      <c r="AT104" s="39"/>
      <c r="AU104" s="39"/>
      <c r="AV104" s="39"/>
      <c r="AW104" s="39"/>
      <c r="AX104" s="39"/>
      <c r="AY104" s="39"/>
      <c r="AZ104" s="39"/>
      <c r="BA104" s="11">
        <v>48874</v>
      </c>
      <c r="BB104" s="11"/>
      <c r="BC104" s="11"/>
      <c r="BD104" s="11"/>
      <c r="BE104" s="11"/>
      <c r="BF104" s="11">
        <f t="shared" si="9"/>
        <v>48874</v>
      </c>
      <c r="BG104" s="10">
        <v>944465</v>
      </c>
    </row>
    <row r="105" spans="1:59" ht="13.5">
      <c r="A105" s="55" t="s">
        <v>282</v>
      </c>
      <c r="B105" s="55">
        <v>4</v>
      </c>
      <c r="C105" s="6" t="s">
        <v>283</v>
      </c>
      <c r="D105" s="11"/>
      <c r="E105" s="11">
        <v>370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>
        <f t="shared" si="8"/>
        <v>370</v>
      </c>
      <c r="W105" s="39"/>
      <c r="X105" s="11"/>
      <c r="Y105" s="11"/>
      <c r="Z105" s="11">
        <f t="shared" si="5"/>
        <v>0</v>
      </c>
      <c r="AA105" s="11"/>
      <c r="AB105" s="11"/>
      <c r="AC105" s="11"/>
      <c r="AD105" s="11"/>
      <c r="AE105" s="11"/>
      <c r="AF105" s="11"/>
      <c r="AG105" s="11"/>
      <c r="AH105" s="11">
        <f t="shared" si="6"/>
        <v>0</v>
      </c>
      <c r="AI105" s="11"/>
      <c r="AJ105" s="11"/>
      <c r="AK105" s="11">
        <v>44506</v>
      </c>
      <c r="AL105" s="11"/>
      <c r="AM105" s="11"/>
      <c r="AN105" s="11"/>
      <c r="AO105" s="11"/>
      <c r="AP105" s="11">
        <v>8842</v>
      </c>
      <c r="AQ105" s="11"/>
      <c r="AR105" s="11">
        <f t="shared" si="7"/>
        <v>53348</v>
      </c>
      <c r="AS105" s="39"/>
      <c r="AT105" s="39"/>
      <c r="AU105" s="39"/>
      <c r="AV105" s="39"/>
      <c r="AW105" s="39"/>
      <c r="AX105" s="39"/>
      <c r="AY105" s="39"/>
      <c r="AZ105" s="39"/>
      <c r="BA105" s="11">
        <v>234</v>
      </c>
      <c r="BB105" s="11"/>
      <c r="BC105" s="11"/>
      <c r="BD105" s="11"/>
      <c r="BE105" s="11"/>
      <c r="BF105" s="11">
        <f t="shared" si="9"/>
        <v>234</v>
      </c>
      <c r="BG105" s="10">
        <v>53952</v>
      </c>
    </row>
    <row r="106" spans="1:59" ht="13.5">
      <c r="A106" s="55" t="s">
        <v>284</v>
      </c>
      <c r="B106" s="55">
        <v>5</v>
      </c>
      <c r="C106" s="6" t="s">
        <v>285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>
        <f t="shared" si="8"/>
        <v>0</v>
      </c>
      <c r="W106" s="39"/>
      <c r="X106" s="11"/>
      <c r="Y106" s="11"/>
      <c r="Z106" s="11">
        <f t="shared" si="5"/>
        <v>0</v>
      </c>
      <c r="AA106" s="11"/>
      <c r="AB106" s="11"/>
      <c r="AC106" s="11"/>
      <c r="AD106" s="11"/>
      <c r="AE106" s="11"/>
      <c r="AF106" s="11"/>
      <c r="AG106" s="11"/>
      <c r="AH106" s="11">
        <f t="shared" si="6"/>
        <v>0</v>
      </c>
      <c r="AI106" s="11"/>
      <c r="AJ106" s="11"/>
      <c r="AK106" s="11"/>
      <c r="AL106" s="11"/>
      <c r="AM106" s="11"/>
      <c r="AN106" s="11"/>
      <c r="AO106" s="11"/>
      <c r="AP106" s="11"/>
      <c r="AQ106" s="11"/>
      <c r="AR106" s="11">
        <f t="shared" si="7"/>
        <v>0</v>
      </c>
      <c r="AS106" s="39"/>
      <c r="AT106" s="39"/>
      <c r="AU106" s="39"/>
      <c r="AV106" s="39"/>
      <c r="AW106" s="39"/>
      <c r="AX106" s="39"/>
      <c r="AY106" s="39"/>
      <c r="AZ106" s="39"/>
      <c r="BA106" s="11">
        <v>234</v>
      </c>
      <c r="BB106" s="11"/>
      <c r="BC106" s="11"/>
      <c r="BD106" s="11"/>
      <c r="BE106" s="11"/>
      <c r="BF106" s="11">
        <f t="shared" si="9"/>
        <v>234</v>
      </c>
      <c r="BG106" s="10">
        <v>234</v>
      </c>
    </row>
    <row r="107" spans="1:59" ht="13.5">
      <c r="A107" s="55" t="s">
        <v>290</v>
      </c>
      <c r="B107" s="55">
        <v>4</v>
      </c>
      <c r="C107" s="6" t="s">
        <v>291</v>
      </c>
      <c r="D107" s="11"/>
      <c r="E107" s="11"/>
      <c r="F107" s="11"/>
      <c r="G107" s="11"/>
      <c r="H107" s="11"/>
      <c r="I107" s="11">
        <v>4408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>
        <f t="shared" si="8"/>
        <v>4408</v>
      </c>
      <c r="W107" s="39"/>
      <c r="X107" s="11"/>
      <c r="Y107" s="11"/>
      <c r="Z107" s="11">
        <f t="shared" si="5"/>
        <v>0</v>
      </c>
      <c r="AA107" s="11"/>
      <c r="AB107" s="11"/>
      <c r="AC107" s="11"/>
      <c r="AD107" s="11"/>
      <c r="AE107" s="11"/>
      <c r="AF107" s="11"/>
      <c r="AG107" s="11"/>
      <c r="AH107" s="11">
        <f t="shared" si="6"/>
        <v>0</v>
      </c>
      <c r="AI107" s="11"/>
      <c r="AJ107" s="11"/>
      <c r="AK107" s="11"/>
      <c r="AL107" s="11"/>
      <c r="AM107" s="11"/>
      <c r="AN107" s="11"/>
      <c r="AO107" s="11"/>
      <c r="AP107" s="11"/>
      <c r="AQ107" s="11"/>
      <c r="AR107" s="11">
        <f t="shared" si="7"/>
        <v>0</v>
      </c>
      <c r="AS107" s="39"/>
      <c r="AT107" s="39"/>
      <c r="AU107" s="39"/>
      <c r="AV107" s="39"/>
      <c r="AW107" s="39"/>
      <c r="AX107" s="39"/>
      <c r="AY107" s="39"/>
      <c r="AZ107" s="39"/>
      <c r="BA107" s="11">
        <v>769</v>
      </c>
      <c r="BB107" s="11"/>
      <c r="BC107" s="11"/>
      <c r="BD107" s="11"/>
      <c r="BE107" s="11"/>
      <c r="BF107" s="11">
        <f t="shared" si="9"/>
        <v>769</v>
      </c>
      <c r="BG107" s="10">
        <v>5177</v>
      </c>
    </row>
    <row r="108" spans="1:59" ht="13.5">
      <c r="A108" s="55" t="s">
        <v>292</v>
      </c>
      <c r="B108" s="55">
        <v>5</v>
      </c>
      <c r="C108" s="6" t="s">
        <v>293</v>
      </c>
      <c r="D108" s="11"/>
      <c r="E108" s="11"/>
      <c r="F108" s="11"/>
      <c r="G108" s="11"/>
      <c r="H108" s="11"/>
      <c r="I108" s="11">
        <v>4408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>
        <f t="shared" si="8"/>
        <v>4408</v>
      </c>
      <c r="W108" s="39"/>
      <c r="X108" s="11"/>
      <c r="Y108" s="11"/>
      <c r="Z108" s="11">
        <f t="shared" si="5"/>
        <v>0</v>
      </c>
      <c r="AA108" s="11"/>
      <c r="AB108" s="11"/>
      <c r="AC108" s="11"/>
      <c r="AD108" s="11"/>
      <c r="AE108" s="11"/>
      <c r="AF108" s="11"/>
      <c r="AG108" s="11"/>
      <c r="AH108" s="11">
        <f t="shared" si="6"/>
        <v>0</v>
      </c>
      <c r="AI108" s="11"/>
      <c r="AJ108" s="11"/>
      <c r="AK108" s="11"/>
      <c r="AL108" s="11"/>
      <c r="AM108" s="11"/>
      <c r="AN108" s="11"/>
      <c r="AO108" s="11"/>
      <c r="AP108" s="11"/>
      <c r="AQ108" s="11"/>
      <c r="AR108" s="11">
        <f t="shared" si="7"/>
        <v>0</v>
      </c>
      <c r="AS108" s="39"/>
      <c r="AT108" s="39"/>
      <c r="AU108" s="39"/>
      <c r="AV108" s="39"/>
      <c r="AW108" s="39"/>
      <c r="AX108" s="39"/>
      <c r="AY108" s="39"/>
      <c r="AZ108" s="39"/>
      <c r="BA108" s="11">
        <v>769</v>
      </c>
      <c r="BB108" s="11"/>
      <c r="BC108" s="11"/>
      <c r="BD108" s="11"/>
      <c r="BE108" s="11"/>
      <c r="BF108" s="11">
        <f t="shared" si="9"/>
        <v>769</v>
      </c>
      <c r="BG108" s="10">
        <v>5177</v>
      </c>
    </row>
    <row r="109" spans="1:59" ht="13.5">
      <c r="A109" s="55" t="s">
        <v>294</v>
      </c>
      <c r="B109" s="55">
        <v>4</v>
      </c>
      <c r="C109" s="6" t="s">
        <v>295</v>
      </c>
      <c r="D109" s="11"/>
      <c r="E109" s="11">
        <v>4825</v>
      </c>
      <c r="F109" s="11">
        <v>71921</v>
      </c>
      <c r="G109" s="11">
        <v>4137</v>
      </c>
      <c r="H109" s="11">
        <v>5432</v>
      </c>
      <c r="I109" s="11">
        <v>199371</v>
      </c>
      <c r="J109" s="11"/>
      <c r="K109" s="11">
        <v>42164</v>
      </c>
      <c r="L109" s="11">
        <v>219047</v>
      </c>
      <c r="M109" s="11">
        <v>201</v>
      </c>
      <c r="N109" s="11">
        <v>5303</v>
      </c>
      <c r="O109" s="11">
        <v>205254</v>
      </c>
      <c r="P109" s="11"/>
      <c r="Q109" s="11">
        <v>4737</v>
      </c>
      <c r="R109" s="11">
        <v>1613</v>
      </c>
      <c r="S109" s="11">
        <v>3131</v>
      </c>
      <c r="T109" s="11"/>
      <c r="U109" s="11"/>
      <c r="V109" s="11">
        <f t="shared" si="8"/>
        <v>767136</v>
      </c>
      <c r="W109" s="39"/>
      <c r="X109" s="11"/>
      <c r="Y109" s="11">
        <v>4024</v>
      </c>
      <c r="Z109" s="11">
        <f t="shared" si="5"/>
        <v>4024</v>
      </c>
      <c r="AA109" s="11"/>
      <c r="AB109" s="11"/>
      <c r="AC109" s="11"/>
      <c r="AD109" s="11">
        <v>41896</v>
      </c>
      <c r="AE109" s="11"/>
      <c r="AF109" s="11"/>
      <c r="AG109" s="11"/>
      <c r="AH109" s="11">
        <f t="shared" si="6"/>
        <v>41896</v>
      </c>
      <c r="AI109" s="11">
        <v>14838</v>
      </c>
      <c r="AJ109" s="11">
        <v>708</v>
      </c>
      <c r="AK109" s="11">
        <v>524</v>
      </c>
      <c r="AL109" s="11"/>
      <c r="AM109" s="11"/>
      <c r="AN109" s="11"/>
      <c r="AO109" s="11"/>
      <c r="AP109" s="11">
        <v>4692</v>
      </c>
      <c r="AQ109" s="11">
        <v>3647</v>
      </c>
      <c r="AR109" s="11">
        <f t="shared" si="7"/>
        <v>24409</v>
      </c>
      <c r="AS109" s="39"/>
      <c r="AT109" s="39"/>
      <c r="AU109" s="39"/>
      <c r="AV109" s="39"/>
      <c r="AW109" s="39"/>
      <c r="AX109" s="39"/>
      <c r="AY109" s="39"/>
      <c r="AZ109" s="39"/>
      <c r="BA109" s="11">
        <v>47871</v>
      </c>
      <c r="BB109" s="11"/>
      <c r="BC109" s="11"/>
      <c r="BD109" s="11"/>
      <c r="BE109" s="11"/>
      <c r="BF109" s="11">
        <f t="shared" si="9"/>
        <v>47871</v>
      </c>
      <c r="BG109" s="10">
        <v>885336</v>
      </c>
    </row>
    <row r="110" spans="1:59" ht="13.5">
      <c r="A110" s="55" t="s">
        <v>296</v>
      </c>
      <c r="B110" s="55">
        <v>5</v>
      </c>
      <c r="C110" s="6" t="s">
        <v>297</v>
      </c>
      <c r="D110" s="11"/>
      <c r="E110" s="11"/>
      <c r="F110" s="11"/>
      <c r="G110" s="11"/>
      <c r="H110" s="11">
        <v>308</v>
      </c>
      <c r="I110" s="11">
        <v>1208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>
        <f t="shared" si="8"/>
        <v>1516</v>
      </c>
      <c r="W110" s="39"/>
      <c r="X110" s="11"/>
      <c r="Y110" s="11"/>
      <c r="Z110" s="11">
        <f t="shared" si="5"/>
        <v>0</v>
      </c>
      <c r="AA110" s="11"/>
      <c r="AB110" s="11"/>
      <c r="AC110" s="11"/>
      <c r="AD110" s="11"/>
      <c r="AE110" s="11"/>
      <c r="AF110" s="11"/>
      <c r="AG110" s="11"/>
      <c r="AH110" s="11">
        <f t="shared" si="6"/>
        <v>0</v>
      </c>
      <c r="AI110" s="11"/>
      <c r="AJ110" s="11"/>
      <c r="AK110" s="11"/>
      <c r="AL110" s="11"/>
      <c r="AM110" s="11"/>
      <c r="AN110" s="11"/>
      <c r="AO110" s="11"/>
      <c r="AP110" s="11">
        <v>4077</v>
      </c>
      <c r="AQ110" s="11"/>
      <c r="AR110" s="11">
        <f t="shared" si="7"/>
        <v>4077</v>
      </c>
      <c r="AS110" s="39"/>
      <c r="AT110" s="39"/>
      <c r="AU110" s="39"/>
      <c r="AV110" s="39"/>
      <c r="AW110" s="39"/>
      <c r="AX110" s="39"/>
      <c r="AY110" s="39"/>
      <c r="AZ110" s="39"/>
      <c r="BA110" s="11"/>
      <c r="BB110" s="11"/>
      <c r="BC110" s="11"/>
      <c r="BD110" s="11"/>
      <c r="BE110" s="11"/>
      <c r="BF110" s="11">
        <f t="shared" si="9"/>
        <v>0</v>
      </c>
      <c r="BG110" s="10">
        <v>5593</v>
      </c>
    </row>
    <row r="111" spans="1:59" ht="13.5">
      <c r="A111" s="55" t="s">
        <v>298</v>
      </c>
      <c r="B111" s="55">
        <v>5</v>
      </c>
      <c r="C111" s="6" t="s">
        <v>299</v>
      </c>
      <c r="D111" s="11"/>
      <c r="E111" s="11">
        <v>4276</v>
      </c>
      <c r="F111" s="11"/>
      <c r="G111" s="11">
        <v>887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>
        <v>3051</v>
      </c>
      <c r="R111" s="11"/>
      <c r="S111" s="11">
        <v>3131</v>
      </c>
      <c r="T111" s="11"/>
      <c r="U111" s="11"/>
      <c r="V111" s="11">
        <f t="shared" si="8"/>
        <v>11345</v>
      </c>
      <c r="W111" s="39"/>
      <c r="X111" s="11"/>
      <c r="Y111" s="11"/>
      <c r="Z111" s="11">
        <f t="shared" si="5"/>
        <v>0</v>
      </c>
      <c r="AA111" s="11"/>
      <c r="AB111" s="11"/>
      <c r="AC111" s="11"/>
      <c r="AD111" s="11"/>
      <c r="AE111" s="11"/>
      <c r="AF111" s="11"/>
      <c r="AG111" s="11"/>
      <c r="AH111" s="11">
        <f t="shared" si="6"/>
        <v>0</v>
      </c>
      <c r="AI111" s="11"/>
      <c r="AJ111" s="11"/>
      <c r="AK111" s="11"/>
      <c r="AL111" s="11"/>
      <c r="AM111" s="11"/>
      <c r="AN111" s="11"/>
      <c r="AO111" s="11"/>
      <c r="AP111" s="11"/>
      <c r="AQ111" s="11"/>
      <c r="AR111" s="11">
        <f t="shared" si="7"/>
        <v>0</v>
      </c>
      <c r="AS111" s="39"/>
      <c r="AT111" s="39"/>
      <c r="AU111" s="39"/>
      <c r="AV111" s="39"/>
      <c r="AW111" s="39"/>
      <c r="AX111" s="39"/>
      <c r="AY111" s="39"/>
      <c r="AZ111" s="39"/>
      <c r="BA111" s="11"/>
      <c r="BB111" s="11"/>
      <c r="BC111" s="11"/>
      <c r="BD111" s="11"/>
      <c r="BE111" s="11"/>
      <c r="BF111" s="11">
        <f t="shared" si="9"/>
        <v>0</v>
      </c>
      <c r="BG111" s="10">
        <v>11345</v>
      </c>
    </row>
    <row r="112" spans="1:59" ht="13.5">
      <c r="A112" s="55" t="s">
        <v>300</v>
      </c>
      <c r="B112" s="55">
        <v>2</v>
      </c>
      <c r="C112" s="6" t="s">
        <v>301</v>
      </c>
      <c r="D112" s="11">
        <v>164240</v>
      </c>
      <c r="E112" s="11">
        <v>36767</v>
      </c>
      <c r="F112" s="11">
        <v>2066395</v>
      </c>
      <c r="G112" s="11">
        <v>11204</v>
      </c>
      <c r="H112" s="11">
        <v>10032019</v>
      </c>
      <c r="I112" s="11">
        <v>5394226</v>
      </c>
      <c r="J112" s="11">
        <v>1923</v>
      </c>
      <c r="K112" s="11">
        <v>909587</v>
      </c>
      <c r="L112" s="11">
        <v>6117292</v>
      </c>
      <c r="M112" s="11">
        <v>102075</v>
      </c>
      <c r="N112" s="11">
        <v>163193</v>
      </c>
      <c r="O112" s="11">
        <v>451313</v>
      </c>
      <c r="P112" s="11"/>
      <c r="Q112" s="11">
        <v>39316</v>
      </c>
      <c r="R112" s="11">
        <v>90348</v>
      </c>
      <c r="S112" s="11">
        <v>34918</v>
      </c>
      <c r="T112" s="11">
        <v>314</v>
      </c>
      <c r="U112" s="11">
        <v>5826</v>
      </c>
      <c r="V112" s="11">
        <f t="shared" si="8"/>
        <v>25620956</v>
      </c>
      <c r="W112" s="39">
        <v>824</v>
      </c>
      <c r="X112" s="11">
        <v>30741</v>
      </c>
      <c r="Y112" s="11">
        <v>131394</v>
      </c>
      <c r="Z112" s="11">
        <f t="shared" si="5"/>
        <v>162959</v>
      </c>
      <c r="AA112" s="11"/>
      <c r="AB112" s="11"/>
      <c r="AC112" s="11"/>
      <c r="AD112" s="11">
        <v>82393</v>
      </c>
      <c r="AE112" s="11">
        <v>263</v>
      </c>
      <c r="AF112" s="11"/>
      <c r="AG112" s="11"/>
      <c r="AH112" s="11">
        <f t="shared" si="6"/>
        <v>82656</v>
      </c>
      <c r="AI112" s="11">
        <v>1084414</v>
      </c>
      <c r="AJ112" s="11">
        <v>1378272</v>
      </c>
      <c r="AK112" s="11">
        <v>3949</v>
      </c>
      <c r="AL112" s="11">
        <v>13261</v>
      </c>
      <c r="AM112" s="11">
        <v>1751</v>
      </c>
      <c r="AN112" s="11">
        <v>5420</v>
      </c>
      <c r="AO112" s="11">
        <v>21819</v>
      </c>
      <c r="AP112" s="11">
        <v>119010</v>
      </c>
      <c r="AQ112" s="11">
        <v>856</v>
      </c>
      <c r="AR112" s="11">
        <f t="shared" si="7"/>
        <v>2628752</v>
      </c>
      <c r="AS112" s="39">
        <v>3843</v>
      </c>
      <c r="AT112" s="39"/>
      <c r="AU112" s="39"/>
      <c r="AV112" s="39">
        <v>3278</v>
      </c>
      <c r="AW112" s="39"/>
      <c r="AX112" s="39"/>
      <c r="AY112" s="39"/>
      <c r="AZ112" s="39">
        <v>10652</v>
      </c>
      <c r="BA112" s="11">
        <v>866845</v>
      </c>
      <c r="BB112" s="11">
        <v>7146</v>
      </c>
      <c r="BC112" s="11">
        <v>3312</v>
      </c>
      <c r="BD112" s="11"/>
      <c r="BE112" s="11"/>
      <c r="BF112" s="11">
        <f t="shared" si="9"/>
        <v>895076</v>
      </c>
      <c r="BG112" s="10">
        <v>29390399</v>
      </c>
    </row>
    <row r="113" spans="1:59" ht="13.5">
      <c r="A113" s="55" t="s">
        <v>304</v>
      </c>
      <c r="B113" s="55">
        <v>3</v>
      </c>
      <c r="C113" s="6" t="s">
        <v>305</v>
      </c>
      <c r="D113" s="11"/>
      <c r="E113" s="11"/>
      <c r="F113" s="11">
        <v>11962</v>
      </c>
      <c r="G113" s="11"/>
      <c r="H113" s="11">
        <v>3019</v>
      </c>
      <c r="I113" s="11"/>
      <c r="J113" s="11"/>
      <c r="K113" s="11">
        <v>14738</v>
      </c>
      <c r="L113" s="11">
        <v>59264</v>
      </c>
      <c r="M113" s="11"/>
      <c r="N113" s="11"/>
      <c r="O113" s="11">
        <v>60473</v>
      </c>
      <c r="P113" s="11"/>
      <c r="Q113" s="11"/>
      <c r="R113" s="11"/>
      <c r="S113" s="11"/>
      <c r="T113" s="11"/>
      <c r="U113" s="11"/>
      <c r="V113" s="11">
        <f t="shared" si="8"/>
        <v>149456</v>
      </c>
      <c r="W113" s="39"/>
      <c r="X113" s="11"/>
      <c r="Y113" s="11">
        <v>33305</v>
      </c>
      <c r="Z113" s="11">
        <f t="shared" si="5"/>
        <v>33305</v>
      </c>
      <c r="AA113" s="11"/>
      <c r="AB113" s="11"/>
      <c r="AC113" s="11"/>
      <c r="AD113" s="11">
        <v>11933</v>
      </c>
      <c r="AE113" s="11"/>
      <c r="AF113" s="11"/>
      <c r="AG113" s="11"/>
      <c r="AH113" s="11">
        <f t="shared" si="6"/>
        <v>11933</v>
      </c>
      <c r="AI113" s="11"/>
      <c r="AJ113" s="11"/>
      <c r="AK113" s="11"/>
      <c r="AL113" s="11">
        <v>4983</v>
      </c>
      <c r="AM113" s="11"/>
      <c r="AN113" s="11">
        <v>282</v>
      </c>
      <c r="AO113" s="11"/>
      <c r="AP113" s="11"/>
      <c r="AQ113" s="11"/>
      <c r="AR113" s="11">
        <f t="shared" si="7"/>
        <v>5265</v>
      </c>
      <c r="AS113" s="39"/>
      <c r="AT113" s="39"/>
      <c r="AU113" s="39"/>
      <c r="AV113" s="39"/>
      <c r="AW113" s="39"/>
      <c r="AX113" s="39"/>
      <c r="AY113" s="39"/>
      <c r="AZ113" s="39">
        <v>10652</v>
      </c>
      <c r="BA113" s="11">
        <v>2979</v>
      </c>
      <c r="BB113" s="11"/>
      <c r="BC113" s="11"/>
      <c r="BD113" s="11"/>
      <c r="BE113" s="11"/>
      <c r="BF113" s="11">
        <f t="shared" si="9"/>
        <v>13631</v>
      </c>
      <c r="BG113" s="10">
        <v>213590</v>
      </c>
    </row>
    <row r="114" spans="1:59" ht="13.5">
      <c r="A114" s="55" t="s">
        <v>306</v>
      </c>
      <c r="B114" s="55">
        <v>3</v>
      </c>
      <c r="C114" s="6" t="s">
        <v>307</v>
      </c>
      <c r="D114" s="11"/>
      <c r="E114" s="11">
        <v>5250</v>
      </c>
      <c r="F114" s="11">
        <v>222520</v>
      </c>
      <c r="G114" s="11">
        <v>3425</v>
      </c>
      <c r="H114" s="11">
        <v>696453</v>
      </c>
      <c r="I114" s="11">
        <v>1525570</v>
      </c>
      <c r="J114" s="11"/>
      <c r="K114" s="11">
        <v>113111</v>
      </c>
      <c r="L114" s="11">
        <v>2080237</v>
      </c>
      <c r="M114" s="11">
        <v>11443</v>
      </c>
      <c r="N114" s="11">
        <v>53267</v>
      </c>
      <c r="O114" s="11">
        <v>127193</v>
      </c>
      <c r="P114" s="11"/>
      <c r="Q114" s="11">
        <v>374</v>
      </c>
      <c r="R114" s="11">
        <v>1335</v>
      </c>
      <c r="S114" s="11">
        <v>4094</v>
      </c>
      <c r="T114" s="11">
        <v>314</v>
      </c>
      <c r="U114" s="11">
        <v>988</v>
      </c>
      <c r="V114" s="11">
        <f t="shared" si="8"/>
        <v>4845574</v>
      </c>
      <c r="W114" s="39"/>
      <c r="X114" s="11">
        <v>2378</v>
      </c>
      <c r="Y114" s="11">
        <v>52786</v>
      </c>
      <c r="Z114" s="11">
        <f t="shared" si="5"/>
        <v>55164</v>
      </c>
      <c r="AA114" s="11"/>
      <c r="AB114" s="11"/>
      <c r="AC114" s="11"/>
      <c r="AD114" s="11">
        <v>2805</v>
      </c>
      <c r="AE114" s="11"/>
      <c r="AF114" s="11"/>
      <c r="AG114" s="11"/>
      <c r="AH114" s="11">
        <f t="shared" si="6"/>
        <v>2805</v>
      </c>
      <c r="AI114" s="11">
        <v>1145</v>
      </c>
      <c r="AJ114" s="11">
        <v>211</v>
      </c>
      <c r="AK114" s="11">
        <v>402</v>
      </c>
      <c r="AL114" s="11"/>
      <c r="AM114" s="11"/>
      <c r="AN114" s="11"/>
      <c r="AO114" s="11"/>
      <c r="AP114" s="11">
        <v>29211</v>
      </c>
      <c r="AQ114" s="11">
        <v>236</v>
      </c>
      <c r="AR114" s="11">
        <f t="shared" si="7"/>
        <v>31205</v>
      </c>
      <c r="AS114" s="39">
        <v>3843</v>
      </c>
      <c r="AT114" s="39"/>
      <c r="AU114" s="39"/>
      <c r="AV114" s="39">
        <v>459</v>
      </c>
      <c r="AW114" s="39"/>
      <c r="AX114" s="39"/>
      <c r="AY114" s="39"/>
      <c r="AZ114" s="39"/>
      <c r="BA114" s="11">
        <v>191579</v>
      </c>
      <c r="BB114" s="11">
        <v>7146</v>
      </c>
      <c r="BC114" s="11"/>
      <c r="BD114" s="11"/>
      <c r="BE114" s="11"/>
      <c r="BF114" s="11">
        <f t="shared" si="9"/>
        <v>203027</v>
      </c>
      <c r="BG114" s="10">
        <v>5137775</v>
      </c>
    </row>
    <row r="115" spans="1:59" ht="13.5">
      <c r="A115" s="55" t="s">
        <v>308</v>
      </c>
      <c r="B115" s="55">
        <v>4</v>
      </c>
      <c r="C115" s="6" t="s">
        <v>309</v>
      </c>
      <c r="D115" s="11"/>
      <c r="E115" s="11"/>
      <c r="F115" s="11"/>
      <c r="G115" s="11"/>
      <c r="H115" s="11"/>
      <c r="I115" s="11"/>
      <c r="J115" s="11"/>
      <c r="K115" s="11"/>
      <c r="L115" s="11">
        <v>825937</v>
      </c>
      <c r="M115" s="11"/>
      <c r="N115" s="11"/>
      <c r="O115" s="11">
        <v>18107</v>
      </c>
      <c r="P115" s="11"/>
      <c r="Q115" s="11"/>
      <c r="R115" s="11"/>
      <c r="S115" s="11"/>
      <c r="T115" s="11"/>
      <c r="U115" s="11"/>
      <c r="V115" s="11">
        <f t="shared" si="8"/>
        <v>844044</v>
      </c>
      <c r="W115" s="39"/>
      <c r="X115" s="11"/>
      <c r="Y115" s="11"/>
      <c r="Z115" s="11">
        <f t="shared" si="5"/>
        <v>0</v>
      </c>
      <c r="AA115" s="11"/>
      <c r="AB115" s="11"/>
      <c r="AC115" s="11"/>
      <c r="AD115" s="11"/>
      <c r="AE115" s="11"/>
      <c r="AF115" s="11"/>
      <c r="AG115" s="11"/>
      <c r="AH115" s="11">
        <f t="shared" si="6"/>
        <v>0</v>
      </c>
      <c r="AI115" s="11"/>
      <c r="AJ115" s="11"/>
      <c r="AK115" s="11"/>
      <c r="AL115" s="11"/>
      <c r="AM115" s="11"/>
      <c r="AN115" s="11"/>
      <c r="AO115" s="11"/>
      <c r="AP115" s="11"/>
      <c r="AQ115" s="11"/>
      <c r="AR115" s="11">
        <f t="shared" si="7"/>
        <v>0</v>
      </c>
      <c r="AS115" s="39"/>
      <c r="AT115" s="39"/>
      <c r="AU115" s="39"/>
      <c r="AV115" s="39"/>
      <c r="AW115" s="39"/>
      <c r="AX115" s="39"/>
      <c r="AY115" s="39"/>
      <c r="AZ115" s="39"/>
      <c r="BA115" s="11"/>
      <c r="BB115" s="11"/>
      <c r="BC115" s="11"/>
      <c r="BD115" s="11"/>
      <c r="BE115" s="11"/>
      <c r="BF115" s="11">
        <f t="shared" si="9"/>
        <v>0</v>
      </c>
      <c r="BG115" s="10">
        <v>844044</v>
      </c>
    </row>
    <row r="116" spans="1:59" ht="13.5">
      <c r="A116" s="55" t="s">
        <v>312</v>
      </c>
      <c r="B116" s="55">
        <v>5</v>
      </c>
      <c r="C116" s="6" t="s">
        <v>313</v>
      </c>
      <c r="D116" s="11"/>
      <c r="E116" s="11"/>
      <c r="F116" s="11"/>
      <c r="G116" s="11"/>
      <c r="H116" s="11"/>
      <c r="I116" s="11"/>
      <c r="J116" s="11"/>
      <c r="K116" s="11"/>
      <c r="L116" s="11">
        <v>825937</v>
      </c>
      <c r="M116" s="11"/>
      <c r="N116" s="11"/>
      <c r="O116" s="11">
        <v>18107</v>
      </c>
      <c r="P116" s="11"/>
      <c r="Q116" s="11"/>
      <c r="R116" s="11"/>
      <c r="S116" s="11"/>
      <c r="T116" s="11"/>
      <c r="U116" s="11"/>
      <c r="V116" s="11">
        <f t="shared" si="8"/>
        <v>844044</v>
      </c>
      <c r="W116" s="39"/>
      <c r="X116" s="11"/>
      <c r="Y116" s="11"/>
      <c r="Z116" s="11">
        <f t="shared" si="5"/>
        <v>0</v>
      </c>
      <c r="AA116" s="11"/>
      <c r="AB116" s="11"/>
      <c r="AC116" s="11"/>
      <c r="AD116" s="11"/>
      <c r="AE116" s="11"/>
      <c r="AF116" s="11"/>
      <c r="AG116" s="11"/>
      <c r="AH116" s="11">
        <f t="shared" si="6"/>
        <v>0</v>
      </c>
      <c r="AI116" s="11"/>
      <c r="AJ116" s="11"/>
      <c r="AK116" s="11"/>
      <c r="AL116" s="11"/>
      <c r="AM116" s="11"/>
      <c r="AN116" s="11"/>
      <c r="AO116" s="11"/>
      <c r="AP116" s="11"/>
      <c r="AQ116" s="11"/>
      <c r="AR116" s="11">
        <f t="shared" si="7"/>
        <v>0</v>
      </c>
      <c r="AS116" s="39"/>
      <c r="AT116" s="39"/>
      <c r="AU116" s="39"/>
      <c r="AV116" s="39"/>
      <c r="AW116" s="39"/>
      <c r="AX116" s="39"/>
      <c r="AY116" s="39"/>
      <c r="AZ116" s="39"/>
      <c r="BA116" s="11"/>
      <c r="BB116" s="11"/>
      <c r="BC116" s="11"/>
      <c r="BD116" s="11"/>
      <c r="BE116" s="11"/>
      <c r="BF116" s="11">
        <f t="shared" si="9"/>
        <v>0</v>
      </c>
      <c r="BG116" s="10">
        <v>844044</v>
      </c>
    </row>
    <row r="117" spans="1:59" ht="13.5">
      <c r="A117" s="55" t="s">
        <v>314</v>
      </c>
      <c r="B117" s="55">
        <v>4</v>
      </c>
      <c r="C117" s="6" t="s">
        <v>315</v>
      </c>
      <c r="D117" s="11"/>
      <c r="E117" s="11"/>
      <c r="F117" s="11">
        <v>64027</v>
      </c>
      <c r="G117" s="11"/>
      <c r="H117" s="11">
        <v>86173</v>
      </c>
      <c r="I117" s="11">
        <v>446270</v>
      </c>
      <c r="J117" s="11"/>
      <c r="K117" s="11">
        <v>23405</v>
      </c>
      <c r="L117" s="11">
        <v>4590</v>
      </c>
      <c r="M117" s="11">
        <v>685</v>
      </c>
      <c r="N117" s="11"/>
      <c r="O117" s="11"/>
      <c r="P117" s="11"/>
      <c r="Q117" s="11">
        <v>374</v>
      </c>
      <c r="R117" s="11">
        <v>1335</v>
      </c>
      <c r="S117" s="11">
        <v>1104</v>
      </c>
      <c r="T117" s="11"/>
      <c r="U117" s="11"/>
      <c r="V117" s="11">
        <f t="shared" si="8"/>
        <v>627963</v>
      </c>
      <c r="W117" s="39"/>
      <c r="X117" s="11">
        <v>2378</v>
      </c>
      <c r="Y117" s="11">
        <v>1601</v>
      </c>
      <c r="Z117" s="11">
        <f t="shared" si="5"/>
        <v>3979</v>
      </c>
      <c r="AA117" s="11"/>
      <c r="AB117" s="11"/>
      <c r="AC117" s="11"/>
      <c r="AD117" s="11"/>
      <c r="AE117" s="11"/>
      <c r="AF117" s="11"/>
      <c r="AG117" s="11"/>
      <c r="AH117" s="11">
        <f t="shared" si="6"/>
        <v>0</v>
      </c>
      <c r="AI117" s="11">
        <v>305</v>
      </c>
      <c r="AJ117" s="11"/>
      <c r="AK117" s="11"/>
      <c r="AL117" s="11"/>
      <c r="AM117" s="11"/>
      <c r="AN117" s="11"/>
      <c r="AO117" s="11"/>
      <c r="AP117" s="11">
        <v>397</v>
      </c>
      <c r="AQ117" s="11"/>
      <c r="AR117" s="11">
        <f t="shared" si="7"/>
        <v>702</v>
      </c>
      <c r="AS117" s="39"/>
      <c r="AT117" s="39"/>
      <c r="AU117" s="39"/>
      <c r="AV117" s="39"/>
      <c r="AW117" s="39"/>
      <c r="AX117" s="39"/>
      <c r="AY117" s="39"/>
      <c r="AZ117" s="39"/>
      <c r="BA117" s="11">
        <v>34962</v>
      </c>
      <c r="BB117" s="11"/>
      <c r="BC117" s="11"/>
      <c r="BD117" s="11"/>
      <c r="BE117" s="11"/>
      <c r="BF117" s="11">
        <f t="shared" si="9"/>
        <v>34962</v>
      </c>
      <c r="BG117" s="10">
        <v>667606</v>
      </c>
    </row>
    <row r="118" spans="1:59" ht="13.5">
      <c r="A118" s="55" t="s">
        <v>316</v>
      </c>
      <c r="B118" s="55">
        <v>4</v>
      </c>
      <c r="C118" s="6" t="s">
        <v>317</v>
      </c>
      <c r="D118" s="11"/>
      <c r="E118" s="11">
        <v>5250</v>
      </c>
      <c r="F118" s="11">
        <v>6044</v>
      </c>
      <c r="G118" s="11">
        <v>3425</v>
      </c>
      <c r="H118" s="11">
        <v>1519</v>
      </c>
      <c r="I118" s="11">
        <v>74141</v>
      </c>
      <c r="J118" s="11"/>
      <c r="K118" s="11">
        <v>2455</v>
      </c>
      <c r="L118" s="11">
        <v>27483</v>
      </c>
      <c r="M118" s="11"/>
      <c r="N118" s="11">
        <v>25783</v>
      </c>
      <c r="O118" s="11">
        <v>1035</v>
      </c>
      <c r="P118" s="11"/>
      <c r="Q118" s="11"/>
      <c r="R118" s="11"/>
      <c r="S118" s="11">
        <v>2990</v>
      </c>
      <c r="T118" s="11"/>
      <c r="U118" s="11">
        <v>988</v>
      </c>
      <c r="V118" s="11">
        <f t="shared" si="8"/>
        <v>151113</v>
      </c>
      <c r="W118" s="39"/>
      <c r="X118" s="11"/>
      <c r="Y118" s="11">
        <v>43425</v>
      </c>
      <c r="Z118" s="11">
        <f t="shared" si="5"/>
        <v>43425</v>
      </c>
      <c r="AA118" s="11"/>
      <c r="AB118" s="11"/>
      <c r="AC118" s="11"/>
      <c r="AD118" s="11">
        <v>1260</v>
      </c>
      <c r="AE118" s="11"/>
      <c r="AF118" s="11"/>
      <c r="AG118" s="11"/>
      <c r="AH118" s="11">
        <f t="shared" si="6"/>
        <v>1260</v>
      </c>
      <c r="AI118" s="11">
        <v>840</v>
      </c>
      <c r="AJ118" s="11"/>
      <c r="AK118" s="11">
        <v>402</v>
      </c>
      <c r="AL118" s="11"/>
      <c r="AM118" s="11"/>
      <c r="AN118" s="11"/>
      <c r="AO118" s="11"/>
      <c r="AP118" s="11">
        <v>7583</v>
      </c>
      <c r="AQ118" s="11">
        <v>236</v>
      </c>
      <c r="AR118" s="11">
        <f t="shared" si="7"/>
        <v>9061</v>
      </c>
      <c r="AS118" s="39">
        <v>3843</v>
      </c>
      <c r="AT118" s="39"/>
      <c r="AU118" s="39"/>
      <c r="AV118" s="39"/>
      <c r="AW118" s="39"/>
      <c r="AX118" s="39"/>
      <c r="AY118" s="39"/>
      <c r="AZ118" s="39"/>
      <c r="BA118" s="11">
        <v>475</v>
      </c>
      <c r="BB118" s="11">
        <v>7146</v>
      </c>
      <c r="BC118" s="11"/>
      <c r="BD118" s="11"/>
      <c r="BE118" s="11"/>
      <c r="BF118" s="11">
        <f t="shared" si="9"/>
        <v>11464</v>
      </c>
      <c r="BG118" s="10">
        <v>216323</v>
      </c>
    </row>
    <row r="119" spans="1:59" ht="13.5">
      <c r="A119" s="55" t="s">
        <v>318</v>
      </c>
      <c r="B119" s="55">
        <v>5</v>
      </c>
      <c r="C119" s="6" t="s">
        <v>319</v>
      </c>
      <c r="D119" s="11"/>
      <c r="E119" s="11"/>
      <c r="F119" s="11">
        <v>4806</v>
      </c>
      <c r="G119" s="11">
        <v>900</v>
      </c>
      <c r="H119" s="11"/>
      <c r="I119" s="11"/>
      <c r="J119" s="11"/>
      <c r="K119" s="11">
        <v>1113</v>
      </c>
      <c r="L119" s="11">
        <v>1279</v>
      </c>
      <c r="M119" s="11"/>
      <c r="N119" s="11"/>
      <c r="O119" s="11"/>
      <c r="P119" s="11"/>
      <c r="Q119" s="11"/>
      <c r="R119" s="11"/>
      <c r="S119" s="11">
        <v>2990</v>
      </c>
      <c r="T119" s="11"/>
      <c r="U119" s="11">
        <v>988</v>
      </c>
      <c r="V119" s="11">
        <f t="shared" si="8"/>
        <v>12076</v>
      </c>
      <c r="W119" s="39"/>
      <c r="X119" s="11"/>
      <c r="Y119" s="11"/>
      <c r="Z119" s="11">
        <f t="shared" si="5"/>
        <v>0</v>
      </c>
      <c r="AA119" s="11"/>
      <c r="AB119" s="11"/>
      <c r="AC119" s="11"/>
      <c r="AD119" s="11"/>
      <c r="AE119" s="11"/>
      <c r="AF119" s="11"/>
      <c r="AG119" s="11"/>
      <c r="AH119" s="11">
        <f t="shared" si="6"/>
        <v>0</v>
      </c>
      <c r="AI119" s="11"/>
      <c r="AJ119" s="11"/>
      <c r="AK119" s="11"/>
      <c r="AL119" s="11"/>
      <c r="AM119" s="11"/>
      <c r="AN119" s="11"/>
      <c r="AO119" s="11"/>
      <c r="AP119" s="11">
        <v>1951</v>
      </c>
      <c r="AQ119" s="11"/>
      <c r="AR119" s="11">
        <f t="shared" si="7"/>
        <v>1951</v>
      </c>
      <c r="AS119" s="39">
        <v>3639</v>
      </c>
      <c r="AT119" s="39"/>
      <c r="AU119" s="39"/>
      <c r="AV119" s="39"/>
      <c r="AW119" s="39"/>
      <c r="AX119" s="39"/>
      <c r="AY119" s="39"/>
      <c r="AZ119" s="39"/>
      <c r="BA119" s="11"/>
      <c r="BB119" s="11">
        <v>7146</v>
      </c>
      <c r="BC119" s="11"/>
      <c r="BD119" s="11"/>
      <c r="BE119" s="11"/>
      <c r="BF119" s="11">
        <f t="shared" si="9"/>
        <v>10785</v>
      </c>
      <c r="BG119" s="10">
        <v>24812</v>
      </c>
    </row>
    <row r="120" spans="1:59" ht="13.5">
      <c r="A120" s="55" t="s">
        <v>320</v>
      </c>
      <c r="B120" s="55">
        <v>5</v>
      </c>
      <c r="C120" s="6" t="s">
        <v>321</v>
      </c>
      <c r="D120" s="11"/>
      <c r="E120" s="11"/>
      <c r="F120" s="11">
        <v>638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f t="shared" si="8"/>
        <v>638</v>
      </c>
      <c r="W120" s="39"/>
      <c r="X120" s="11"/>
      <c r="Y120" s="11"/>
      <c r="Z120" s="11">
        <f t="shared" si="5"/>
        <v>0</v>
      </c>
      <c r="AA120" s="11"/>
      <c r="AB120" s="11"/>
      <c r="AC120" s="11"/>
      <c r="AD120" s="11"/>
      <c r="AE120" s="11"/>
      <c r="AF120" s="11"/>
      <c r="AG120" s="11"/>
      <c r="AH120" s="11">
        <f t="shared" si="6"/>
        <v>0</v>
      </c>
      <c r="AI120" s="11"/>
      <c r="AJ120" s="11"/>
      <c r="AK120" s="11"/>
      <c r="AL120" s="11"/>
      <c r="AM120" s="11"/>
      <c r="AN120" s="11"/>
      <c r="AO120" s="11"/>
      <c r="AP120" s="11"/>
      <c r="AQ120" s="11"/>
      <c r="AR120" s="11">
        <f t="shared" si="7"/>
        <v>0</v>
      </c>
      <c r="AS120" s="39"/>
      <c r="AT120" s="39"/>
      <c r="AU120" s="39"/>
      <c r="AV120" s="39"/>
      <c r="AW120" s="39"/>
      <c r="AX120" s="39"/>
      <c r="AY120" s="39"/>
      <c r="AZ120" s="39"/>
      <c r="BA120" s="11"/>
      <c r="BB120" s="11"/>
      <c r="BC120" s="11"/>
      <c r="BD120" s="11"/>
      <c r="BE120" s="11"/>
      <c r="BF120" s="11">
        <f t="shared" si="9"/>
        <v>0</v>
      </c>
      <c r="BG120" s="10">
        <v>638</v>
      </c>
    </row>
    <row r="121" spans="1:59" ht="13.5">
      <c r="A121" s="55" t="s">
        <v>324</v>
      </c>
      <c r="B121" s="55">
        <v>3</v>
      </c>
      <c r="C121" s="6" t="s">
        <v>325</v>
      </c>
      <c r="D121" s="11"/>
      <c r="E121" s="11">
        <v>12341</v>
      </c>
      <c r="F121" s="11">
        <v>76607</v>
      </c>
      <c r="G121" s="11">
        <v>7779</v>
      </c>
      <c r="H121" s="11">
        <v>70530</v>
      </c>
      <c r="I121" s="11">
        <v>8562</v>
      </c>
      <c r="J121" s="11"/>
      <c r="K121" s="11">
        <v>54143</v>
      </c>
      <c r="L121" s="11">
        <v>81210</v>
      </c>
      <c r="M121" s="11"/>
      <c r="N121" s="11">
        <v>2347</v>
      </c>
      <c r="O121" s="11">
        <v>23671</v>
      </c>
      <c r="P121" s="11"/>
      <c r="Q121" s="11">
        <v>1382</v>
      </c>
      <c r="R121" s="11">
        <v>6567</v>
      </c>
      <c r="S121" s="11">
        <v>5636</v>
      </c>
      <c r="T121" s="11"/>
      <c r="U121" s="11"/>
      <c r="V121" s="11">
        <f t="shared" si="8"/>
        <v>350775</v>
      </c>
      <c r="W121" s="39">
        <v>824</v>
      </c>
      <c r="X121" s="11">
        <v>656</v>
      </c>
      <c r="Y121" s="11">
        <v>21349</v>
      </c>
      <c r="Z121" s="11">
        <f t="shared" si="5"/>
        <v>22829</v>
      </c>
      <c r="AA121" s="11"/>
      <c r="AB121" s="11"/>
      <c r="AC121" s="11"/>
      <c r="AD121" s="11">
        <v>8545</v>
      </c>
      <c r="AE121" s="11"/>
      <c r="AF121" s="11"/>
      <c r="AG121" s="11"/>
      <c r="AH121" s="11">
        <f t="shared" si="6"/>
        <v>8545</v>
      </c>
      <c r="AI121" s="11">
        <v>385</v>
      </c>
      <c r="AJ121" s="11"/>
      <c r="AK121" s="11"/>
      <c r="AL121" s="11"/>
      <c r="AM121" s="11"/>
      <c r="AN121" s="11">
        <v>594</v>
      </c>
      <c r="AO121" s="11">
        <v>15712</v>
      </c>
      <c r="AP121" s="11">
        <v>1354</v>
      </c>
      <c r="AQ121" s="11">
        <v>620</v>
      </c>
      <c r="AR121" s="11">
        <f t="shared" si="7"/>
        <v>18665</v>
      </c>
      <c r="AS121" s="39"/>
      <c r="AT121" s="39"/>
      <c r="AU121" s="39"/>
      <c r="AV121" s="39"/>
      <c r="AW121" s="39"/>
      <c r="AX121" s="39"/>
      <c r="AY121" s="39"/>
      <c r="AZ121" s="39"/>
      <c r="BA121" s="11">
        <v>14358</v>
      </c>
      <c r="BB121" s="11"/>
      <c r="BC121" s="11"/>
      <c r="BD121" s="11"/>
      <c r="BE121" s="11"/>
      <c r="BF121" s="11">
        <f t="shared" si="9"/>
        <v>14358</v>
      </c>
      <c r="BG121" s="10">
        <v>415172</v>
      </c>
    </row>
    <row r="122" spans="1:59" ht="13.5">
      <c r="A122" s="55" t="s">
        <v>326</v>
      </c>
      <c r="B122" s="55">
        <v>4</v>
      </c>
      <c r="C122" s="6" t="s">
        <v>327</v>
      </c>
      <c r="D122" s="11"/>
      <c r="E122" s="11">
        <v>7831</v>
      </c>
      <c r="F122" s="11">
        <v>37621</v>
      </c>
      <c r="G122" s="11">
        <v>7779</v>
      </c>
      <c r="H122" s="11">
        <v>45597</v>
      </c>
      <c r="I122" s="11">
        <v>7544</v>
      </c>
      <c r="J122" s="11"/>
      <c r="K122" s="11">
        <v>31243</v>
      </c>
      <c r="L122" s="11">
        <v>57289</v>
      </c>
      <c r="M122" s="11"/>
      <c r="N122" s="11">
        <v>1160</v>
      </c>
      <c r="O122" s="11">
        <v>14258</v>
      </c>
      <c r="P122" s="11"/>
      <c r="Q122" s="11">
        <v>1382</v>
      </c>
      <c r="R122" s="11">
        <v>1953</v>
      </c>
      <c r="S122" s="11">
        <v>5162</v>
      </c>
      <c r="T122" s="11"/>
      <c r="U122" s="11"/>
      <c r="V122" s="11">
        <f t="shared" si="8"/>
        <v>218819</v>
      </c>
      <c r="W122" s="39"/>
      <c r="X122" s="11"/>
      <c r="Y122" s="11">
        <v>15301</v>
      </c>
      <c r="Z122" s="11">
        <f t="shared" si="5"/>
        <v>15301</v>
      </c>
      <c r="AA122" s="11"/>
      <c r="AB122" s="11"/>
      <c r="AC122" s="11"/>
      <c r="AD122" s="11">
        <v>8545</v>
      </c>
      <c r="AE122" s="11"/>
      <c r="AF122" s="11"/>
      <c r="AG122" s="11"/>
      <c r="AH122" s="11">
        <f t="shared" si="6"/>
        <v>8545</v>
      </c>
      <c r="AI122" s="11"/>
      <c r="AJ122" s="11"/>
      <c r="AK122" s="11"/>
      <c r="AL122" s="11"/>
      <c r="AM122" s="11"/>
      <c r="AN122" s="11">
        <v>594</v>
      </c>
      <c r="AO122" s="11">
        <v>15712</v>
      </c>
      <c r="AP122" s="11">
        <v>1080</v>
      </c>
      <c r="AQ122" s="11"/>
      <c r="AR122" s="11">
        <f t="shared" si="7"/>
        <v>17386</v>
      </c>
      <c r="AS122" s="39"/>
      <c r="AT122" s="39"/>
      <c r="AU122" s="39"/>
      <c r="AV122" s="39"/>
      <c r="AW122" s="39"/>
      <c r="AX122" s="39"/>
      <c r="AY122" s="39"/>
      <c r="AZ122" s="39"/>
      <c r="BA122" s="11">
        <v>12638</v>
      </c>
      <c r="BB122" s="11"/>
      <c r="BC122" s="11"/>
      <c r="BD122" s="11"/>
      <c r="BE122" s="11"/>
      <c r="BF122" s="11">
        <f t="shared" si="9"/>
        <v>12638</v>
      </c>
      <c r="BG122" s="10">
        <v>272689</v>
      </c>
    </row>
    <row r="123" spans="1:59" ht="13.5">
      <c r="A123" s="55" t="s">
        <v>328</v>
      </c>
      <c r="B123" s="55">
        <v>4</v>
      </c>
      <c r="C123" s="6" t="s">
        <v>329</v>
      </c>
      <c r="D123" s="11"/>
      <c r="E123" s="11">
        <v>4510</v>
      </c>
      <c r="F123" s="11">
        <v>38986</v>
      </c>
      <c r="G123" s="11"/>
      <c r="H123" s="11">
        <v>24933</v>
      </c>
      <c r="I123" s="11">
        <v>1018</v>
      </c>
      <c r="J123" s="11"/>
      <c r="K123" s="11">
        <v>22900</v>
      </c>
      <c r="L123" s="11">
        <v>23921</v>
      </c>
      <c r="M123" s="11"/>
      <c r="N123" s="11">
        <v>1187</v>
      </c>
      <c r="O123" s="11">
        <v>9413</v>
      </c>
      <c r="P123" s="11"/>
      <c r="Q123" s="11"/>
      <c r="R123" s="11">
        <v>4614</v>
      </c>
      <c r="S123" s="11">
        <v>474</v>
      </c>
      <c r="T123" s="11"/>
      <c r="U123" s="11"/>
      <c r="V123" s="11">
        <f t="shared" si="8"/>
        <v>131956</v>
      </c>
      <c r="W123" s="39">
        <v>824</v>
      </c>
      <c r="X123" s="11">
        <v>656</v>
      </c>
      <c r="Y123" s="11">
        <v>6048</v>
      </c>
      <c r="Z123" s="11">
        <f t="shared" si="5"/>
        <v>7528</v>
      </c>
      <c r="AA123" s="11"/>
      <c r="AB123" s="11"/>
      <c r="AC123" s="11"/>
      <c r="AD123" s="11"/>
      <c r="AE123" s="11"/>
      <c r="AF123" s="11"/>
      <c r="AG123" s="11"/>
      <c r="AH123" s="11">
        <f t="shared" si="6"/>
        <v>0</v>
      </c>
      <c r="AI123" s="11">
        <v>385</v>
      </c>
      <c r="AJ123" s="11"/>
      <c r="AK123" s="11"/>
      <c r="AL123" s="11"/>
      <c r="AM123" s="11"/>
      <c r="AN123" s="11"/>
      <c r="AO123" s="11"/>
      <c r="AP123" s="11">
        <v>274</v>
      </c>
      <c r="AQ123" s="11">
        <v>620</v>
      </c>
      <c r="AR123" s="11">
        <f t="shared" si="7"/>
        <v>1279</v>
      </c>
      <c r="AS123" s="39"/>
      <c r="AT123" s="39"/>
      <c r="AU123" s="39"/>
      <c r="AV123" s="39"/>
      <c r="AW123" s="39"/>
      <c r="AX123" s="39"/>
      <c r="AY123" s="39"/>
      <c r="AZ123" s="39"/>
      <c r="BA123" s="11">
        <v>1720</v>
      </c>
      <c r="BB123" s="11"/>
      <c r="BC123" s="11"/>
      <c r="BD123" s="11"/>
      <c r="BE123" s="11"/>
      <c r="BF123" s="11">
        <f t="shared" si="9"/>
        <v>1720</v>
      </c>
      <c r="BG123" s="10">
        <v>142483</v>
      </c>
    </row>
    <row r="124" spans="1:59" ht="13.5">
      <c r="A124" s="55" t="s">
        <v>332</v>
      </c>
      <c r="B124" s="55">
        <v>2</v>
      </c>
      <c r="C124" s="6" t="s">
        <v>333</v>
      </c>
      <c r="D124" s="11">
        <v>699</v>
      </c>
      <c r="E124" s="11">
        <v>5890</v>
      </c>
      <c r="F124" s="11">
        <v>1198323</v>
      </c>
      <c r="G124" s="11"/>
      <c r="H124" s="11">
        <v>4689593</v>
      </c>
      <c r="I124" s="11">
        <v>3467319</v>
      </c>
      <c r="J124" s="11"/>
      <c r="K124" s="11">
        <v>919786</v>
      </c>
      <c r="L124" s="11">
        <v>1263844</v>
      </c>
      <c r="M124" s="11">
        <v>15164</v>
      </c>
      <c r="N124" s="11">
        <v>122186</v>
      </c>
      <c r="O124" s="11">
        <v>1993512</v>
      </c>
      <c r="P124" s="11"/>
      <c r="Q124" s="11"/>
      <c r="R124" s="11">
        <v>74796</v>
      </c>
      <c r="S124" s="11"/>
      <c r="T124" s="11"/>
      <c r="U124" s="11"/>
      <c r="V124" s="11">
        <f t="shared" si="8"/>
        <v>13751112</v>
      </c>
      <c r="W124" s="39"/>
      <c r="X124" s="11">
        <v>3545629</v>
      </c>
      <c r="Y124" s="11">
        <v>394795</v>
      </c>
      <c r="Z124" s="11">
        <f t="shared" si="5"/>
        <v>3940424</v>
      </c>
      <c r="AA124" s="11"/>
      <c r="AB124" s="11"/>
      <c r="AC124" s="11"/>
      <c r="AD124" s="11">
        <v>777238</v>
      </c>
      <c r="AE124" s="11"/>
      <c r="AF124" s="11"/>
      <c r="AG124" s="11">
        <v>207530</v>
      </c>
      <c r="AH124" s="11">
        <f t="shared" si="6"/>
        <v>984768</v>
      </c>
      <c r="AI124" s="11">
        <v>592638</v>
      </c>
      <c r="AJ124" s="11">
        <v>164008</v>
      </c>
      <c r="AK124" s="11">
        <v>6086</v>
      </c>
      <c r="AL124" s="11">
        <v>201</v>
      </c>
      <c r="AM124" s="11"/>
      <c r="AN124" s="11">
        <v>263</v>
      </c>
      <c r="AO124" s="11"/>
      <c r="AP124" s="11">
        <v>1650632</v>
      </c>
      <c r="AQ124" s="11">
        <v>216</v>
      </c>
      <c r="AR124" s="11">
        <f t="shared" si="7"/>
        <v>2414044</v>
      </c>
      <c r="AS124" s="39"/>
      <c r="AT124" s="39"/>
      <c r="AU124" s="39">
        <v>54208</v>
      </c>
      <c r="AV124" s="39"/>
      <c r="AW124" s="39"/>
      <c r="AX124" s="39"/>
      <c r="AY124" s="39"/>
      <c r="AZ124" s="39"/>
      <c r="BA124" s="11">
        <v>660846</v>
      </c>
      <c r="BB124" s="11"/>
      <c r="BC124" s="11"/>
      <c r="BD124" s="11"/>
      <c r="BE124" s="11"/>
      <c r="BF124" s="11">
        <f t="shared" si="9"/>
        <v>715054</v>
      </c>
      <c r="BG124" s="10">
        <v>21805402</v>
      </c>
    </row>
    <row r="125" spans="1:59" ht="13.5">
      <c r="A125" s="55" t="s">
        <v>334</v>
      </c>
      <c r="B125" s="55">
        <v>3</v>
      </c>
      <c r="C125" s="6" t="s">
        <v>335</v>
      </c>
      <c r="D125" s="11"/>
      <c r="E125" s="11"/>
      <c r="F125" s="11"/>
      <c r="G125" s="11"/>
      <c r="H125" s="11">
        <v>3591</v>
      </c>
      <c r="I125" s="11"/>
      <c r="J125" s="11"/>
      <c r="K125" s="11"/>
      <c r="L125" s="11">
        <v>192855</v>
      </c>
      <c r="M125" s="11"/>
      <c r="N125" s="11"/>
      <c r="O125" s="11">
        <v>675</v>
      </c>
      <c r="P125" s="11"/>
      <c r="Q125" s="11"/>
      <c r="R125" s="11"/>
      <c r="S125" s="11"/>
      <c r="T125" s="11"/>
      <c r="U125" s="11"/>
      <c r="V125" s="11">
        <f t="shared" si="8"/>
        <v>197121</v>
      </c>
      <c r="W125" s="39"/>
      <c r="X125" s="11"/>
      <c r="Y125" s="11"/>
      <c r="Z125" s="11">
        <f t="shared" si="5"/>
        <v>0</v>
      </c>
      <c r="AA125" s="11"/>
      <c r="AB125" s="11"/>
      <c r="AC125" s="11"/>
      <c r="AD125" s="11"/>
      <c r="AE125" s="11"/>
      <c r="AF125" s="11"/>
      <c r="AG125" s="11"/>
      <c r="AH125" s="11">
        <f t="shared" si="6"/>
        <v>0</v>
      </c>
      <c r="AI125" s="11">
        <v>12638</v>
      </c>
      <c r="AJ125" s="11"/>
      <c r="AK125" s="11"/>
      <c r="AL125" s="11"/>
      <c r="AM125" s="11"/>
      <c r="AN125" s="11"/>
      <c r="AO125" s="11"/>
      <c r="AP125" s="11">
        <v>84876</v>
      </c>
      <c r="AQ125" s="11"/>
      <c r="AR125" s="11">
        <f t="shared" si="7"/>
        <v>97514</v>
      </c>
      <c r="AS125" s="39"/>
      <c r="AT125" s="39"/>
      <c r="AU125" s="39"/>
      <c r="AV125" s="39"/>
      <c r="AW125" s="39"/>
      <c r="AX125" s="39"/>
      <c r="AY125" s="39"/>
      <c r="AZ125" s="39"/>
      <c r="BA125" s="11"/>
      <c r="BB125" s="11"/>
      <c r="BC125" s="11"/>
      <c r="BD125" s="11"/>
      <c r="BE125" s="11"/>
      <c r="BF125" s="11">
        <f t="shared" si="9"/>
        <v>0</v>
      </c>
      <c r="BG125" s="10">
        <v>294635</v>
      </c>
    </row>
    <row r="126" spans="1:59" ht="13.5">
      <c r="A126" s="55" t="s">
        <v>338</v>
      </c>
      <c r="B126" s="55">
        <v>3</v>
      </c>
      <c r="C126" s="6" t="s">
        <v>339</v>
      </c>
      <c r="D126" s="11"/>
      <c r="E126" s="11"/>
      <c r="F126" s="11"/>
      <c r="G126" s="11"/>
      <c r="H126" s="11"/>
      <c r="I126" s="11"/>
      <c r="J126" s="11"/>
      <c r="K126" s="11"/>
      <c r="L126" s="11">
        <v>533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>
        <f t="shared" si="8"/>
        <v>533</v>
      </c>
      <c r="W126" s="39"/>
      <c r="X126" s="11"/>
      <c r="Y126" s="11"/>
      <c r="Z126" s="11">
        <f t="shared" si="5"/>
        <v>0</v>
      </c>
      <c r="AA126" s="11"/>
      <c r="AB126" s="11"/>
      <c r="AC126" s="11"/>
      <c r="AD126" s="11"/>
      <c r="AE126" s="11"/>
      <c r="AF126" s="11"/>
      <c r="AG126" s="11"/>
      <c r="AH126" s="11">
        <f t="shared" si="6"/>
        <v>0</v>
      </c>
      <c r="AI126" s="11"/>
      <c r="AJ126" s="11"/>
      <c r="AK126" s="11"/>
      <c r="AL126" s="11"/>
      <c r="AM126" s="11"/>
      <c r="AN126" s="11"/>
      <c r="AO126" s="11"/>
      <c r="AP126" s="11"/>
      <c r="AQ126" s="11"/>
      <c r="AR126" s="11">
        <f t="shared" si="7"/>
        <v>0</v>
      </c>
      <c r="AS126" s="39"/>
      <c r="AT126" s="39"/>
      <c r="AU126" s="39"/>
      <c r="AV126" s="39"/>
      <c r="AW126" s="39"/>
      <c r="AX126" s="39"/>
      <c r="AY126" s="39"/>
      <c r="AZ126" s="39"/>
      <c r="BA126" s="11"/>
      <c r="BB126" s="11"/>
      <c r="BC126" s="11"/>
      <c r="BD126" s="11"/>
      <c r="BE126" s="11"/>
      <c r="BF126" s="11">
        <f t="shared" si="9"/>
        <v>0</v>
      </c>
      <c r="BG126" s="10">
        <v>533</v>
      </c>
    </row>
    <row r="127" spans="1:59" ht="13.5">
      <c r="A127" s="55" t="s">
        <v>342</v>
      </c>
      <c r="B127" s="55">
        <v>3</v>
      </c>
      <c r="C127" s="6" t="s">
        <v>343</v>
      </c>
      <c r="D127" s="11"/>
      <c r="E127" s="11"/>
      <c r="F127" s="11">
        <v>72446</v>
      </c>
      <c r="G127" s="11"/>
      <c r="H127" s="11">
        <v>77292</v>
      </c>
      <c r="I127" s="11">
        <v>177734</v>
      </c>
      <c r="J127" s="11"/>
      <c r="K127" s="11">
        <v>852634</v>
      </c>
      <c r="L127" s="11">
        <v>646880</v>
      </c>
      <c r="M127" s="11"/>
      <c r="N127" s="11"/>
      <c r="O127" s="11">
        <v>409985</v>
      </c>
      <c r="P127" s="11"/>
      <c r="Q127" s="11"/>
      <c r="R127" s="11"/>
      <c r="S127" s="11"/>
      <c r="T127" s="11"/>
      <c r="U127" s="11"/>
      <c r="V127" s="11">
        <f t="shared" si="8"/>
        <v>2236971</v>
      </c>
      <c r="W127" s="39"/>
      <c r="X127" s="11"/>
      <c r="Y127" s="11">
        <v>189795</v>
      </c>
      <c r="Z127" s="11">
        <f t="shared" si="5"/>
        <v>189795</v>
      </c>
      <c r="AA127" s="11"/>
      <c r="AB127" s="11"/>
      <c r="AC127" s="11"/>
      <c r="AD127" s="11">
        <v>21905</v>
      </c>
      <c r="AE127" s="11"/>
      <c r="AF127" s="11"/>
      <c r="AG127" s="11"/>
      <c r="AH127" s="11">
        <f t="shared" si="6"/>
        <v>21905</v>
      </c>
      <c r="AI127" s="11">
        <v>18971</v>
      </c>
      <c r="AJ127" s="11">
        <v>7443</v>
      </c>
      <c r="AK127" s="11"/>
      <c r="AL127" s="11"/>
      <c r="AM127" s="11"/>
      <c r="AN127" s="11"/>
      <c r="AO127" s="11"/>
      <c r="AP127" s="11">
        <v>411479</v>
      </c>
      <c r="AQ127" s="11"/>
      <c r="AR127" s="11">
        <f t="shared" si="7"/>
        <v>437893</v>
      </c>
      <c r="AS127" s="39"/>
      <c r="AT127" s="39"/>
      <c r="AU127" s="39"/>
      <c r="AV127" s="39"/>
      <c r="AW127" s="39"/>
      <c r="AX127" s="39"/>
      <c r="AY127" s="39"/>
      <c r="AZ127" s="39"/>
      <c r="BA127" s="11"/>
      <c r="BB127" s="11"/>
      <c r="BC127" s="11"/>
      <c r="BD127" s="11"/>
      <c r="BE127" s="11"/>
      <c r="BF127" s="11">
        <f t="shared" si="9"/>
        <v>0</v>
      </c>
      <c r="BG127" s="10">
        <v>2886564</v>
      </c>
    </row>
    <row r="128" spans="1:59" ht="13.5">
      <c r="A128" s="55" t="s">
        <v>344</v>
      </c>
      <c r="B128" s="55">
        <v>4</v>
      </c>
      <c r="C128" s="6" t="s">
        <v>345</v>
      </c>
      <c r="D128" s="11"/>
      <c r="E128" s="11"/>
      <c r="F128" s="11">
        <v>61268</v>
      </c>
      <c r="G128" s="11"/>
      <c r="H128" s="11">
        <v>76049</v>
      </c>
      <c r="I128" s="11">
        <v>144947</v>
      </c>
      <c r="J128" s="11"/>
      <c r="K128" s="11">
        <v>847616</v>
      </c>
      <c r="L128" s="11">
        <v>498497</v>
      </c>
      <c r="M128" s="11"/>
      <c r="N128" s="11"/>
      <c r="O128" s="11">
        <v>409985</v>
      </c>
      <c r="P128" s="11"/>
      <c r="Q128" s="11"/>
      <c r="R128" s="11"/>
      <c r="S128" s="11"/>
      <c r="T128" s="11"/>
      <c r="U128" s="11"/>
      <c r="V128" s="11">
        <f t="shared" si="8"/>
        <v>2038362</v>
      </c>
      <c r="W128" s="39"/>
      <c r="X128" s="11"/>
      <c r="Y128" s="11">
        <v>62471</v>
      </c>
      <c r="Z128" s="11">
        <f t="shared" si="5"/>
        <v>62471</v>
      </c>
      <c r="AA128" s="11"/>
      <c r="AB128" s="11"/>
      <c r="AC128" s="11"/>
      <c r="AD128" s="11"/>
      <c r="AE128" s="11"/>
      <c r="AF128" s="11"/>
      <c r="AG128" s="11"/>
      <c r="AH128" s="11">
        <f t="shared" si="6"/>
        <v>0</v>
      </c>
      <c r="AI128" s="11">
        <v>2306</v>
      </c>
      <c r="AJ128" s="11"/>
      <c r="AK128" s="11"/>
      <c r="AL128" s="11"/>
      <c r="AM128" s="11"/>
      <c r="AN128" s="11"/>
      <c r="AO128" s="11"/>
      <c r="AP128" s="11">
        <v>54514</v>
      </c>
      <c r="AQ128" s="11"/>
      <c r="AR128" s="11">
        <f t="shared" si="7"/>
        <v>56820</v>
      </c>
      <c r="AS128" s="39"/>
      <c r="AT128" s="39"/>
      <c r="AU128" s="39"/>
      <c r="AV128" s="39"/>
      <c r="AW128" s="39"/>
      <c r="AX128" s="39"/>
      <c r="AY128" s="39"/>
      <c r="AZ128" s="39"/>
      <c r="BA128" s="11"/>
      <c r="BB128" s="11"/>
      <c r="BC128" s="11"/>
      <c r="BD128" s="11"/>
      <c r="BE128" s="11"/>
      <c r="BF128" s="11">
        <f t="shared" si="9"/>
        <v>0</v>
      </c>
      <c r="BG128" s="10">
        <v>2157653</v>
      </c>
    </row>
    <row r="129" spans="1:59" ht="13.5">
      <c r="A129" s="55" t="s">
        <v>346</v>
      </c>
      <c r="B129" s="55">
        <v>4</v>
      </c>
      <c r="C129" s="6" t="s">
        <v>347</v>
      </c>
      <c r="D129" s="11"/>
      <c r="E129" s="11"/>
      <c r="F129" s="11"/>
      <c r="G129" s="11"/>
      <c r="H129" s="11">
        <v>1243</v>
      </c>
      <c r="I129" s="11"/>
      <c r="J129" s="11"/>
      <c r="K129" s="11"/>
      <c r="L129" s="11">
        <v>112236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f t="shared" si="8"/>
        <v>113479</v>
      </c>
      <c r="W129" s="39"/>
      <c r="X129" s="11"/>
      <c r="Y129" s="11">
        <v>69272</v>
      </c>
      <c r="Z129" s="11">
        <f t="shared" si="5"/>
        <v>69272</v>
      </c>
      <c r="AA129" s="11"/>
      <c r="AB129" s="11"/>
      <c r="AC129" s="11"/>
      <c r="AD129" s="11"/>
      <c r="AE129" s="11"/>
      <c r="AF129" s="11"/>
      <c r="AG129" s="11"/>
      <c r="AH129" s="11">
        <f t="shared" si="6"/>
        <v>0</v>
      </c>
      <c r="AI129" s="11"/>
      <c r="AJ129" s="11"/>
      <c r="AK129" s="11"/>
      <c r="AL129" s="11"/>
      <c r="AM129" s="11"/>
      <c r="AN129" s="11"/>
      <c r="AO129" s="11"/>
      <c r="AP129" s="11"/>
      <c r="AQ129" s="11"/>
      <c r="AR129" s="11">
        <f t="shared" si="7"/>
        <v>0</v>
      </c>
      <c r="AS129" s="39"/>
      <c r="AT129" s="39"/>
      <c r="AU129" s="39"/>
      <c r="AV129" s="39"/>
      <c r="AW129" s="39"/>
      <c r="AX129" s="39"/>
      <c r="AY129" s="39"/>
      <c r="AZ129" s="39"/>
      <c r="BA129" s="11"/>
      <c r="BB129" s="11"/>
      <c r="BC129" s="11"/>
      <c r="BD129" s="11"/>
      <c r="BE129" s="11"/>
      <c r="BF129" s="11">
        <f t="shared" si="9"/>
        <v>0</v>
      </c>
      <c r="BG129" s="10">
        <v>182751</v>
      </c>
    </row>
    <row r="130" spans="1:59" ht="13.5">
      <c r="A130" s="55" t="s">
        <v>348</v>
      </c>
      <c r="B130" s="55">
        <v>4</v>
      </c>
      <c r="C130" s="6" t="s">
        <v>349</v>
      </c>
      <c r="D130" s="11"/>
      <c r="E130" s="11"/>
      <c r="F130" s="11">
        <v>11178</v>
      </c>
      <c r="G130" s="11"/>
      <c r="H130" s="11"/>
      <c r="I130" s="11">
        <v>32787</v>
      </c>
      <c r="J130" s="11"/>
      <c r="K130" s="11">
        <v>5018</v>
      </c>
      <c r="L130" s="11">
        <v>36147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f t="shared" si="8"/>
        <v>85130</v>
      </c>
      <c r="W130" s="39"/>
      <c r="X130" s="11"/>
      <c r="Y130" s="11">
        <v>58052</v>
      </c>
      <c r="Z130" s="11">
        <f t="shared" si="5"/>
        <v>58052</v>
      </c>
      <c r="AA130" s="11"/>
      <c r="AB130" s="11"/>
      <c r="AC130" s="11"/>
      <c r="AD130" s="11">
        <v>21905</v>
      </c>
      <c r="AE130" s="11"/>
      <c r="AF130" s="11"/>
      <c r="AG130" s="11"/>
      <c r="AH130" s="11">
        <f t="shared" si="6"/>
        <v>21905</v>
      </c>
      <c r="AI130" s="11">
        <v>16665</v>
      </c>
      <c r="AJ130" s="11">
        <v>7443</v>
      </c>
      <c r="AK130" s="11"/>
      <c r="AL130" s="11"/>
      <c r="AM130" s="11"/>
      <c r="AN130" s="11"/>
      <c r="AO130" s="11"/>
      <c r="AP130" s="11">
        <v>356965</v>
      </c>
      <c r="AQ130" s="11"/>
      <c r="AR130" s="11">
        <f t="shared" si="7"/>
        <v>381073</v>
      </c>
      <c r="AS130" s="39"/>
      <c r="AT130" s="39"/>
      <c r="AU130" s="39"/>
      <c r="AV130" s="39"/>
      <c r="AW130" s="39"/>
      <c r="AX130" s="39"/>
      <c r="AY130" s="39"/>
      <c r="AZ130" s="39"/>
      <c r="BA130" s="11"/>
      <c r="BB130" s="11"/>
      <c r="BC130" s="11"/>
      <c r="BD130" s="11"/>
      <c r="BE130" s="11"/>
      <c r="BF130" s="11">
        <f t="shared" si="9"/>
        <v>0</v>
      </c>
      <c r="BG130" s="10">
        <v>546160</v>
      </c>
    </row>
    <row r="131" spans="1:59" ht="13.5">
      <c r="A131" s="55" t="s">
        <v>350</v>
      </c>
      <c r="B131" s="55">
        <v>3</v>
      </c>
      <c r="C131" s="6" t="s">
        <v>351</v>
      </c>
      <c r="D131" s="11"/>
      <c r="E131" s="11">
        <v>5890</v>
      </c>
      <c r="F131" s="11">
        <v>424839</v>
      </c>
      <c r="G131" s="11"/>
      <c r="H131" s="11">
        <v>4178265</v>
      </c>
      <c r="I131" s="11">
        <v>127415</v>
      </c>
      <c r="J131" s="11"/>
      <c r="K131" s="11">
        <v>1789</v>
      </c>
      <c r="L131" s="11">
        <v>190571</v>
      </c>
      <c r="M131" s="11">
        <v>5869</v>
      </c>
      <c r="N131" s="11">
        <v>14693</v>
      </c>
      <c r="O131" s="11">
        <v>1064585</v>
      </c>
      <c r="P131" s="11"/>
      <c r="Q131" s="11"/>
      <c r="R131" s="11">
        <v>51783</v>
      </c>
      <c r="S131" s="11"/>
      <c r="T131" s="11"/>
      <c r="U131" s="11"/>
      <c r="V131" s="11">
        <f t="shared" si="8"/>
        <v>6065699</v>
      </c>
      <c r="W131" s="39"/>
      <c r="X131" s="11"/>
      <c r="Y131" s="11">
        <v>197590</v>
      </c>
      <c r="Z131" s="11">
        <f t="shared" si="5"/>
        <v>197590</v>
      </c>
      <c r="AA131" s="11"/>
      <c r="AB131" s="11"/>
      <c r="AC131" s="11"/>
      <c r="AD131" s="11">
        <v>546856</v>
      </c>
      <c r="AE131" s="11"/>
      <c r="AF131" s="11"/>
      <c r="AG131" s="11">
        <v>207530</v>
      </c>
      <c r="AH131" s="11">
        <f t="shared" si="6"/>
        <v>754386</v>
      </c>
      <c r="AI131" s="11">
        <v>423996</v>
      </c>
      <c r="AJ131" s="11">
        <v>67164</v>
      </c>
      <c r="AK131" s="11">
        <v>6086</v>
      </c>
      <c r="AL131" s="11"/>
      <c r="AM131" s="11"/>
      <c r="AN131" s="11"/>
      <c r="AO131" s="11"/>
      <c r="AP131" s="11">
        <v>576101</v>
      </c>
      <c r="AQ131" s="11">
        <v>216</v>
      </c>
      <c r="AR131" s="11">
        <f t="shared" si="7"/>
        <v>1073563</v>
      </c>
      <c r="AS131" s="39"/>
      <c r="AT131" s="39"/>
      <c r="AU131" s="39"/>
      <c r="AV131" s="39"/>
      <c r="AW131" s="39"/>
      <c r="AX131" s="39"/>
      <c r="AY131" s="39"/>
      <c r="AZ131" s="39"/>
      <c r="BA131" s="11">
        <v>27689</v>
      </c>
      <c r="BB131" s="11"/>
      <c r="BC131" s="11"/>
      <c r="BD131" s="11"/>
      <c r="BE131" s="11"/>
      <c r="BF131" s="11">
        <f t="shared" si="9"/>
        <v>27689</v>
      </c>
      <c r="BG131" s="10">
        <v>8118927</v>
      </c>
    </row>
    <row r="132" spans="1:59" ht="13.5">
      <c r="A132" s="55" t="s">
        <v>352</v>
      </c>
      <c r="B132" s="55">
        <v>4</v>
      </c>
      <c r="C132" s="6" t="s">
        <v>353</v>
      </c>
      <c r="D132" s="11"/>
      <c r="E132" s="11"/>
      <c r="F132" s="11">
        <v>3019</v>
      </c>
      <c r="G132" s="11"/>
      <c r="H132" s="11">
        <v>52257</v>
      </c>
      <c r="I132" s="11">
        <v>49190</v>
      </c>
      <c r="J132" s="11"/>
      <c r="K132" s="11"/>
      <c r="L132" s="11">
        <v>44172</v>
      </c>
      <c r="M132" s="11"/>
      <c r="N132" s="11"/>
      <c r="O132" s="11">
        <v>636408</v>
      </c>
      <c r="P132" s="11"/>
      <c r="Q132" s="11"/>
      <c r="R132" s="11">
        <v>51783</v>
      </c>
      <c r="S132" s="11"/>
      <c r="T132" s="11"/>
      <c r="U132" s="11"/>
      <c r="V132" s="11">
        <f t="shared" si="8"/>
        <v>836829</v>
      </c>
      <c r="W132" s="39"/>
      <c r="X132" s="11"/>
      <c r="Y132" s="11">
        <v>184032</v>
      </c>
      <c r="Z132" s="11">
        <f t="shared" si="5"/>
        <v>184032</v>
      </c>
      <c r="AA132" s="11"/>
      <c r="AB132" s="11"/>
      <c r="AC132" s="11"/>
      <c r="AD132" s="11">
        <v>137048</v>
      </c>
      <c r="AE132" s="11"/>
      <c r="AF132" s="11"/>
      <c r="AG132" s="11"/>
      <c r="AH132" s="11">
        <f t="shared" si="6"/>
        <v>137048</v>
      </c>
      <c r="AI132" s="11">
        <v>1064</v>
      </c>
      <c r="AJ132" s="11">
        <v>4083</v>
      </c>
      <c r="AK132" s="11">
        <v>6086</v>
      </c>
      <c r="AL132" s="11"/>
      <c r="AM132" s="11"/>
      <c r="AN132" s="11"/>
      <c r="AO132" s="11"/>
      <c r="AP132" s="11">
        <v>3793</v>
      </c>
      <c r="AQ132" s="11"/>
      <c r="AR132" s="11">
        <f t="shared" si="7"/>
        <v>15026</v>
      </c>
      <c r="AS132" s="39"/>
      <c r="AT132" s="39"/>
      <c r="AU132" s="39"/>
      <c r="AV132" s="39"/>
      <c r="AW132" s="39"/>
      <c r="AX132" s="39"/>
      <c r="AY132" s="39"/>
      <c r="AZ132" s="39"/>
      <c r="BA132" s="11">
        <v>17565</v>
      </c>
      <c r="BB132" s="11"/>
      <c r="BC132" s="11"/>
      <c r="BD132" s="11"/>
      <c r="BE132" s="11"/>
      <c r="BF132" s="11">
        <f t="shared" si="9"/>
        <v>17565</v>
      </c>
      <c r="BG132" s="10">
        <v>1190500</v>
      </c>
    </row>
    <row r="133" spans="1:59" ht="13.5">
      <c r="A133" s="55" t="s">
        <v>354</v>
      </c>
      <c r="B133" s="55">
        <v>5</v>
      </c>
      <c r="C133" s="6" t="s">
        <v>355</v>
      </c>
      <c r="D133" s="11"/>
      <c r="E133" s="11"/>
      <c r="F133" s="11">
        <v>2249</v>
      </c>
      <c r="G133" s="11"/>
      <c r="H133" s="11">
        <v>50258</v>
      </c>
      <c r="I133" s="11"/>
      <c r="J133" s="11"/>
      <c r="K133" s="11"/>
      <c r="L133" s="11"/>
      <c r="M133" s="11"/>
      <c r="N133" s="11"/>
      <c r="O133" s="11">
        <v>160263</v>
      </c>
      <c r="P133" s="11"/>
      <c r="Q133" s="11"/>
      <c r="R133" s="11">
        <v>51783</v>
      </c>
      <c r="S133" s="11"/>
      <c r="T133" s="11"/>
      <c r="U133" s="11"/>
      <c r="V133" s="11">
        <f t="shared" si="8"/>
        <v>264553</v>
      </c>
      <c r="W133" s="39"/>
      <c r="X133" s="11"/>
      <c r="Y133" s="11"/>
      <c r="Z133" s="11">
        <f t="shared" si="5"/>
        <v>0</v>
      </c>
      <c r="AA133" s="11"/>
      <c r="AB133" s="11"/>
      <c r="AC133" s="11"/>
      <c r="AD133" s="11">
        <v>137048</v>
      </c>
      <c r="AE133" s="11"/>
      <c r="AF133" s="11"/>
      <c r="AG133" s="11"/>
      <c r="AH133" s="11">
        <f t="shared" si="6"/>
        <v>137048</v>
      </c>
      <c r="AI133" s="11">
        <v>1064</v>
      </c>
      <c r="AJ133" s="11"/>
      <c r="AK133" s="11"/>
      <c r="AL133" s="11"/>
      <c r="AM133" s="11"/>
      <c r="AN133" s="11"/>
      <c r="AO133" s="11"/>
      <c r="AP133" s="11">
        <v>257</v>
      </c>
      <c r="AQ133" s="11"/>
      <c r="AR133" s="11">
        <f t="shared" si="7"/>
        <v>1321</v>
      </c>
      <c r="AS133" s="39"/>
      <c r="AT133" s="39"/>
      <c r="AU133" s="39"/>
      <c r="AV133" s="39"/>
      <c r="AW133" s="39"/>
      <c r="AX133" s="39"/>
      <c r="AY133" s="39"/>
      <c r="AZ133" s="39"/>
      <c r="BA133" s="11"/>
      <c r="BB133" s="11"/>
      <c r="BC133" s="11"/>
      <c r="BD133" s="11"/>
      <c r="BE133" s="11"/>
      <c r="BF133" s="11">
        <f t="shared" si="9"/>
        <v>0</v>
      </c>
      <c r="BG133" s="10">
        <v>402922</v>
      </c>
    </row>
    <row r="134" spans="1:59" ht="13.5">
      <c r="A134" s="55" t="s">
        <v>356</v>
      </c>
      <c r="B134" s="55">
        <v>4</v>
      </c>
      <c r="C134" s="6" t="s">
        <v>357</v>
      </c>
      <c r="D134" s="11"/>
      <c r="E134" s="11"/>
      <c r="F134" s="11">
        <v>273107</v>
      </c>
      <c r="G134" s="11"/>
      <c r="H134" s="11"/>
      <c r="I134" s="11"/>
      <c r="J134" s="11"/>
      <c r="K134" s="11"/>
      <c r="L134" s="11">
        <v>14732</v>
      </c>
      <c r="M134" s="11"/>
      <c r="N134" s="11">
        <v>1999</v>
      </c>
      <c r="O134" s="11">
        <v>4231</v>
      </c>
      <c r="P134" s="11"/>
      <c r="Q134" s="11"/>
      <c r="R134" s="11"/>
      <c r="S134" s="11"/>
      <c r="T134" s="11"/>
      <c r="U134" s="11"/>
      <c r="V134" s="11">
        <f t="shared" si="8"/>
        <v>294069</v>
      </c>
      <c r="W134" s="39"/>
      <c r="X134" s="11"/>
      <c r="Y134" s="11">
        <v>11290</v>
      </c>
      <c r="Z134" s="11">
        <f t="shared" si="5"/>
        <v>11290</v>
      </c>
      <c r="AA134" s="11"/>
      <c r="AB134" s="11"/>
      <c r="AC134" s="11"/>
      <c r="AD134" s="11"/>
      <c r="AE134" s="11"/>
      <c r="AF134" s="11"/>
      <c r="AG134" s="11"/>
      <c r="AH134" s="11">
        <f t="shared" si="6"/>
        <v>0</v>
      </c>
      <c r="AI134" s="11">
        <v>277436</v>
      </c>
      <c r="AJ134" s="11">
        <v>471</v>
      </c>
      <c r="AK134" s="11"/>
      <c r="AL134" s="11"/>
      <c r="AM134" s="11"/>
      <c r="AN134" s="11"/>
      <c r="AO134" s="11"/>
      <c r="AP134" s="11"/>
      <c r="AQ134" s="11"/>
      <c r="AR134" s="11">
        <f t="shared" si="7"/>
        <v>277907</v>
      </c>
      <c r="AS134" s="39"/>
      <c r="AT134" s="39"/>
      <c r="AU134" s="39"/>
      <c r="AV134" s="39"/>
      <c r="AW134" s="39"/>
      <c r="AX134" s="39"/>
      <c r="AY134" s="39"/>
      <c r="AZ134" s="39"/>
      <c r="BA134" s="11"/>
      <c r="BB134" s="11"/>
      <c r="BC134" s="11"/>
      <c r="BD134" s="11"/>
      <c r="BE134" s="11"/>
      <c r="BF134" s="11">
        <f t="shared" si="9"/>
        <v>0</v>
      </c>
      <c r="BG134" s="10">
        <v>583266</v>
      </c>
    </row>
    <row r="135" spans="1:59" ht="13.5">
      <c r="A135" s="55" t="s">
        <v>358</v>
      </c>
      <c r="B135" s="55">
        <v>5</v>
      </c>
      <c r="C135" s="6" t="s">
        <v>359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>
        <v>4231</v>
      </c>
      <c r="P135" s="11"/>
      <c r="Q135" s="11"/>
      <c r="R135" s="11"/>
      <c r="S135" s="11"/>
      <c r="T135" s="11"/>
      <c r="U135" s="11"/>
      <c r="V135" s="11">
        <f t="shared" si="8"/>
        <v>4231</v>
      </c>
      <c r="W135" s="39"/>
      <c r="X135" s="11"/>
      <c r="Y135" s="11">
        <v>11290</v>
      </c>
      <c r="Z135" s="11">
        <f t="shared" si="5"/>
        <v>11290</v>
      </c>
      <c r="AA135" s="11"/>
      <c r="AB135" s="11"/>
      <c r="AC135" s="11"/>
      <c r="AD135" s="11"/>
      <c r="AE135" s="11"/>
      <c r="AF135" s="11"/>
      <c r="AG135" s="11"/>
      <c r="AH135" s="11">
        <f t="shared" si="6"/>
        <v>0</v>
      </c>
      <c r="AI135" s="11"/>
      <c r="AJ135" s="11">
        <v>471</v>
      </c>
      <c r="AK135" s="11"/>
      <c r="AL135" s="11"/>
      <c r="AM135" s="11"/>
      <c r="AN135" s="11"/>
      <c r="AO135" s="11"/>
      <c r="AP135" s="11"/>
      <c r="AQ135" s="11"/>
      <c r="AR135" s="11">
        <f t="shared" si="7"/>
        <v>471</v>
      </c>
      <c r="AS135" s="39"/>
      <c r="AT135" s="39"/>
      <c r="AU135" s="39"/>
      <c r="AV135" s="39"/>
      <c r="AW135" s="39"/>
      <c r="AX135" s="39"/>
      <c r="AY135" s="39"/>
      <c r="AZ135" s="39"/>
      <c r="BA135" s="11"/>
      <c r="BB135" s="11"/>
      <c r="BC135" s="11"/>
      <c r="BD135" s="11"/>
      <c r="BE135" s="11"/>
      <c r="BF135" s="11">
        <f t="shared" si="9"/>
        <v>0</v>
      </c>
      <c r="BG135" s="10">
        <v>15992</v>
      </c>
    </row>
    <row r="136" spans="1:59" ht="13.5">
      <c r="A136" s="55" t="s">
        <v>360</v>
      </c>
      <c r="B136" s="55">
        <v>4</v>
      </c>
      <c r="C136" s="6" t="s">
        <v>361</v>
      </c>
      <c r="D136" s="11"/>
      <c r="E136" s="11">
        <v>5890</v>
      </c>
      <c r="F136" s="11">
        <v>50833</v>
      </c>
      <c r="G136" s="11"/>
      <c r="H136" s="11">
        <v>4126008</v>
      </c>
      <c r="I136" s="11">
        <v>78225</v>
      </c>
      <c r="J136" s="11"/>
      <c r="K136" s="11"/>
      <c r="L136" s="11">
        <v>129333</v>
      </c>
      <c r="M136" s="11">
        <v>5869</v>
      </c>
      <c r="N136" s="11">
        <v>12694</v>
      </c>
      <c r="O136" s="11">
        <v>423946</v>
      </c>
      <c r="P136" s="11"/>
      <c r="Q136" s="11"/>
      <c r="R136" s="11"/>
      <c r="S136" s="11"/>
      <c r="T136" s="11"/>
      <c r="U136" s="11"/>
      <c r="V136" s="11">
        <f t="shared" si="8"/>
        <v>4832798</v>
      </c>
      <c r="W136" s="39"/>
      <c r="X136" s="11"/>
      <c r="Y136" s="11"/>
      <c r="Z136" s="11">
        <f aca="true" t="shared" si="10" ref="Z136:Z151">SUM(W136:Y136)</f>
        <v>0</v>
      </c>
      <c r="AA136" s="11"/>
      <c r="AB136" s="11"/>
      <c r="AC136" s="11"/>
      <c r="AD136" s="11">
        <v>190073</v>
      </c>
      <c r="AE136" s="11"/>
      <c r="AF136" s="11"/>
      <c r="AG136" s="11">
        <v>207530</v>
      </c>
      <c r="AH136" s="11">
        <f aca="true" t="shared" si="11" ref="AH136:AH199">SUM(AA136:AG136)</f>
        <v>397603</v>
      </c>
      <c r="AI136" s="11">
        <v>67975</v>
      </c>
      <c r="AJ136" s="11">
        <v>62610</v>
      </c>
      <c r="AK136" s="11"/>
      <c r="AL136" s="11"/>
      <c r="AM136" s="11"/>
      <c r="AN136" s="11"/>
      <c r="AO136" s="11"/>
      <c r="AP136" s="11">
        <v>572308</v>
      </c>
      <c r="AQ136" s="11">
        <v>216</v>
      </c>
      <c r="AR136" s="11">
        <f aca="true" t="shared" si="12" ref="AR136:AR199">SUM(AI136:AQ136)</f>
        <v>703109</v>
      </c>
      <c r="AS136" s="39"/>
      <c r="AT136" s="39"/>
      <c r="AU136" s="39"/>
      <c r="AV136" s="39"/>
      <c r="AW136" s="39"/>
      <c r="AX136" s="39"/>
      <c r="AY136" s="39"/>
      <c r="AZ136" s="39"/>
      <c r="BA136" s="11">
        <v>10124</v>
      </c>
      <c r="BB136" s="11"/>
      <c r="BC136" s="11"/>
      <c r="BD136" s="11"/>
      <c r="BE136" s="11"/>
      <c r="BF136" s="11">
        <f t="shared" si="9"/>
        <v>10124</v>
      </c>
      <c r="BG136" s="10">
        <v>5943634</v>
      </c>
    </row>
    <row r="137" spans="1:59" ht="13.5">
      <c r="A137" s="55" t="s">
        <v>362</v>
      </c>
      <c r="B137" s="55">
        <v>5</v>
      </c>
      <c r="C137" s="6" t="s">
        <v>363</v>
      </c>
      <c r="D137" s="11"/>
      <c r="E137" s="11"/>
      <c r="F137" s="11">
        <v>1763</v>
      </c>
      <c r="G137" s="11"/>
      <c r="H137" s="11"/>
      <c r="I137" s="11"/>
      <c r="J137" s="11"/>
      <c r="K137" s="11"/>
      <c r="L137" s="11"/>
      <c r="M137" s="11"/>
      <c r="N137" s="11">
        <v>3236</v>
      </c>
      <c r="O137" s="11"/>
      <c r="P137" s="11"/>
      <c r="Q137" s="11"/>
      <c r="R137" s="11"/>
      <c r="S137" s="11"/>
      <c r="T137" s="11"/>
      <c r="U137" s="11"/>
      <c r="V137" s="11">
        <f aca="true" t="shared" si="13" ref="V137:V200">SUM(D137:U137)</f>
        <v>4999</v>
      </c>
      <c r="W137" s="39"/>
      <c r="X137" s="11"/>
      <c r="Y137" s="11"/>
      <c r="Z137" s="11">
        <f t="shared" si="10"/>
        <v>0</v>
      </c>
      <c r="AA137" s="11"/>
      <c r="AB137" s="11"/>
      <c r="AC137" s="11"/>
      <c r="AD137" s="11">
        <v>57165</v>
      </c>
      <c r="AE137" s="11"/>
      <c r="AF137" s="11"/>
      <c r="AG137" s="11"/>
      <c r="AH137" s="11">
        <f t="shared" si="11"/>
        <v>57165</v>
      </c>
      <c r="AI137" s="11"/>
      <c r="AJ137" s="11"/>
      <c r="AK137" s="11"/>
      <c r="AL137" s="11"/>
      <c r="AM137" s="11"/>
      <c r="AN137" s="11"/>
      <c r="AO137" s="11"/>
      <c r="AP137" s="11"/>
      <c r="AQ137" s="11">
        <v>216</v>
      </c>
      <c r="AR137" s="11">
        <f t="shared" si="12"/>
        <v>216</v>
      </c>
      <c r="AS137" s="39"/>
      <c r="AT137" s="39"/>
      <c r="AU137" s="39"/>
      <c r="AV137" s="39"/>
      <c r="AW137" s="39"/>
      <c r="AX137" s="39"/>
      <c r="AY137" s="39"/>
      <c r="AZ137" s="39"/>
      <c r="BA137" s="11"/>
      <c r="BB137" s="11"/>
      <c r="BC137" s="11"/>
      <c r="BD137" s="11"/>
      <c r="BE137" s="11"/>
      <c r="BF137" s="11">
        <f aca="true" t="shared" si="14" ref="BF137:BF200">SUM(AS137:BE137)</f>
        <v>0</v>
      </c>
      <c r="BG137" s="10">
        <v>62380</v>
      </c>
    </row>
    <row r="138" spans="1:59" ht="13.5">
      <c r="A138" s="55" t="s">
        <v>364</v>
      </c>
      <c r="B138" s="55">
        <v>4</v>
      </c>
      <c r="C138" s="6" t="s">
        <v>365</v>
      </c>
      <c r="D138" s="11"/>
      <c r="E138" s="11"/>
      <c r="F138" s="11">
        <v>97880</v>
      </c>
      <c r="G138" s="11"/>
      <c r="H138" s="11"/>
      <c r="I138" s="11"/>
      <c r="J138" s="11"/>
      <c r="K138" s="11">
        <v>1789</v>
      </c>
      <c r="L138" s="11">
        <v>2334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>
        <f t="shared" si="13"/>
        <v>102003</v>
      </c>
      <c r="W138" s="39"/>
      <c r="X138" s="11"/>
      <c r="Y138" s="11">
        <v>2268</v>
      </c>
      <c r="Z138" s="11">
        <f t="shared" si="10"/>
        <v>2268</v>
      </c>
      <c r="AA138" s="11"/>
      <c r="AB138" s="11"/>
      <c r="AC138" s="11"/>
      <c r="AD138" s="11">
        <v>219735</v>
      </c>
      <c r="AE138" s="11"/>
      <c r="AF138" s="11"/>
      <c r="AG138" s="11"/>
      <c r="AH138" s="11">
        <f t="shared" si="11"/>
        <v>219735</v>
      </c>
      <c r="AI138" s="11">
        <v>77521</v>
      </c>
      <c r="AJ138" s="11"/>
      <c r="AK138" s="11"/>
      <c r="AL138" s="11"/>
      <c r="AM138" s="11"/>
      <c r="AN138" s="11"/>
      <c r="AO138" s="11"/>
      <c r="AP138" s="11"/>
      <c r="AQ138" s="11"/>
      <c r="AR138" s="11">
        <f t="shared" si="12"/>
        <v>77521</v>
      </c>
      <c r="AS138" s="39"/>
      <c r="AT138" s="39"/>
      <c r="AU138" s="39"/>
      <c r="AV138" s="39"/>
      <c r="AW138" s="39"/>
      <c r="AX138" s="39"/>
      <c r="AY138" s="39"/>
      <c r="AZ138" s="39"/>
      <c r="BA138" s="11"/>
      <c r="BB138" s="11"/>
      <c r="BC138" s="11"/>
      <c r="BD138" s="11"/>
      <c r="BE138" s="11"/>
      <c r="BF138" s="11">
        <f t="shared" si="14"/>
        <v>0</v>
      </c>
      <c r="BG138" s="10">
        <v>401527</v>
      </c>
    </row>
    <row r="139" spans="1:59" ht="13.5">
      <c r="A139" s="55" t="s">
        <v>366</v>
      </c>
      <c r="B139" s="55">
        <v>5</v>
      </c>
      <c r="C139" s="6" t="s">
        <v>367</v>
      </c>
      <c r="D139" s="11"/>
      <c r="E139" s="11"/>
      <c r="F139" s="11"/>
      <c r="G139" s="11"/>
      <c r="H139" s="11"/>
      <c r="I139" s="11"/>
      <c r="J139" s="11"/>
      <c r="K139" s="11">
        <v>1789</v>
      </c>
      <c r="L139" s="11">
        <v>2334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>
        <f t="shared" si="13"/>
        <v>4123</v>
      </c>
      <c r="W139" s="39"/>
      <c r="X139" s="11"/>
      <c r="Y139" s="11"/>
      <c r="Z139" s="11">
        <f t="shared" si="10"/>
        <v>0</v>
      </c>
      <c r="AA139" s="11"/>
      <c r="AB139" s="11"/>
      <c r="AC139" s="11"/>
      <c r="AD139" s="11">
        <v>199051</v>
      </c>
      <c r="AE139" s="11"/>
      <c r="AF139" s="11"/>
      <c r="AG139" s="11"/>
      <c r="AH139" s="11">
        <f t="shared" si="11"/>
        <v>199051</v>
      </c>
      <c r="AI139" s="11">
        <v>77521</v>
      </c>
      <c r="AJ139" s="11"/>
      <c r="AK139" s="11"/>
      <c r="AL139" s="11"/>
      <c r="AM139" s="11"/>
      <c r="AN139" s="11"/>
      <c r="AO139" s="11"/>
      <c r="AP139" s="11"/>
      <c r="AQ139" s="11"/>
      <c r="AR139" s="11">
        <f t="shared" si="12"/>
        <v>77521</v>
      </c>
      <c r="AS139" s="39"/>
      <c r="AT139" s="39"/>
      <c r="AU139" s="39"/>
      <c r="AV139" s="39"/>
      <c r="AW139" s="39"/>
      <c r="AX139" s="39"/>
      <c r="AY139" s="39"/>
      <c r="AZ139" s="39"/>
      <c r="BA139" s="11"/>
      <c r="BB139" s="11"/>
      <c r="BC139" s="11"/>
      <c r="BD139" s="11"/>
      <c r="BE139" s="11"/>
      <c r="BF139" s="11">
        <f t="shared" si="14"/>
        <v>0</v>
      </c>
      <c r="BG139" s="10">
        <v>280695</v>
      </c>
    </row>
    <row r="140" spans="1:59" ht="13.5">
      <c r="A140" s="55" t="s">
        <v>372</v>
      </c>
      <c r="B140" s="55">
        <v>3</v>
      </c>
      <c r="C140" s="6" t="s">
        <v>373</v>
      </c>
      <c r="D140" s="11">
        <v>699</v>
      </c>
      <c r="E140" s="11"/>
      <c r="F140" s="11">
        <v>701038</v>
      </c>
      <c r="G140" s="11"/>
      <c r="H140" s="11">
        <v>430445</v>
      </c>
      <c r="I140" s="11">
        <v>3162170</v>
      </c>
      <c r="J140" s="11"/>
      <c r="K140" s="11">
        <v>61203</v>
      </c>
      <c r="L140" s="11">
        <v>229773</v>
      </c>
      <c r="M140" s="11">
        <v>9295</v>
      </c>
      <c r="N140" s="11">
        <v>107493</v>
      </c>
      <c r="O140" s="11">
        <v>518267</v>
      </c>
      <c r="P140" s="11"/>
      <c r="Q140" s="11"/>
      <c r="R140" s="11">
        <v>23013</v>
      </c>
      <c r="S140" s="11"/>
      <c r="T140" s="11"/>
      <c r="U140" s="11"/>
      <c r="V140" s="11">
        <f t="shared" si="13"/>
        <v>5243396</v>
      </c>
      <c r="W140" s="39"/>
      <c r="X140" s="11">
        <v>3545629</v>
      </c>
      <c r="Y140" s="11">
        <v>7410</v>
      </c>
      <c r="Z140" s="11">
        <f t="shared" si="10"/>
        <v>3553039</v>
      </c>
      <c r="AA140" s="11"/>
      <c r="AB140" s="11"/>
      <c r="AC140" s="11"/>
      <c r="AD140" s="11">
        <v>208477</v>
      </c>
      <c r="AE140" s="11"/>
      <c r="AF140" s="11"/>
      <c r="AG140" s="11"/>
      <c r="AH140" s="11">
        <f t="shared" si="11"/>
        <v>208477</v>
      </c>
      <c r="AI140" s="11">
        <v>137033</v>
      </c>
      <c r="AJ140" s="11">
        <v>89401</v>
      </c>
      <c r="AK140" s="11"/>
      <c r="AL140" s="11">
        <v>201</v>
      </c>
      <c r="AM140" s="11"/>
      <c r="AN140" s="11">
        <v>263</v>
      </c>
      <c r="AO140" s="11"/>
      <c r="AP140" s="11">
        <v>578176</v>
      </c>
      <c r="AQ140" s="11"/>
      <c r="AR140" s="11">
        <f t="shared" si="12"/>
        <v>805074</v>
      </c>
      <c r="AS140" s="39"/>
      <c r="AT140" s="39"/>
      <c r="AU140" s="39">
        <v>54208</v>
      </c>
      <c r="AV140" s="39"/>
      <c r="AW140" s="39"/>
      <c r="AX140" s="39"/>
      <c r="AY140" s="39"/>
      <c r="AZ140" s="39"/>
      <c r="BA140" s="11">
        <v>633157</v>
      </c>
      <c r="BB140" s="11"/>
      <c r="BC140" s="11"/>
      <c r="BD140" s="11"/>
      <c r="BE140" s="11"/>
      <c r="BF140" s="11">
        <f t="shared" si="14"/>
        <v>687365</v>
      </c>
      <c r="BG140" s="10">
        <v>10497351</v>
      </c>
    </row>
    <row r="141" spans="1:59" ht="13.5">
      <c r="A141" s="55" t="s">
        <v>374</v>
      </c>
      <c r="B141" s="55">
        <v>4</v>
      </c>
      <c r="C141" s="6" t="s">
        <v>375</v>
      </c>
      <c r="D141" s="11"/>
      <c r="E141" s="11"/>
      <c r="F141" s="11">
        <v>667449</v>
      </c>
      <c r="G141" s="11"/>
      <c r="H141" s="11">
        <v>419916</v>
      </c>
      <c r="I141" s="11">
        <v>3131054</v>
      </c>
      <c r="J141" s="11"/>
      <c r="K141" s="11">
        <v>926</v>
      </c>
      <c r="L141" s="11">
        <v>8555</v>
      </c>
      <c r="M141" s="11">
        <v>9295</v>
      </c>
      <c r="N141" s="11">
        <v>94988</v>
      </c>
      <c r="O141" s="11">
        <v>515281</v>
      </c>
      <c r="P141" s="11"/>
      <c r="Q141" s="11"/>
      <c r="R141" s="11">
        <v>23013</v>
      </c>
      <c r="S141" s="11"/>
      <c r="T141" s="11"/>
      <c r="U141" s="11"/>
      <c r="V141" s="11">
        <f t="shared" si="13"/>
        <v>4870477</v>
      </c>
      <c r="W141" s="39"/>
      <c r="X141" s="11">
        <v>3545318</v>
      </c>
      <c r="Y141" s="11">
        <v>7410</v>
      </c>
      <c r="Z141" s="11">
        <f t="shared" si="10"/>
        <v>3552728</v>
      </c>
      <c r="AA141" s="11"/>
      <c r="AB141" s="11"/>
      <c r="AC141" s="11"/>
      <c r="AD141" s="11">
        <v>187399</v>
      </c>
      <c r="AE141" s="11"/>
      <c r="AF141" s="11"/>
      <c r="AG141" s="11"/>
      <c r="AH141" s="11">
        <f t="shared" si="11"/>
        <v>187399</v>
      </c>
      <c r="AI141" s="11"/>
      <c r="AJ141" s="11"/>
      <c r="AK141" s="11"/>
      <c r="AL141" s="11"/>
      <c r="AM141" s="11"/>
      <c r="AN141" s="11">
        <v>263</v>
      </c>
      <c r="AO141" s="11"/>
      <c r="AP141" s="11"/>
      <c r="AQ141" s="11"/>
      <c r="AR141" s="11">
        <f t="shared" si="12"/>
        <v>263</v>
      </c>
      <c r="AS141" s="39"/>
      <c r="AT141" s="39"/>
      <c r="AU141" s="39">
        <v>54208</v>
      </c>
      <c r="AV141" s="39"/>
      <c r="AW141" s="39"/>
      <c r="AX141" s="39"/>
      <c r="AY141" s="39"/>
      <c r="AZ141" s="39"/>
      <c r="BA141" s="11">
        <v>633157</v>
      </c>
      <c r="BB141" s="11"/>
      <c r="BC141" s="11"/>
      <c r="BD141" s="11"/>
      <c r="BE141" s="11"/>
      <c r="BF141" s="11">
        <f t="shared" si="14"/>
        <v>687365</v>
      </c>
      <c r="BG141" s="10">
        <v>9298232</v>
      </c>
    </row>
    <row r="142" spans="1:59" ht="13.5">
      <c r="A142" s="55" t="s">
        <v>376</v>
      </c>
      <c r="B142" s="55">
        <v>2</v>
      </c>
      <c r="C142" s="6" t="s">
        <v>377</v>
      </c>
      <c r="D142" s="11"/>
      <c r="E142" s="11"/>
      <c r="F142" s="11">
        <v>162939</v>
      </c>
      <c r="G142" s="11"/>
      <c r="H142" s="11">
        <v>489579</v>
      </c>
      <c r="I142" s="11">
        <v>15262</v>
      </c>
      <c r="J142" s="11">
        <v>1000</v>
      </c>
      <c r="K142" s="11">
        <v>616278</v>
      </c>
      <c r="L142" s="11">
        <v>3580913</v>
      </c>
      <c r="M142" s="11">
        <v>1773</v>
      </c>
      <c r="N142" s="11">
        <v>60488</v>
      </c>
      <c r="O142" s="11">
        <v>53343</v>
      </c>
      <c r="P142" s="11"/>
      <c r="Q142" s="11">
        <v>408</v>
      </c>
      <c r="R142" s="11"/>
      <c r="S142" s="11"/>
      <c r="T142" s="11"/>
      <c r="U142" s="11"/>
      <c r="V142" s="11">
        <f t="shared" si="13"/>
        <v>4981983</v>
      </c>
      <c r="W142" s="39"/>
      <c r="X142" s="11"/>
      <c r="Y142" s="11">
        <v>2243</v>
      </c>
      <c r="Z142" s="11">
        <f t="shared" si="10"/>
        <v>2243</v>
      </c>
      <c r="AA142" s="11"/>
      <c r="AB142" s="11"/>
      <c r="AC142" s="11"/>
      <c r="AD142" s="11">
        <v>21772</v>
      </c>
      <c r="AE142" s="11"/>
      <c r="AF142" s="11"/>
      <c r="AG142" s="11">
        <v>1519</v>
      </c>
      <c r="AH142" s="11">
        <f t="shared" si="11"/>
        <v>23291</v>
      </c>
      <c r="AI142" s="11"/>
      <c r="AJ142" s="11">
        <v>82663</v>
      </c>
      <c r="AK142" s="11"/>
      <c r="AL142" s="11"/>
      <c r="AM142" s="11">
        <v>1167</v>
      </c>
      <c r="AN142" s="11"/>
      <c r="AO142" s="11"/>
      <c r="AP142" s="11">
        <v>1866761</v>
      </c>
      <c r="AQ142" s="11">
        <v>1210</v>
      </c>
      <c r="AR142" s="11">
        <f t="shared" si="12"/>
        <v>1951801</v>
      </c>
      <c r="AS142" s="39"/>
      <c r="AT142" s="39"/>
      <c r="AU142" s="39"/>
      <c r="AV142" s="39">
        <v>875</v>
      </c>
      <c r="AW142" s="39"/>
      <c r="AX142" s="39"/>
      <c r="AY142" s="39"/>
      <c r="AZ142" s="39"/>
      <c r="BA142" s="11">
        <v>4885</v>
      </c>
      <c r="BB142" s="11"/>
      <c r="BC142" s="11"/>
      <c r="BD142" s="11"/>
      <c r="BE142" s="11"/>
      <c r="BF142" s="11">
        <f t="shared" si="14"/>
        <v>5760</v>
      </c>
      <c r="BG142" s="10">
        <v>6965078</v>
      </c>
    </row>
    <row r="143" spans="1:59" ht="13.5">
      <c r="A143" s="55" t="s">
        <v>378</v>
      </c>
      <c r="B143" s="55">
        <v>3</v>
      </c>
      <c r="C143" s="6" t="s">
        <v>379</v>
      </c>
      <c r="D143" s="11"/>
      <c r="E143" s="11"/>
      <c r="F143" s="11">
        <v>17553</v>
      </c>
      <c r="G143" s="11"/>
      <c r="H143" s="11">
        <v>5874</v>
      </c>
      <c r="I143" s="11">
        <v>1012</v>
      </c>
      <c r="J143" s="11"/>
      <c r="K143" s="11">
        <v>564917</v>
      </c>
      <c r="L143" s="11">
        <v>3468626</v>
      </c>
      <c r="M143" s="11"/>
      <c r="N143" s="11">
        <v>29349</v>
      </c>
      <c r="O143" s="11"/>
      <c r="P143" s="11"/>
      <c r="Q143" s="11"/>
      <c r="R143" s="11"/>
      <c r="S143" s="11"/>
      <c r="T143" s="11"/>
      <c r="U143" s="11"/>
      <c r="V143" s="11">
        <f t="shared" si="13"/>
        <v>4087331</v>
      </c>
      <c r="W143" s="39"/>
      <c r="X143" s="11"/>
      <c r="Y143" s="11">
        <v>2243</v>
      </c>
      <c r="Z143" s="11">
        <f t="shared" si="10"/>
        <v>2243</v>
      </c>
      <c r="AA143" s="11"/>
      <c r="AB143" s="11"/>
      <c r="AC143" s="11"/>
      <c r="AD143" s="11">
        <v>9091</v>
      </c>
      <c r="AE143" s="11"/>
      <c r="AF143" s="11"/>
      <c r="AG143" s="11"/>
      <c r="AH143" s="11">
        <f t="shared" si="11"/>
        <v>9091</v>
      </c>
      <c r="AI143" s="11"/>
      <c r="AJ143" s="11"/>
      <c r="AK143" s="11"/>
      <c r="AL143" s="11"/>
      <c r="AM143" s="11"/>
      <c r="AN143" s="11"/>
      <c r="AO143" s="11"/>
      <c r="AP143" s="11">
        <v>212503</v>
      </c>
      <c r="AQ143" s="11"/>
      <c r="AR143" s="11">
        <f t="shared" si="12"/>
        <v>212503</v>
      </c>
      <c r="AS143" s="39"/>
      <c r="AT143" s="39"/>
      <c r="AU143" s="39"/>
      <c r="AV143" s="39"/>
      <c r="AW143" s="39"/>
      <c r="AX143" s="39"/>
      <c r="AY143" s="39"/>
      <c r="AZ143" s="39"/>
      <c r="BA143" s="11"/>
      <c r="BB143" s="11"/>
      <c r="BC143" s="11"/>
      <c r="BD143" s="11"/>
      <c r="BE143" s="11"/>
      <c r="BF143" s="11">
        <f t="shared" si="14"/>
        <v>0</v>
      </c>
      <c r="BG143" s="10">
        <v>4311168</v>
      </c>
    </row>
    <row r="144" spans="1:59" ht="13.5">
      <c r="A144" s="55" t="s">
        <v>380</v>
      </c>
      <c r="B144" s="55">
        <v>4</v>
      </c>
      <c r="C144" s="6" t="s">
        <v>381</v>
      </c>
      <c r="D144" s="11"/>
      <c r="E144" s="11"/>
      <c r="F144" s="11">
        <v>1460</v>
      </c>
      <c r="G144" s="11"/>
      <c r="H144" s="11"/>
      <c r="I144" s="11"/>
      <c r="J144" s="11"/>
      <c r="K144" s="11"/>
      <c r="L144" s="11"/>
      <c r="M144" s="11"/>
      <c r="N144" s="11">
        <v>3621</v>
      </c>
      <c r="O144" s="11"/>
      <c r="P144" s="11"/>
      <c r="Q144" s="11"/>
      <c r="R144" s="11"/>
      <c r="S144" s="11"/>
      <c r="T144" s="11"/>
      <c r="U144" s="11"/>
      <c r="V144" s="11">
        <f t="shared" si="13"/>
        <v>5081</v>
      </c>
      <c r="W144" s="39"/>
      <c r="X144" s="11"/>
      <c r="Y144" s="11"/>
      <c r="Z144" s="11">
        <f t="shared" si="10"/>
        <v>0</v>
      </c>
      <c r="AA144" s="11"/>
      <c r="AB144" s="11"/>
      <c r="AC144" s="11"/>
      <c r="AD144" s="11"/>
      <c r="AE144" s="11"/>
      <c r="AF144" s="11"/>
      <c r="AG144" s="11"/>
      <c r="AH144" s="11">
        <f t="shared" si="11"/>
        <v>0</v>
      </c>
      <c r="AI144" s="11"/>
      <c r="AJ144" s="11"/>
      <c r="AK144" s="11"/>
      <c r="AL144" s="11"/>
      <c r="AM144" s="11"/>
      <c r="AN144" s="11"/>
      <c r="AO144" s="11"/>
      <c r="AP144" s="11">
        <v>11518</v>
      </c>
      <c r="AQ144" s="11"/>
      <c r="AR144" s="11">
        <f t="shared" si="12"/>
        <v>11518</v>
      </c>
      <c r="AS144" s="39"/>
      <c r="AT144" s="39"/>
      <c r="AU144" s="39"/>
      <c r="AV144" s="39"/>
      <c r="AW144" s="39"/>
      <c r="AX144" s="39"/>
      <c r="AY144" s="39"/>
      <c r="AZ144" s="39"/>
      <c r="BA144" s="11"/>
      <c r="BB144" s="11"/>
      <c r="BC144" s="11"/>
      <c r="BD144" s="11"/>
      <c r="BE144" s="11"/>
      <c r="BF144" s="11">
        <f t="shared" si="14"/>
        <v>0</v>
      </c>
      <c r="BG144" s="10">
        <v>16599</v>
      </c>
    </row>
    <row r="145" spans="1:59" ht="13.5">
      <c r="A145" s="55" t="s">
        <v>384</v>
      </c>
      <c r="B145" s="55">
        <v>4</v>
      </c>
      <c r="C145" s="6" t="s">
        <v>385</v>
      </c>
      <c r="D145" s="11"/>
      <c r="E145" s="11"/>
      <c r="F145" s="11">
        <v>549</v>
      </c>
      <c r="G145" s="11"/>
      <c r="H145" s="11"/>
      <c r="I145" s="11"/>
      <c r="J145" s="11"/>
      <c r="K145" s="11">
        <v>537464</v>
      </c>
      <c r="L145" s="11">
        <v>37140</v>
      </c>
      <c r="M145" s="11"/>
      <c r="N145" s="11">
        <v>1627</v>
      </c>
      <c r="O145" s="11"/>
      <c r="P145" s="11"/>
      <c r="Q145" s="11"/>
      <c r="R145" s="11"/>
      <c r="S145" s="11"/>
      <c r="T145" s="11"/>
      <c r="U145" s="11"/>
      <c r="V145" s="11">
        <f t="shared" si="13"/>
        <v>576780</v>
      </c>
      <c r="W145" s="39"/>
      <c r="X145" s="11"/>
      <c r="Y145" s="11"/>
      <c r="Z145" s="11">
        <f t="shared" si="10"/>
        <v>0</v>
      </c>
      <c r="AA145" s="11"/>
      <c r="AB145" s="11"/>
      <c r="AC145" s="11"/>
      <c r="AD145" s="11"/>
      <c r="AE145" s="11"/>
      <c r="AF145" s="11"/>
      <c r="AG145" s="11"/>
      <c r="AH145" s="11">
        <f t="shared" si="11"/>
        <v>0</v>
      </c>
      <c r="AI145" s="11"/>
      <c r="AJ145" s="11"/>
      <c r="AK145" s="11"/>
      <c r="AL145" s="11"/>
      <c r="AM145" s="11"/>
      <c r="AN145" s="11"/>
      <c r="AO145" s="11"/>
      <c r="AP145" s="11">
        <v>177321</v>
      </c>
      <c r="AQ145" s="11"/>
      <c r="AR145" s="11">
        <f t="shared" si="12"/>
        <v>177321</v>
      </c>
      <c r="AS145" s="39"/>
      <c r="AT145" s="39"/>
      <c r="AU145" s="39"/>
      <c r="AV145" s="39"/>
      <c r="AW145" s="39"/>
      <c r="AX145" s="39"/>
      <c r="AY145" s="39"/>
      <c r="AZ145" s="39"/>
      <c r="BA145" s="11"/>
      <c r="BB145" s="11"/>
      <c r="BC145" s="11"/>
      <c r="BD145" s="11"/>
      <c r="BE145" s="11"/>
      <c r="BF145" s="11">
        <f t="shared" si="14"/>
        <v>0</v>
      </c>
      <c r="BG145" s="10">
        <v>754101</v>
      </c>
    </row>
    <row r="146" spans="1:59" ht="13.5">
      <c r="A146" s="55" t="s">
        <v>386</v>
      </c>
      <c r="B146" s="55">
        <v>4</v>
      </c>
      <c r="C146" s="6" t="s">
        <v>387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>
        <v>23244</v>
      </c>
      <c r="O146" s="11"/>
      <c r="P146" s="11"/>
      <c r="Q146" s="11"/>
      <c r="R146" s="11"/>
      <c r="S146" s="11"/>
      <c r="T146" s="11"/>
      <c r="U146" s="11"/>
      <c r="V146" s="11">
        <f t="shared" si="13"/>
        <v>23244</v>
      </c>
      <c r="W146" s="39"/>
      <c r="X146" s="11"/>
      <c r="Y146" s="11"/>
      <c r="Z146" s="11">
        <f t="shared" si="10"/>
        <v>0</v>
      </c>
      <c r="AA146" s="11"/>
      <c r="AB146" s="11"/>
      <c r="AC146" s="11"/>
      <c r="AD146" s="11"/>
      <c r="AE146" s="11"/>
      <c r="AF146" s="11"/>
      <c r="AG146" s="11"/>
      <c r="AH146" s="11">
        <f t="shared" si="11"/>
        <v>0</v>
      </c>
      <c r="AI146" s="11"/>
      <c r="AJ146" s="11"/>
      <c r="AK146" s="11"/>
      <c r="AL146" s="11"/>
      <c r="AM146" s="11"/>
      <c r="AN146" s="11"/>
      <c r="AO146" s="11"/>
      <c r="AP146" s="11">
        <v>23340</v>
      </c>
      <c r="AQ146" s="11"/>
      <c r="AR146" s="11">
        <f t="shared" si="12"/>
        <v>23340</v>
      </c>
      <c r="AS146" s="39"/>
      <c r="AT146" s="39"/>
      <c r="AU146" s="39"/>
      <c r="AV146" s="39"/>
      <c r="AW146" s="39"/>
      <c r="AX146" s="39"/>
      <c r="AY146" s="39"/>
      <c r="AZ146" s="39"/>
      <c r="BA146" s="11"/>
      <c r="BB146" s="11"/>
      <c r="BC146" s="11"/>
      <c r="BD146" s="11"/>
      <c r="BE146" s="11"/>
      <c r="BF146" s="11">
        <f t="shared" si="14"/>
        <v>0</v>
      </c>
      <c r="BG146" s="10">
        <v>46584</v>
      </c>
    </row>
    <row r="147" spans="1:59" ht="13.5">
      <c r="A147" s="55" t="s">
        <v>388</v>
      </c>
      <c r="B147" s="55">
        <v>3</v>
      </c>
      <c r="C147" s="6" t="s">
        <v>389</v>
      </c>
      <c r="D147" s="11"/>
      <c r="E147" s="11"/>
      <c r="F147" s="11">
        <v>143571</v>
      </c>
      <c r="G147" s="11"/>
      <c r="H147" s="11">
        <v>482332</v>
      </c>
      <c r="I147" s="11">
        <v>14250</v>
      </c>
      <c r="J147" s="11"/>
      <c r="K147" s="11"/>
      <c r="L147" s="11">
        <v>1633</v>
      </c>
      <c r="M147" s="11">
        <v>1773</v>
      </c>
      <c r="N147" s="11">
        <v>30929</v>
      </c>
      <c r="O147" s="11">
        <v>4526</v>
      </c>
      <c r="P147" s="11"/>
      <c r="Q147" s="11"/>
      <c r="R147" s="11"/>
      <c r="S147" s="11"/>
      <c r="T147" s="11"/>
      <c r="U147" s="11"/>
      <c r="V147" s="11">
        <f t="shared" si="13"/>
        <v>679014</v>
      </c>
      <c r="W147" s="39"/>
      <c r="X147" s="11"/>
      <c r="Y147" s="11"/>
      <c r="Z147" s="11">
        <f t="shared" si="10"/>
        <v>0</v>
      </c>
      <c r="AA147" s="11"/>
      <c r="AB147" s="11"/>
      <c r="AC147" s="11"/>
      <c r="AD147" s="11"/>
      <c r="AE147" s="11"/>
      <c r="AF147" s="11"/>
      <c r="AG147" s="11"/>
      <c r="AH147" s="11">
        <f t="shared" si="11"/>
        <v>0</v>
      </c>
      <c r="AI147" s="11"/>
      <c r="AJ147" s="11">
        <v>2029</v>
      </c>
      <c r="AK147" s="11"/>
      <c r="AL147" s="11"/>
      <c r="AM147" s="11"/>
      <c r="AN147" s="11"/>
      <c r="AO147" s="11"/>
      <c r="AP147" s="11">
        <v>1638786</v>
      </c>
      <c r="AQ147" s="11"/>
      <c r="AR147" s="11">
        <f t="shared" si="12"/>
        <v>1640815</v>
      </c>
      <c r="AS147" s="39"/>
      <c r="AT147" s="39"/>
      <c r="AU147" s="39"/>
      <c r="AV147" s="39"/>
      <c r="AW147" s="39"/>
      <c r="AX147" s="39"/>
      <c r="AY147" s="39"/>
      <c r="AZ147" s="39"/>
      <c r="BA147" s="11">
        <v>4345</v>
      </c>
      <c r="BB147" s="11"/>
      <c r="BC147" s="11"/>
      <c r="BD147" s="11"/>
      <c r="BE147" s="11"/>
      <c r="BF147" s="11">
        <f t="shared" si="14"/>
        <v>4345</v>
      </c>
      <c r="BG147" s="10">
        <v>2324174</v>
      </c>
    </row>
    <row r="148" spans="1:59" ht="13.5">
      <c r="A148" s="55" t="s">
        <v>390</v>
      </c>
      <c r="B148" s="55">
        <v>4</v>
      </c>
      <c r="C148" s="6" t="s">
        <v>391</v>
      </c>
      <c r="D148" s="11"/>
      <c r="E148" s="11"/>
      <c r="F148" s="11"/>
      <c r="G148" s="11"/>
      <c r="H148" s="11"/>
      <c r="I148" s="11"/>
      <c r="J148" s="11"/>
      <c r="K148" s="11"/>
      <c r="L148" s="11">
        <v>574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>
        <f t="shared" si="13"/>
        <v>574</v>
      </c>
      <c r="W148" s="39"/>
      <c r="X148" s="11"/>
      <c r="Y148" s="11"/>
      <c r="Z148" s="11">
        <f t="shared" si="10"/>
        <v>0</v>
      </c>
      <c r="AA148" s="11"/>
      <c r="AB148" s="11"/>
      <c r="AC148" s="11"/>
      <c r="AD148" s="11"/>
      <c r="AE148" s="11"/>
      <c r="AF148" s="11"/>
      <c r="AG148" s="11"/>
      <c r="AH148" s="11">
        <f t="shared" si="11"/>
        <v>0</v>
      </c>
      <c r="AI148" s="11"/>
      <c r="AJ148" s="11"/>
      <c r="AK148" s="11"/>
      <c r="AL148" s="11"/>
      <c r="AM148" s="11"/>
      <c r="AN148" s="11"/>
      <c r="AO148" s="11"/>
      <c r="AP148" s="11"/>
      <c r="AQ148" s="11"/>
      <c r="AR148" s="11">
        <f t="shared" si="12"/>
        <v>0</v>
      </c>
      <c r="AS148" s="39"/>
      <c r="AT148" s="39"/>
      <c r="AU148" s="39"/>
      <c r="AV148" s="39"/>
      <c r="AW148" s="39"/>
      <c r="AX148" s="39"/>
      <c r="AY148" s="39"/>
      <c r="AZ148" s="39"/>
      <c r="BA148" s="11"/>
      <c r="BB148" s="11"/>
      <c r="BC148" s="11"/>
      <c r="BD148" s="11"/>
      <c r="BE148" s="11"/>
      <c r="BF148" s="11">
        <f t="shared" si="14"/>
        <v>0</v>
      </c>
      <c r="BG148" s="10">
        <v>574</v>
      </c>
    </row>
    <row r="149" spans="1:59" ht="13.5">
      <c r="A149" s="55" t="s">
        <v>392</v>
      </c>
      <c r="B149" s="55">
        <v>4</v>
      </c>
      <c r="C149" s="6" t="s">
        <v>393</v>
      </c>
      <c r="D149" s="11"/>
      <c r="E149" s="11"/>
      <c r="F149" s="11">
        <v>41985</v>
      </c>
      <c r="G149" s="11"/>
      <c r="H149" s="11">
        <v>482332</v>
      </c>
      <c r="I149" s="11">
        <v>10500</v>
      </c>
      <c r="J149" s="11"/>
      <c r="K149" s="11"/>
      <c r="L149" s="11">
        <v>854</v>
      </c>
      <c r="M149" s="11">
        <v>728</v>
      </c>
      <c r="N149" s="11">
        <v>30311</v>
      </c>
      <c r="O149" s="11"/>
      <c r="P149" s="11"/>
      <c r="Q149" s="11"/>
      <c r="R149" s="11"/>
      <c r="S149" s="11"/>
      <c r="T149" s="11"/>
      <c r="U149" s="11"/>
      <c r="V149" s="11">
        <f t="shared" si="13"/>
        <v>566710</v>
      </c>
      <c r="W149" s="39"/>
      <c r="X149" s="11"/>
      <c r="Y149" s="11"/>
      <c r="Z149" s="11">
        <f t="shared" si="10"/>
        <v>0</v>
      </c>
      <c r="AA149" s="11"/>
      <c r="AB149" s="11"/>
      <c r="AC149" s="11"/>
      <c r="AD149" s="11"/>
      <c r="AE149" s="11"/>
      <c r="AF149" s="11"/>
      <c r="AG149" s="11"/>
      <c r="AH149" s="11">
        <f t="shared" si="11"/>
        <v>0</v>
      </c>
      <c r="AI149" s="11"/>
      <c r="AJ149" s="11"/>
      <c r="AK149" s="11"/>
      <c r="AL149" s="11"/>
      <c r="AM149" s="11"/>
      <c r="AN149" s="11"/>
      <c r="AO149" s="11"/>
      <c r="AP149" s="11">
        <v>106517</v>
      </c>
      <c r="AQ149" s="11"/>
      <c r="AR149" s="11">
        <f t="shared" si="12"/>
        <v>106517</v>
      </c>
      <c r="AS149" s="39"/>
      <c r="AT149" s="39"/>
      <c r="AU149" s="39"/>
      <c r="AV149" s="39"/>
      <c r="AW149" s="39"/>
      <c r="AX149" s="39"/>
      <c r="AY149" s="39"/>
      <c r="AZ149" s="39"/>
      <c r="BA149" s="11">
        <v>4345</v>
      </c>
      <c r="BB149" s="11"/>
      <c r="BC149" s="11"/>
      <c r="BD149" s="11"/>
      <c r="BE149" s="11"/>
      <c r="BF149" s="11">
        <f t="shared" si="14"/>
        <v>4345</v>
      </c>
      <c r="BG149" s="10">
        <v>677572</v>
      </c>
    </row>
    <row r="150" spans="1:59" ht="13.5">
      <c r="A150" s="55" t="s">
        <v>394</v>
      </c>
      <c r="B150" s="55">
        <v>3</v>
      </c>
      <c r="C150" s="6" t="s">
        <v>395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>
        <f t="shared" si="13"/>
        <v>0</v>
      </c>
      <c r="W150" s="39"/>
      <c r="X150" s="11"/>
      <c r="Y150" s="11"/>
      <c r="Z150" s="11">
        <f t="shared" si="10"/>
        <v>0</v>
      </c>
      <c r="AA150" s="11"/>
      <c r="AB150" s="11"/>
      <c r="AC150" s="11"/>
      <c r="AD150" s="11"/>
      <c r="AE150" s="11"/>
      <c r="AF150" s="11"/>
      <c r="AG150" s="11"/>
      <c r="AH150" s="11">
        <f t="shared" si="11"/>
        <v>0</v>
      </c>
      <c r="AI150" s="11"/>
      <c r="AJ150" s="11">
        <v>6548</v>
      </c>
      <c r="AK150" s="11"/>
      <c r="AL150" s="11"/>
      <c r="AM150" s="11"/>
      <c r="AN150" s="11"/>
      <c r="AO150" s="11"/>
      <c r="AP150" s="11">
        <v>15472</v>
      </c>
      <c r="AQ150" s="11"/>
      <c r="AR150" s="11">
        <f t="shared" si="12"/>
        <v>22020</v>
      </c>
      <c r="AS150" s="39"/>
      <c r="AT150" s="39"/>
      <c r="AU150" s="39"/>
      <c r="AV150" s="39"/>
      <c r="AW150" s="39"/>
      <c r="AX150" s="39"/>
      <c r="AY150" s="39"/>
      <c r="AZ150" s="39"/>
      <c r="BA150" s="11"/>
      <c r="BB150" s="11"/>
      <c r="BC150" s="11"/>
      <c r="BD150" s="11"/>
      <c r="BE150" s="11"/>
      <c r="BF150" s="11">
        <f t="shared" si="14"/>
        <v>0</v>
      </c>
      <c r="BG150" s="10">
        <v>22020</v>
      </c>
    </row>
    <row r="151" spans="1:59" ht="13.5">
      <c r="A151" s="55" t="s">
        <v>398</v>
      </c>
      <c r="B151" s="55">
        <v>3</v>
      </c>
      <c r="C151" s="6" t="s">
        <v>399</v>
      </c>
      <c r="D151" s="11"/>
      <c r="E151" s="11"/>
      <c r="F151" s="11">
        <v>281</v>
      </c>
      <c r="G151" s="11"/>
      <c r="H151" s="11">
        <v>1373</v>
      </c>
      <c r="I151" s="11"/>
      <c r="J151" s="11">
        <v>1000</v>
      </c>
      <c r="K151" s="11">
        <v>3186</v>
      </c>
      <c r="L151" s="11">
        <v>21594</v>
      </c>
      <c r="M151" s="11"/>
      <c r="N151" s="11"/>
      <c r="O151" s="11">
        <v>45602</v>
      </c>
      <c r="P151" s="11"/>
      <c r="Q151" s="11"/>
      <c r="R151" s="11"/>
      <c r="S151" s="11"/>
      <c r="T151" s="11"/>
      <c r="U151" s="11"/>
      <c r="V151" s="11">
        <f t="shared" si="13"/>
        <v>73036</v>
      </c>
      <c r="W151" s="39"/>
      <c r="X151" s="11"/>
      <c r="Y151" s="11"/>
      <c r="Z151" s="11">
        <f t="shared" si="10"/>
        <v>0</v>
      </c>
      <c r="AA151" s="11"/>
      <c r="AB151" s="11"/>
      <c r="AC151" s="11"/>
      <c r="AD151" s="11"/>
      <c r="AE151" s="11"/>
      <c r="AF151" s="11"/>
      <c r="AG151" s="11"/>
      <c r="AH151" s="11">
        <f t="shared" si="11"/>
        <v>0</v>
      </c>
      <c r="AI151" s="11"/>
      <c r="AJ151" s="11"/>
      <c r="AK151" s="11"/>
      <c r="AL151" s="11"/>
      <c r="AM151" s="11"/>
      <c r="AN151" s="11"/>
      <c r="AO151" s="11"/>
      <c r="AP151" s="11"/>
      <c r="AQ151" s="11"/>
      <c r="AR151" s="11">
        <f t="shared" si="12"/>
        <v>0</v>
      </c>
      <c r="AS151" s="39"/>
      <c r="AT151" s="39"/>
      <c r="AU151" s="39"/>
      <c r="AV151" s="39"/>
      <c r="AW151" s="39"/>
      <c r="AX151" s="39"/>
      <c r="AY151" s="39"/>
      <c r="AZ151" s="39"/>
      <c r="BA151" s="11"/>
      <c r="BB151" s="11"/>
      <c r="BC151" s="11"/>
      <c r="BD151" s="11"/>
      <c r="BE151" s="11"/>
      <c r="BF151" s="11">
        <f t="shared" si="14"/>
        <v>0</v>
      </c>
      <c r="BG151" s="10">
        <v>73036</v>
      </c>
    </row>
    <row r="152" spans="1:59" ht="13.5">
      <c r="A152" s="55" t="s">
        <v>404</v>
      </c>
      <c r="B152" s="55">
        <v>2</v>
      </c>
      <c r="C152" s="6" t="s">
        <v>405</v>
      </c>
      <c r="D152" s="11">
        <v>407926</v>
      </c>
      <c r="E152" s="11">
        <v>404460</v>
      </c>
      <c r="F152" s="11">
        <v>4594649</v>
      </c>
      <c r="G152" s="11">
        <v>9311</v>
      </c>
      <c r="H152" s="11">
        <v>1844656</v>
      </c>
      <c r="I152" s="11">
        <v>1014057</v>
      </c>
      <c r="J152" s="11"/>
      <c r="K152" s="11">
        <v>4969327</v>
      </c>
      <c r="L152" s="11">
        <v>2985903</v>
      </c>
      <c r="M152" s="11">
        <v>493152</v>
      </c>
      <c r="N152" s="11">
        <v>646443</v>
      </c>
      <c r="O152" s="11">
        <v>627162</v>
      </c>
      <c r="P152" s="11"/>
      <c r="Q152" s="11">
        <v>79431</v>
      </c>
      <c r="R152" s="11">
        <v>91858</v>
      </c>
      <c r="S152" s="11">
        <v>99375</v>
      </c>
      <c r="T152" s="11">
        <v>10650</v>
      </c>
      <c r="U152" s="11">
        <v>2030</v>
      </c>
      <c r="V152" s="11">
        <f t="shared" si="13"/>
        <v>18280390</v>
      </c>
      <c r="W152" s="39">
        <v>907</v>
      </c>
      <c r="X152" s="11">
        <v>22656</v>
      </c>
      <c r="Y152" s="11">
        <v>91886</v>
      </c>
      <c r="Z152" s="11">
        <f>SUM(W152:Y152)</f>
        <v>115449</v>
      </c>
      <c r="AA152" s="11">
        <v>243</v>
      </c>
      <c r="AB152" s="11"/>
      <c r="AC152" s="11"/>
      <c r="AD152" s="11">
        <v>2192793</v>
      </c>
      <c r="AE152" s="11"/>
      <c r="AF152" s="11"/>
      <c r="AG152" s="11">
        <v>10169</v>
      </c>
      <c r="AH152" s="11">
        <f t="shared" si="11"/>
        <v>2203205</v>
      </c>
      <c r="AI152" s="11">
        <v>2143512</v>
      </c>
      <c r="AJ152" s="11">
        <v>942682</v>
      </c>
      <c r="AK152" s="11">
        <v>252479</v>
      </c>
      <c r="AL152" s="11">
        <v>156733</v>
      </c>
      <c r="AM152" s="11">
        <v>21417</v>
      </c>
      <c r="AN152" s="11">
        <v>9810</v>
      </c>
      <c r="AO152" s="11">
        <v>31245</v>
      </c>
      <c r="AP152" s="11">
        <v>3306593</v>
      </c>
      <c r="AQ152" s="11">
        <v>146870</v>
      </c>
      <c r="AR152" s="11">
        <f t="shared" si="12"/>
        <v>7011341</v>
      </c>
      <c r="AS152" s="39">
        <v>1322</v>
      </c>
      <c r="AT152" s="39"/>
      <c r="AU152" s="39"/>
      <c r="AV152" s="39">
        <v>153679</v>
      </c>
      <c r="AW152" s="39"/>
      <c r="AX152" s="39"/>
      <c r="AY152" s="39"/>
      <c r="AZ152" s="39"/>
      <c r="BA152" s="11">
        <v>1075888</v>
      </c>
      <c r="BB152" s="11">
        <v>7255</v>
      </c>
      <c r="BC152" s="11">
        <v>49180</v>
      </c>
      <c r="BD152" s="11">
        <v>4652</v>
      </c>
      <c r="BE152" s="11"/>
      <c r="BF152" s="11">
        <f t="shared" si="14"/>
        <v>1291976</v>
      </c>
      <c r="BG152" s="10">
        <v>28902361</v>
      </c>
    </row>
    <row r="153" spans="1:59" ht="13.5">
      <c r="A153" s="55" t="s">
        <v>406</v>
      </c>
      <c r="B153" s="55">
        <v>3</v>
      </c>
      <c r="C153" s="6" t="s">
        <v>407</v>
      </c>
      <c r="D153" s="11"/>
      <c r="E153" s="11"/>
      <c r="F153" s="11"/>
      <c r="G153" s="11"/>
      <c r="H153" s="11"/>
      <c r="I153" s="11">
        <v>774</v>
      </c>
      <c r="J153" s="11"/>
      <c r="K153" s="11">
        <v>1713</v>
      </c>
      <c r="L153" s="11">
        <v>58843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>
        <f t="shared" si="13"/>
        <v>61330</v>
      </c>
      <c r="W153" s="39"/>
      <c r="X153" s="11"/>
      <c r="Y153" s="11"/>
      <c r="Z153" s="11">
        <f aca="true" t="shared" si="15" ref="Z153:Z216">SUM(W153:Y153)</f>
        <v>0</v>
      </c>
      <c r="AA153" s="11"/>
      <c r="AB153" s="11"/>
      <c r="AC153" s="11"/>
      <c r="AD153" s="11"/>
      <c r="AE153" s="11"/>
      <c r="AF153" s="11"/>
      <c r="AG153" s="11"/>
      <c r="AH153" s="11">
        <f t="shared" si="11"/>
        <v>0</v>
      </c>
      <c r="AI153" s="11"/>
      <c r="AJ153" s="11"/>
      <c r="AK153" s="11"/>
      <c r="AL153" s="11"/>
      <c r="AM153" s="11"/>
      <c r="AN153" s="11"/>
      <c r="AO153" s="11"/>
      <c r="AP153" s="11"/>
      <c r="AQ153" s="11"/>
      <c r="AR153" s="11">
        <f t="shared" si="12"/>
        <v>0</v>
      </c>
      <c r="AS153" s="39"/>
      <c r="AT153" s="39"/>
      <c r="AU153" s="39"/>
      <c r="AV153" s="39"/>
      <c r="AW153" s="39"/>
      <c r="AX153" s="39"/>
      <c r="AY153" s="39"/>
      <c r="AZ153" s="39"/>
      <c r="BA153" s="11">
        <v>20493</v>
      </c>
      <c r="BB153" s="11"/>
      <c r="BC153" s="11">
        <v>535</v>
      </c>
      <c r="BD153" s="11"/>
      <c r="BE153" s="11"/>
      <c r="BF153" s="11">
        <f t="shared" si="14"/>
        <v>21028</v>
      </c>
      <c r="BG153" s="10">
        <v>82358</v>
      </c>
    </row>
    <row r="154" spans="1:59" ht="13.5">
      <c r="A154" s="55" t="s">
        <v>408</v>
      </c>
      <c r="B154" s="55">
        <v>4</v>
      </c>
      <c r="C154" s="6" t="s">
        <v>409</v>
      </c>
      <c r="D154" s="11"/>
      <c r="E154" s="11"/>
      <c r="F154" s="11"/>
      <c r="G154" s="11"/>
      <c r="H154" s="11"/>
      <c r="I154" s="11">
        <v>774</v>
      </c>
      <c r="J154" s="11"/>
      <c r="K154" s="11">
        <v>1227</v>
      </c>
      <c r="L154" s="11">
        <v>2380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>
        <f t="shared" si="13"/>
        <v>4381</v>
      </c>
      <c r="W154" s="39"/>
      <c r="X154" s="11"/>
      <c r="Y154" s="11"/>
      <c r="Z154" s="11">
        <f t="shared" si="15"/>
        <v>0</v>
      </c>
      <c r="AA154" s="11"/>
      <c r="AB154" s="11"/>
      <c r="AC154" s="11"/>
      <c r="AD154" s="11"/>
      <c r="AE154" s="11"/>
      <c r="AF154" s="11"/>
      <c r="AG154" s="11"/>
      <c r="AH154" s="11">
        <f t="shared" si="11"/>
        <v>0</v>
      </c>
      <c r="AI154" s="11"/>
      <c r="AJ154" s="11"/>
      <c r="AK154" s="11"/>
      <c r="AL154" s="11"/>
      <c r="AM154" s="11"/>
      <c r="AN154" s="11"/>
      <c r="AO154" s="11"/>
      <c r="AP154" s="11"/>
      <c r="AQ154" s="11"/>
      <c r="AR154" s="11">
        <f t="shared" si="12"/>
        <v>0</v>
      </c>
      <c r="AS154" s="39"/>
      <c r="AT154" s="39"/>
      <c r="AU154" s="39"/>
      <c r="AV154" s="39"/>
      <c r="AW154" s="39"/>
      <c r="AX154" s="39"/>
      <c r="AY154" s="39"/>
      <c r="AZ154" s="39"/>
      <c r="BA154" s="11">
        <v>20493</v>
      </c>
      <c r="BB154" s="11"/>
      <c r="BC154" s="11">
        <v>535</v>
      </c>
      <c r="BD154" s="11"/>
      <c r="BE154" s="11"/>
      <c r="BF154" s="11">
        <f t="shared" si="14"/>
        <v>21028</v>
      </c>
      <c r="BG154" s="10">
        <v>25409</v>
      </c>
    </row>
    <row r="155" spans="1:59" ht="13.5">
      <c r="A155" s="55" t="s">
        <v>410</v>
      </c>
      <c r="B155" s="55">
        <v>3</v>
      </c>
      <c r="C155" s="6" t="s">
        <v>411</v>
      </c>
      <c r="D155" s="11"/>
      <c r="E155" s="11"/>
      <c r="F155" s="11">
        <v>266</v>
      </c>
      <c r="G155" s="11"/>
      <c r="H155" s="11">
        <v>450</v>
      </c>
      <c r="I155" s="11"/>
      <c r="J155" s="11"/>
      <c r="K155" s="11"/>
      <c r="L155" s="11">
        <v>4631</v>
      </c>
      <c r="M155" s="11"/>
      <c r="N155" s="11"/>
      <c r="O155" s="11"/>
      <c r="P155" s="11"/>
      <c r="Q155" s="11"/>
      <c r="R155" s="11"/>
      <c r="S155" s="11"/>
      <c r="T155" s="11"/>
      <c r="U155" s="11">
        <v>1020</v>
      </c>
      <c r="V155" s="11">
        <f t="shared" si="13"/>
        <v>6367</v>
      </c>
      <c r="W155" s="39"/>
      <c r="X155" s="11"/>
      <c r="Y155" s="11"/>
      <c r="Z155" s="11">
        <f t="shared" si="15"/>
        <v>0</v>
      </c>
      <c r="AA155" s="11"/>
      <c r="AB155" s="11"/>
      <c r="AC155" s="11"/>
      <c r="AD155" s="11"/>
      <c r="AE155" s="11"/>
      <c r="AF155" s="11"/>
      <c r="AG155" s="11"/>
      <c r="AH155" s="11">
        <f t="shared" si="11"/>
        <v>0</v>
      </c>
      <c r="AI155" s="11"/>
      <c r="AJ155" s="11">
        <v>1751</v>
      </c>
      <c r="AK155" s="11"/>
      <c r="AL155" s="11"/>
      <c r="AM155" s="11"/>
      <c r="AN155" s="11"/>
      <c r="AO155" s="11"/>
      <c r="AP155" s="11"/>
      <c r="AQ155" s="11">
        <v>1266</v>
      </c>
      <c r="AR155" s="11">
        <f t="shared" si="12"/>
        <v>3017</v>
      </c>
      <c r="AS155" s="39"/>
      <c r="AT155" s="39"/>
      <c r="AU155" s="39"/>
      <c r="AV155" s="39"/>
      <c r="AW155" s="39"/>
      <c r="AX155" s="39"/>
      <c r="AY155" s="39"/>
      <c r="AZ155" s="39"/>
      <c r="BA155" s="11"/>
      <c r="BB155" s="11"/>
      <c r="BC155" s="11"/>
      <c r="BD155" s="11"/>
      <c r="BE155" s="11"/>
      <c r="BF155" s="11">
        <f t="shared" si="14"/>
        <v>0</v>
      </c>
      <c r="BG155" s="10">
        <v>9384</v>
      </c>
    </row>
    <row r="156" spans="1:59" ht="13.5">
      <c r="A156" s="55" t="s">
        <v>412</v>
      </c>
      <c r="B156" s="55">
        <v>4</v>
      </c>
      <c r="C156" s="6" t="s">
        <v>413</v>
      </c>
      <c r="D156" s="11"/>
      <c r="E156" s="11"/>
      <c r="F156" s="11"/>
      <c r="G156" s="11"/>
      <c r="H156" s="11">
        <v>450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>
        <f t="shared" si="13"/>
        <v>450</v>
      </c>
      <c r="W156" s="39"/>
      <c r="X156" s="11"/>
      <c r="Y156" s="11"/>
      <c r="Z156" s="11">
        <f t="shared" si="15"/>
        <v>0</v>
      </c>
      <c r="AA156" s="11"/>
      <c r="AB156" s="11"/>
      <c r="AC156" s="11"/>
      <c r="AD156" s="11"/>
      <c r="AE156" s="11"/>
      <c r="AF156" s="11"/>
      <c r="AG156" s="11"/>
      <c r="AH156" s="11">
        <f t="shared" si="11"/>
        <v>0</v>
      </c>
      <c r="AI156" s="11"/>
      <c r="AJ156" s="11"/>
      <c r="AK156" s="11"/>
      <c r="AL156" s="11"/>
      <c r="AM156" s="11"/>
      <c r="AN156" s="11"/>
      <c r="AO156" s="11"/>
      <c r="AP156" s="11"/>
      <c r="AQ156" s="11"/>
      <c r="AR156" s="11">
        <f t="shared" si="12"/>
        <v>0</v>
      </c>
      <c r="AS156" s="39"/>
      <c r="AT156" s="39"/>
      <c r="AU156" s="39"/>
      <c r="AV156" s="39"/>
      <c r="AW156" s="39"/>
      <c r="AX156" s="39"/>
      <c r="AY156" s="39"/>
      <c r="AZ156" s="39"/>
      <c r="BA156" s="11"/>
      <c r="BB156" s="11"/>
      <c r="BC156" s="11"/>
      <c r="BD156" s="11"/>
      <c r="BE156" s="11"/>
      <c r="BF156" s="11">
        <f t="shared" si="14"/>
        <v>0</v>
      </c>
      <c r="BG156" s="10">
        <v>450</v>
      </c>
    </row>
    <row r="157" spans="1:59" ht="13.5">
      <c r="A157" s="55" t="s">
        <v>414</v>
      </c>
      <c r="B157" s="55">
        <v>5</v>
      </c>
      <c r="C157" s="6" t="s">
        <v>415</v>
      </c>
      <c r="D157" s="11"/>
      <c r="E157" s="11"/>
      <c r="F157" s="11"/>
      <c r="G157" s="11"/>
      <c r="H157" s="11">
        <v>450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>
        <f t="shared" si="13"/>
        <v>450</v>
      </c>
      <c r="W157" s="39"/>
      <c r="X157" s="11"/>
      <c r="Y157" s="11"/>
      <c r="Z157" s="11">
        <f t="shared" si="15"/>
        <v>0</v>
      </c>
      <c r="AA157" s="11"/>
      <c r="AB157" s="11"/>
      <c r="AC157" s="11"/>
      <c r="AD157" s="11"/>
      <c r="AE157" s="11"/>
      <c r="AF157" s="11"/>
      <c r="AG157" s="11"/>
      <c r="AH157" s="11">
        <f t="shared" si="11"/>
        <v>0</v>
      </c>
      <c r="AI157" s="11"/>
      <c r="AJ157" s="11"/>
      <c r="AK157" s="11"/>
      <c r="AL157" s="11"/>
      <c r="AM157" s="11"/>
      <c r="AN157" s="11"/>
      <c r="AO157" s="11"/>
      <c r="AP157" s="11"/>
      <c r="AQ157" s="11"/>
      <c r="AR157" s="11">
        <f t="shared" si="12"/>
        <v>0</v>
      </c>
      <c r="AS157" s="39"/>
      <c r="AT157" s="39"/>
      <c r="AU157" s="39"/>
      <c r="AV157" s="39"/>
      <c r="AW157" s="39"/>
      <c r="AX157" s="39"/>
      <c r="AY157" s="39"/>
      <c r="AZ157" s="39"/>
      <c r="BA157" s="11"/>
      <c r="BB157" s="11"/>
      <c r="BC157" s="11"/>
      <c r="BD157" s="11"/>
      <c r="BE157" s="11"/>
      <c r="BF157" s="11">
        <f t="shared" si="14"/>
        <v>0</v>
      </c>
      <c r="BG157" s="10">
        <v>450</v>
      </c>
    </row>
    <row r="158" spans="1:59" ht="13.5">
      <c r="A158" s="55" t="s">
        <v>416</v>
      </c>
      <c r="B158" s="55">
        <v>3</v>
      </c>
      <c r="C158" s="6" t="s">
        <v>417</v>
      </c>
      <c r="D158" s="11"/>
      <c r="E158" s="11"/>
      <c r="F158" s="11">
        <v>4846</v>
      </c>
      <c r="G158" s="11"/>
      <c r="H158" s="11"/>
      <c r="I158" s="11">
        <v>7091</v>
      </c>
      <c r="J158" s="11"/>
      <c r="K158" s="11">
        <v>8571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>
        <f t="shared" si="13"/>
        <v>20508</v>
      </c>
      <c r="W158" s="39"/>
      <c r="X158" s="11"/>
      <c r="Y158" s="11"/>
      <c r="Z158" s="11">
        <f t="shared" si="15"/>
        <v>0</v>
      </c>
      <c r="AA158" s="11"/>
      <c r="AB158" s="11"/>
      <c r="AC158" s="11"/>
      <c r="AD158" s="11"/>
      <c r="AE158" s="11"/>
      <c r="AF158" s="11"/>
      <c r="AG158" s="11"/>
      <c r="AH158" s="11">
        <f t="shared" si="11"/>
        <v>0</v>
      </c>
      <c r="AI158" s="11">
        <v>10876</v>
      </c>
      <c r="AJ158" s="11">
        <v>34504</v>
      </c>
      <c r="AK158" s="11"/>
      <c r="AL158" s="11"/>
      <c r="AM158" s="11"/>
      <c r="AN158" s="11"/>
      <c r="AO158" s="11"/>
      <c r="AP158" s="11">
        <v>11892</v>
      </c>
      <c r="AQ158" s="11"/>
      <c r="AR158" s="11">
        <f t="shared" si="12"/>
        <v>57272</v>
      </c>
      <c r="AS158" s="39"/>
      <c r="AT158" s="39"/>
      <c r="AU158" s="39"/>
      <c r="AV158" s="39"/>
      <c r="AW158" s="39"/>
      <c r="AX158" s="39"/>
      <c r="AY158" s="39"/>
      <c r="AZ158" s="39"/>
      <c r="BA158" s="11">
        <v>766</v>
      </c>
      <c r="BB158" s="11"/>
      <c r="BC158" s="11"/>
      <c r="BD158" s="11"/>
      <c r="BE158" s="11"/>
      <c r="BF158" s="11">
        <f t="shared" si="14"/>
        <v>766</v>
      </c>
      <c r="BG158" s="10">
        <v>78546</v>
      </c>
    </row>
    <row r="159" spans="1:59" ht="13.5">
      <c r="A159" s="55" t="s">
        <v>418</v>
      </c>
      <c r="B159" s="55">
        <v>4</v>
      </c>
      <c r="C159" s="6" t="s">
        <v>419</v>
      </c>
      <c r="D159" s="11"/>
      <c r="E159" s="11"/>
      <c r="F159" s="11">
        <v>3393</v>
      </c>
      <c r="G159" s="11"/>
      <c r="H159" s="11"/>
      <c r="I159" s="11">
        <v>5720</v>
      </c>
      <c r="J159" s="11"/>
      <c r="K159" s="11">
        <v>202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>
        <f t="shared" si="13"/>
        <v>9315</v>
      </c>
      <c r="W159" s="39"/>
      <c r="X159" s="11"/>
      <c r="Y159" s="11"/>
      <c r="Z159" s="11">
        <f t="shared" si="15"/>
        <v>0</v>
      </c>
      <c r="AA159" s="11"/>
      <c r="AB159" s="11"/>
      <c r="AC159" s="11"/>
      <c r="AD159" s="11"/>
      <c r="AE159" s="11"/>
      <c r="AF159" s="11"/>
      <c r="AG159" s="11"/>
      <c r="AH159" s="11">
        <f t="shared" si="11"/>
        <v>0</v>
      </c>
      <c r="AI159" s="11"/>
      <c r="AJ159" s="11"/>
      <c r="AK159" s="11"/>
      <c r="AL159" s="11"/>
      <c r="AM159" s="11"/>
      <c r="AN159" s="11"/>
      <c r="AO159" s="11"/>
      <c r="AP159" s="11">
        <v>860</v>
      </c>
      <c r="AQ159" s="11"/>
      <c r="AR159" s="11">
        <f t="shared" si="12"/>
        <v>860</v>
      </c>
      <c r="AS159" s="39"/>
      <c r="AT159" s="39"/>
      <c r="AU159" s="39"/>
      <c r="AV159" s="39"/>
      <c r="AW159" s="39"/>
      <c r="AX159" s="39"/>
      <c r="AY159" s="39"/>
      <c r="AZ159" s="39"/>
      <c r="BA159" s="11">
        <v>766</v>
      </c>
      <c r="BB159" s="11"/>
      <c r="BC159" s="11"/>
      <c r="BD159" s="11"/>
      <c r="BE159" s="11"/>
      <c r="BF159" s="11">
        <f t="shared" si="14"/>
        <v>766</v>
      </c>
      <c r="BG159" s="10">
        <v>10941</v>
      </c>
    </row>
    <row r="160" spans="1:59" ht="13.5">
      <c r="A160" s="55" t="s">
        <v>420</v>
      </c>
      <c r="B160" s="55">
        <v>4</v>
      </c>
      <c r="C160" s="6" t="s">
        <v>421</v>
      </c>
      <c r="D160" s="11"/>
      <c r="E160" s="11"/>
      <c r="F160" s="11">
        <v>1453</v>
      </c>
      <c r="G160" s="11"/>
      <c r="H160" s="11"/>
      <c r="I160" s="11">
        <v>1371</v>
      </c>
      <c r="J160" s="11"/>
      <c r="K160" s="11">
        <v>8369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>
        <f t="shared" si="13"/>
        <v>11193</v>
      </c>
      <c r="W160" s="39"/>
      <c r="X160" s="11"/>
      <c r="Y160" s="11"/>
      <c r="Z160" s="11">
        <f t="shared" si="15"/>
        <v>0</v>
      </c>
      <c r="AA160" s="11"/>
      <c r="AB160" s="11"/>
      <c r="AC160" s="11"/>
      <c r="AD160" s="11"/>
      <c r="AE160" s="11"/>
      <c r="AF160" s="11"/>
      <c r="AG160" s="11"/>
      <c r="AH160" s="11">
        <f t="shared" si="11"/>
        <v>0</v>
      </c>
      <c r="AI160" s="11">
        <v>10876</v>
      </c>
      <c r="AJ160" s="11">
        <v>34504</v>
      </c>
      <c r="AK160" s="11"/>
      <c r="AL160" s="11"/>
      <c r="AM160" s="11"/>
      <c r="AN160" s="11"/>
      <c r="AO160" s="11"/>
      <c r="AP160" s="11">
        <v>11032</v>
      </c>
      <c r="AQ160" s="11"/>
      <c r="AR160" s="11">
        <f t="shared" si="12"/>
        <v>56412</v>
      </c>
      <c r="AS160" s="39"/>
      <c r="AT160" s="39"/>
      <c r="AU160" s="39"/>
      <c r="AV160" s="39"/>
      <c r="AW160" s="39"/>
      <c r="AX160" s="39"/>
      <c r="AY160" s="39"/>
      <c r="AZ160" s="39"/>
      <c r="BA160" s="11"/>
      <c r="BB160" s="11"/>
      <c r="BC160" s="11"/>
      <c r="BD160" s="11"/>
      <c r="BE160" s="11"/>
      <c r="BF160" s="11">
        <f t="shared" si="14"/>
        <v>0</v>
      </c>
      <c r="BG160" s="10">
        <v>67605</v>
      </c>
    </row>
    <row r="161" spans="1:59" ht="13.5">
      <c r="A161" s="55" t="s">
        <v>422</v>
      </c>
      <c r="B161" s="55">
        <v>3</v>
      </c>
      <c r="C161" s="6" t="s">
        <v>423</v>
      </c>
      <c r="D161" s="11">
        <v>4362</v>
      </c>
      <c r="E161" s="11">
        <v>4112</v>
      </c>
      <c r="F161" s="11">
        <v>1633649</v>
      </c>
      <c r="G161" s="11"/>
      <c r="H161" s="11">
        <v>45876</v>
      </c>
      <c r="I161" s="11">
        <v>203383</v>
      </c>
      <c r="J161" s="11"/>
      <c r="K161" s="11">
        <v>632710</v>
      </c>
      <c r="L161" s="11">
        <v>1198491</v>
      </c>
      <c r="M161" s="11">
        <v>24006</v>
      </c>
      <c r="N161" s="11">
        <v>84123</v>
      </c>
      <c r="O161" s="11">
        <v>176740</v>
      </c>
      <c r="P161" s="11"/>
      <c r="Q161" s="11">
        <v>758</v>
      </c>
      <c r="R161" s="11">
        <v>1572</v>
      </c>
      <c r="S161" s="11"/>
      <c r="T161" s="11"/>
      <c r="U161" s="11"/>
      <c r="V161" s="11">
        <f t="shared" si="13"/>
        <v>4009782</v>
      </c>
      <c r="W161" s="39"/>
      <c r="X161" s="11">
        <v>1800</v>
      </c>
      <c r="Y161" s="11">
        <v>1598</v>
      </c>
      <c r="Z161" s="11">
        <f t="shared" si="15"/>
        <v>3398</v>
      </c>
      <c r="AA161" s="11"/>
      <c r="AB161" s="11"/>
      <c r="AC161" s="11"/>
      <c r="AD161" s="11">
        <v>1153502</v>
      </c>
      <c r="AE161" s="11"/>
      <c r="AF161" s="11"/>
      <c r="AG161" s="11"/>
      <c r="AH161" s="11">
        <f t="shared" si="11"/>
        <v>1153502</v>
      </c>
      <c r="AI161" s="11">
        <v>1239406</v>
      </c>
      <c r="AJ161" s="11">
        <v>303764</v>
      </c>
      <c r="AK161" s="11">
        <v>108018</v>
      </c>
      <c r="AL161" s="11"/>
      <c r="AM161" s="11">
        <v>519</v>
      </c>
      <c r="AN161" s="11">
        <v>1186</v>
      </c>
      <c r="AO161" s="11"/>
      <c r="AP161" s="11">
        <v>1300463</v>
      </c>
      <c r="AQ161" s="11">
        <v>142755</v>
      </c>
      <c r="AR161" s="11">
        <f t="shared" si="12"/>
        <v>3096111</v>
      </c>
      <c r="AS161" s="39">
        <v>487</v>
      </c>
      <c r="AT161" s="39"/>
      <c r="AU161" s="39"/>
      <c r="AV161" s="39"/>
      <c r="AW161" s="39"/>
      <c r="AX161" s="39"/>
      <c r="AY161" s="39"/>
      <c r="AZ161" s="39"/>
      <c r="BA161" s="11">
        <v>101551</v>
      </c>
      <c r="BB161" s="11"/>
      <c r="BC161" s="11"/>
      <c r="BD161" s="11"/>
      <c r="BE161" s="11"/>
      <c r="BF161" s="11">
        <f t="shared" si="14"/>
        <v>102038</v>
      </c>
      <c r="BG161" s="10">
        <v>8364831</v>
      </c>
    </row>
    <row r="162" spans="1:59" ht="13.5">
      <c r="A162" s="55" t="s">
        <v>424</v>
      </c>
      <c r="B162" s="55">
        <v>4</v>
      </c>
      <c r="C162" s="6" t="s">
        <v>425</v>
      </c>
      <c r="D162" s="11">
        <v>3142</v>
      </c>
      <c r="E162" s="11"/>
      <c r="F162" s="11"/>
      <c r="G162" s="11"/>
      <c r="H162" s="11">
        <v>1910</v>
      </c>
      <c r="I162" s="11"/>
      <c r="J162" s="11"/>
      <c r="K162" s="11">
        <v>1263</v>
      </c>
      <c r="L162" s="11">
        <v>903</v>
      </c>
      <c r="M162" s="11"/>
      <c r="N162" s="11"/>
      <c r="O162" s="11"/>
      <c r="P162" s="11"/>
      <c r="Q162" s="11">
        <v>487</v>
      </c>
      <c r="R162" s="11"/>
      <c r="S162" s="11"/>
      <c r="T162" s="11"/>
      <c r="U162" s="11"/>
      <c r="V162" s="11">
        <f t="shared" si="13"/>
        <v>7705</v>
      </c>
      <c r="W162" s="39"/>
      <c r="X162" s="11"/>
      <c r="Y162" s="11"/>
      <c r="Z162" s="11">
        <f t="shared" si="15"/>
        <v>0</v>
      </c>
      <c r="AA162" s="11"/>
      <c r="AB162" s="11"/>
      <c r="AC162" s="11"/>
      <c r="AD162" s="11"/>
      <c r="AE162" s="11"/>
      <c r="AF162" s="11"/>
      <c r="AG162" s="11"/>
      <c r="AH162" s="11">
        <f t="shared" si="11"/>
        <v>0</v>
      </c>
      <c r="AI162" s="11"/>
      <c r="AJ162" s="11"/>
      <c r="AK162" s="11"/>
      <c r="AL162" s="11"/>
      <c r="AM162" s="11"/>
      <c r="AN162" s="11"/>
      <c r="AO162" s="11"/>
      <c r="AP162" s="11"/>
      <c r="AQ162" s="11"/>
      <c r="AR162" s="11">
        <f t="shared" si="12"/>
        <v>0</v>
      </c>
      <c r="AS162" s="39"/>
      <c r="AT162" s="39"/>
      <c r="AU162" s="39"/>
      <c r="AV162" s="39"/>
      <c r="AW162" s="39"/>
      <c r="AX162" s="39"/>
      <c r="AY162" s="39"/>
      <c r="AZ162" s="39"/>
      <c r="BA162" s="11"/>
      <c r="BB162" s="11"/>
      <c r="BC162" s="11"/>
      <c r="BD162" s="11"/>
      <c r="BE162" s="11"/>
      <c r="BF162" s="11">
        <f t="shared" si="14"/>
        <v>0</v>
      </c>
      <c r="BG162" s="10">
        <v>7705</v>
      </c>
    </row>
    <row r="163" spans="1:59" ht="13.5">
      <c r="A163" s="55" t="s">
        <v>965</v>
      </c>
      <c r="B163" s="55">
        <v>5</v>
      </c>
      <c r="C163" s="6" t="s">
        <v>966</v>
      </c>
      <c r="D163" s="11">
        <v>2076</v>
      </c>
      <c r="E163" s="11"/>
      <c r="F163" s="11"/>
      <c r="G163" s="11"/>
      <c r="H163" s="11">
        <v>1910</v>
      </c>
      <c r="I163" s="11"/>
      <c r="J163" s="11"/>
      <c r="K163" s="11">
        <v>1263</v>
      </c>
      <c r="L163" s="11"/>
      <c r="M163" s="11"/>
      <c r="N163" s="11"/>
      <c r="O163" s="11"/>
      <c r="P163" s="11"/>
      <c r="Q163" s="11">
        <v>487</v>
      </c>
      <c r="R163" s="11"/>
      <c r="S163" s="11"/>
      <c r="T163" s="11"/>
      <c r="U163" s="11"/>
      <c r="V163" s="11">
        <f t="shared" si="13"/>
        <v>5736</v>
      </c>
      <c r="W163" s="39"/>
      <c r="X163" s="11"/>
      <c r="Y163" s="11"/>
      <c r="Z163" s="11">
        <f t="shared" si="15"/>
        <v>0</v>
      </c>
      <c r="AA163" s="11"/>
      <c r="AB163" s="11"/>
      <c r="AC163" s="11"/>
      <c r="AD163" s="11"/>
      <c r="AE163" s="11"/>
      <c r="AF163" s="11"/>
      <c r="AG163" s="11"/>
      <c r="AH163" s="11">
        <f t="shared" si="11"/>
        <v>0</v>
      </c>
      <c r="AI163" s="11"/>
      <c r="AJ163" s="11"/>
      <c r="AK163" s="11"/>
      <c r="AL163" s="11"/>
      <c r="AM163" s="11"/>
      <c r="AN163" s="11"/>
      <c r="AO163" s="11"/>
      <c r="AP163" s="11"/>
      <c r="AQ163" s="11"/>
      <c r="AR163" s="11">
        <f t="shared" si="12"/>
        <v>0</v>
      </c>
      <c r="AS163" s="39"/>
      <c r="AT163" s="39"/>
      <c r="AU163" s="39"/>
      <c r="AV163" s="39"/>
      <c r="AW163" s="39"/>
      <c r="AX163" s="39"/>
      <c r="AY163" s="39"/>
      <c r="AZ163" s="39"/>
      <c r="BA163" s="11"/>
      <c r="BB163" s="11"/>
      <c r="BC163" s="11"/>
      <c r="BD163" s="11"/>
      <c r="BE163" s="11"/>
      <c r="BF163" s="11">
        <f t="shared" si="14"/>
        <v>0</v>
      </c>
      <c r="BG163" s="10">
        <v>5736</v>
      </c>
    </row>
    <row r="164" spans="1:59" ht="13.5">
      <c r="A164" s="55" t="s">
        <v>426</v>
      </c>
      <c r="B164" s="55">
        <v>4</v>
      </c>
      <c r="C164" s="6" t="s">
        <v>427</v>
      </c>
      <c r="D164" s="11">
        <v>931</v>
      </c>
      <c r="E164" s="11">
        <v>3906</v>
      </c>
      <c r="F164" s="11">
        <v>1567461</v>
      </c>
      <c r="G164" s="11"/>
      <c r="H164" s="11">
        <v>41857</v>
      </c>
      <c r="I164" s="11">
        <v>196070</v>
      </c>
      <c r="J164" s="11"/>
      <c r="K164" s="11">
        <v>578367</v>
      </c>
      <c r="L164" s="11">
        <v>1035208</v>
      </c>
      <c r="M164" s="11">
        <v>24006</v>
      </c>
      <c r="N164" s="11">
        <v>73082</v>
      </c>
      <c r="O164" s="11">
        <v>156441</v>
      </c>
      <c r="P164" s="11"/>
      <c r="Q164" s="11">
        <v>271</v>
      </c>
      <c r="R164" s="11">
        <v>1572</v>
      </c>
      <c r="S164" s="11"/>
      <c r="T164" s="11"/>
      <c r="U164" s="11"/>
      <c r="V164" s="11">
        <f t="shared" si="13"/>
        <v>3679172</v>
      </c>
      <c r="W164" s="39"/>
      <c r="X164" s="11">
        <v>1800</v>
      </c>
      <c r="Y164" s="11">
        <v>1598</v>
      </c>
      <c r="Z164" s="11">
        <f t="shared" si="15"/>
        <v>3398</v>
      </c>
      <c r="AA164" s="11"/>
      <c r="AB164" s="11"/>
      <c r="AC164" s="11"/>
      <c r="AD164" s="11">
        <v>1130036</v>
      </c>
      <c r="AE164" s="11"/>
      <c r="AF164" s="11"/>
      <c r="AG164" s="11"/>
      <c r="AH164" s="11">
        <f t="shared" si="11"/>
        <v>1130036</v>
      </c>
      <c r="AI164" s="11">
        <v>1132631</v>
      </c>
      <c r="AJ164" s="11">
        <v>227094</v>
      </c>
      <c r="AK164" s="11">
        <v>76586</v>
      </c>
      <c r="AL164" s="11"/>
      <c r="AM164" s="11">
        <v>519</v>
      </c>
      <c r="AN164" s="11">
        <v>1186</v>
      </c>
      <c r="AO164" s="11"/>
      <c r="AP164" s="11">
        <v>1283533</v>
      </c>
      <c r="AQ164" s="11">
        <v>129636</v>
      </c>
      <c r="AR164" s="11">
        <f t="shared" si="12"/>
        <v>2851185</v>
      </c>
      <c r="AS164" s="39">
        <v>487</v>
      </c>
      <c r="AT164" s="39"/>
      <c r="AU164" s="39"/>
      <c r="AV164" s="39"/>
      <c r="AW164" s="39"/>
      <c r="AX164" s="39"/>
      <c r="AY164" s="39"/>
      <c r="AZ164" s="39"/>
      <c r="BA164" s="11">
        <v>101551</v>
      </c>
      <c r="BB164" s="11"/>
      <c r="BC164" s="11"/>
      <c r="BD164" s="11"/>
      <c r="BE164" s="11"/>
      <c r="BF164" s="11">
        <f t="shared" si="14"/>
        <v>102038</v>
      </c>
      <c r="BG164" s="10">
        <v>7765829</v>
      </c>
    </row>
    <row r="165" spans="1:59" ht="13.5">
      <c r="A165" s="55" t="s">
        <v>428</v>
      </c>
      <c r="B165" s="55">
        <v>4</v>
      </c>
      <c r="C165" s="6" t="s">
        <v>429</v>
      </c>
      <c r="D165" s="11"/>
      <c r="E165" s="11"/>
      <c r="F165" s="11">
        <v>31773</v>
      </c>
      <c r="G165" s="11"/>
      <c r="H165" s="11"/>
      <c r="I165" s="11"/>
      <c r="J165" s="11"/>
      <c r="K165" s="11"/>
      <c r="L165" s="11">
        <v>52471</v>
      </c>
      <c r="M165" s="11"/>
      <c r="N165" s="11">
        <v>5441</v>
      </c>
      <c r="O165" s="11">
        <v>3380</v>
      </c>
      <c r="P165" s="11"/>
      <c r="Q165" s="11"/>
      <c r="R165" s="11"/>
      <c r="S165" s="11"/>
      <c r="T165" s="11"/>
      <c r="U165" s="11"/>
      <c r="V165" s="11">
        <f t="shared" si="13"/>
        <v>93065</v>
      </c>
      <c r="W165" s="39"/>
      <c r="X165" s="11"/>
      <c r="Y165" s="11"/>
      <c r="Z165" s="11">
        <f t="shared" si="15"/>
        <v>0</v>
      </c>
      <c r="AA165" s="11"/>
      <c r="AB165" s="11"/>
      <c r="AC165" s="11"/>
      <c r="AD165" s="11">
        <v>7474</v>
      </c>
      <c r="AE165" s="11"/>
      <c r="AF165" s="11"/>
      <c r="AG165" s="11"/>
      <c r="AH165" s="11">
        <f t="shared" si="11"/>
        <v>7474</v>
      </c>
      <c r="AI165" s="11"/>
      <c r="AJ165" s="11"/>
      <c r="AK165" s="11">
        <v>8492</v>
      </c>
      <c r="AL165" s="11"/>
      <c r="AM165" s="11"/>
      <c r="AN165" s="11"/>
      <c r="AO165" s="11"/>
      <c r="AP165" s="11">
        <v>12412</v>
      </c>
      <c r="AQ165" s="11">
        <v>13119</v>
      </c>
      <c r="AR165" s="11">
        <f t="shared" si="12"/>
        <v>34023</v>
      </c>
      <c r="AS165" s="39"/>
      <c r="AT165" s="39"/>
      <c r="AU165" s="39"/>
      <c r="AV165" s="39"/>
      <c r="AW165" s="39"/>
      <c r="AX165" s="39"/>
      <c r="AY165" s="39"/>
      <c r="AZ165" s="39"/>
      <c r="BA165" s="11"/>
      <c r="BB165" s="11"/>
      <c r="BC165" s="11"/>
      <c r="BD165" s="11"/>
      <c r="BE165" s="11"/>
      <c r="BF165" s="11">
        <f t="shared" si="14"/>
        <v>0</v>
      </c>
      <c r="BG165" s="10">
        <v>134562</v>
      </c>
    </row>
    <row r="166" spans="1:59" ht="13.5">
      <c r="A166" s="55" t="s">
        <v>430</v>
      </c>
      <c r="B166" s="55">
        <v>3</v>
      </c>
      <c r="C166" s="6" t="s">
        <v>431</v>
      </c>
      <c r="D166" s="11">
        <v>59378</v>
      </c>
      <c r="E166" s="11">
        <v>103504</v>
      </c>
      <c r="F166" s="11">
        <v>1255842</v>
      </c>
      <c r="G166" s="11">
        <v>1717</v>
      </c>
      <c r="H166" s="11">
        <v>890147</v>
      </c>
      <c r="I166" s="11">
        <v>91118</v>
      </c>
      <c r="J166" s="11"/>
      <c r="K166" s="11">
        <v>2511609</v>
      </c>
      <c r="L166" s="11">
        <v>879310</v>
      </c>
      <c r="M166" s="11">
        <v>1051</v>
      </c>
      <c r="N166" s="11">
        <v>158492</v>
      </c>
      <c r="O166" s="11">
        <v>76839</v>
      </c>
      <c r="P166" s="11"/>
      <c r="Q166" s="11">
        <v>65895</v>
      </c>
      <c r="R166" s="11">
        <v>26317</v>
      </c>
      <c r="S166" s="11">
        <v>580</v>
      </c>
      <c r="T166" s="11"/>
      <c r="U166" s="11">
        <v>1010</v>
      </c>
      <c r="V166" s="11">
        <f t="shared" si="13"/>
        <v>6122809</v>
      </c>
      <c r="W166" s="39"/>
      <c r="X166" s="11">
        <v>1803</v>
      </c>
      <c r="Y166" s="11">
        <v>18345</v>
      </c>
      <c r="Z166" s="11">
        <f t="shared" si="15"/>
        <v>20148</v>
      </c>
      <c r="AA166" s="11"/>
      <c r="AB166" s="11"/>
      <c r="AC166" s="11"/>
      <c r="AD166" s="11">
        <v>427785</v>
      </c>
      <c r="AE166" s="11"/>
      <c r="AF166" s="11"/>
      <c r="AG166" s="11">
        <v>10169</v>
      </c>
      <c r="AH166" s="11">
        <f t="shared" si="11"/>
        <v>437954</v>
      </c>
      <c r="AI166" s="11">
        <v>553181</v>
      </c>
      <c r="AJ166" s="11">
        <v>315479</v>
      </c>
      <c r="AK166" s="11">
        <v>22968</v>
      </c>
      <c r="AL166" s="11">
        <v>3318</v>
      </c>
      <c r="AM166" s="11">
        <v>8704</v>
      </c>
      <c r="AN166" s="11">
        <v>1229</v>
      </c>
      <c r="AO166" s="11">
        <v>430</v>
      </c>
      <c r="AP166" s="11">
        <v>965806</v>
      </c>
      <c r="AQ166" s="11">
        <v>451</v>
      </c>
      <c r="AR166" s="11">
        <f t="shared" si="12"/>
        <v>1871566</v>
      </c>
      <c r="AS166" s="39"/>
      <c r="AT166" s="39"/>
      <c r="AU166" s="39"/>
      <c r="AV166" s="39">
        <v>3867</v>
      </c>
      <c r="AW166" s="39"/>
      <c r="AX166" s="39"/>
      <c r="AY166" s="39"/>
      <c r="AZ166" s="39"/>
      <c r="BA166" s="11">
        <v>112596</v>
      </c>
      <c r="BB166" s="11"/>
      <c r="BC166" s="11">
        <v>481</v>
      </c>
      <c r="BD166" s="11"/>
      <c r="BE166" s="11"/>
      <c r="BF166" s="11">
        <f t="shared" si="14"/>
        <v>116944</v>
      </c>
      <c r="BG166" s="10">
        <v>8569421</v>
      </c>
    </row>
    <row r="167" spans="1:59" ht="13.5">
      <c r="A167" s="55" t="s">
        <v>432</v>
      </c>
      <c r="B167" s="55">
        <v>4</v>
      </c>
      <c r="C167" s="6" t="s">
        <v>433</v>
      </c>
      <c r="D167" s="11">
        <v>1336</v>
      </c>
      <c r="E167" s="11">
        <v>403</v>
      </c>
      <c r="F167" s="11">
        <v>3272</v>
      </c>
      <c r="G167" s="11">
        <v>557</v>
      </c>
      <c r="H167" s="11">
        <v>2297</v>
      </c>
      <c r="I167" s="11">
        <v>19220</v>
      </c>
      <c r="J167" s="11"/>
      <c r="K167" s="11">
        <v>3573</v>
      </c>
      <c r="L167" s="11">
        <v>12151</v>
      </c>
      <c r="M167" s="11">
        <v>485</v>
      </c>
      <c r="N167" s="11">
        <v>1748</v>
      </c>
      <c r="O167" s="11">
        <v>482</v>
      </c>
      <c r="P167" s="11"/>
      <c r="Q167" s="11">
        <v>294</v>
      </c>
      <c r="R167" s="11">
        <v>1677</v>
      </c>
      <c r="S167" s="11">
        <v>353</v>
      </c>
      <c r="T167" s="11"/>
      <c r="U167" s="11"/>
      <c r="V167" s="11">
        <f t="shared" si="13"/>
        <v>47848</v>
      </c>
      <c r="W167" s="39"/>
      <c r="X167" s="11">
        <v>1132</v>
      </c>
      <c r="Y167" s="11">
        <v>3336</v>
      </c>
      <c r="Z167" s="11">
        <f t="shared" si="15"/>
        <v>4468</v>
      </c>
      <c r="AA167" s="11"/>
      <c r="AB167" s="11"/>
      <c r="AC167" s="11"/>
      <c r="AD167" s="11">
        <v>500</v>
      </c>
      <c r="AE167" s="11"/>
      <c r="AF167" s="11"/>
      <c r="AG167" s="11"/>
      <c r="AH167" s="11">
        <f t="shared" si="11"/>
        <v>500</v>
      </c>
      <c r="AI167" s="11"/>
      <c r="AJ167" s="11"/>
      <c r="AK167" s="11"/>
      <c r="AL167" s="11"/>
      <c r="AM167" s="11"/>
      <c r="AN167" s="11"/>
      <c r="AO167" s="11"/>
      <c r="AP167" s="11">
        <v>801</v>
      </c>
      <c r="AQ167" s="11"/>
      <c r="AR167" s="11">
        <f t="shared" si="12"/>
        <v>801</v>
      </c>
      <c r="AS167" s="39"/>
      <c r="AT167" s="39"/>
      <c r="AU167" s="39"/>
      <c r="AV167" s="39"/>
      <c r="AW167" s="39"/>
      <c r="AX167" s="39"/>
      <c r="AY167" s="39"/>
      <c r="AZ167" s="39"/>
      <c r="BA167" s="11">
        <v>231</v>
      </c>
      <c r="BB167" s="11"/>
      <c r="BC167" s="11"/>
      <c r="BD167" s="11"/>
      <c r="BE167" s="11"/>
      <c r="BF167" s="11">
        <f t="shared" si="14"/>
        <v>231</v>
      </c>
      <c r="BG167" s="10">
        <v>53848</v>
      </c>
    </row>
    <row r="168" spans="1:59" ht="13.5">
      <c r="A168" s="55" t="s">
        <v>434</v>
      </c>
      <c r="B168" s="55">
        <v>3</v>
      </c>
      <c r="C168" s="6" t="s">
        <v>435</v>
      </c>
      <c r="D168" s="11">
        <v>333435</v>
      </c>
      <c r="E168" s="11">
        <v>225928</v>
      </c>
      <c r="F168" s="11">
        <v>438951</v>
      </c>
      <c r="G168" s="11"/>
      <c r="H168" s="11">
        <v>479081</v>
      </c>
      <c r="I168" s="11">
        <v>1730</v>
      </c>
      <c r="J168" s="11"/>
      <c r="K168" s="11">
        <v>77632</v>
      </c>
      <c r="L168" s="11">
        <v>314374</v>
      </c>
      <c r="M168" s="11"/>
      <c r="N168" s="11">
        <v>58086</v>
      </c>
      <c r="O168" s="11">
        <v>34422</v>
      </c>
      <c r="P168" s="11"/>
      <c r="Q168" s="11">
        <v>8618</v>
      </c>
      <c r="R168" s="11">
        <v>36268</v>
      </c>
      <c r="S168" s="11">
        <v>1398</v>
      </c>
      <c r="T168" s="11"/>
      <c r="U168" s="11"/>
      <c r="V168" s="11">
        <f t="shared" si="13"/>
        <v>2009923</v>
      </c>
      <c r="W168" s="39">
        <v>907</v>
      </c>
      <c r="X168" s="11">
        <v>15888</v>
      </c>
      <c r="Y168" s="11">
        <v>25595</v>
      </c>
      <c r="Z168" s="11">
        <f t="shared" si="15"/>
        <v>42390</v>
      </c>
      <c r="AA168" s="11"/>
      <c r="AB168" s="11"/>
      <c r="AC168" s="11"/>
      <c r="AD168" s="11">
        <v>23478</v>
      </c>
      <c r="AE168" s="11"/>
      <c r="AF168" s="11"/>
      <c r="AG168" s="11"/>
      <c r="AH168" s="11">
        <f t="shared" si="11"/>
        <v>23478</v>
      </c>
      <c r="AI168" s="11">
        <v>1154</v>
      </c>
      <c r="AJ168" s="11">
        <v>262</v>
      </c>
      <c r="AK168" s="11"/>
      <c r="AL168" s="11">
        <v>1278</v>
      </c>
      <c r="AM168" s="11">
        <v>12194</v>
      </c>
      <c r="AN168" s="11">
        <v>7178</v>
      </c>
      <c r="AO168" s="11"/>
      <c r="AP168" s="11">
        <v>13937</v>
      </c>
      <c r="AQ168" s="11">
        <v>322</v>
      </c>
      <c r="AR168" s="11">
        <f t="shared" si="12"/>
        <v>36325</v>
      </c>
      <c r="AS168" s="39"/>
      <c r="AT168" s="39"/>
      <c r="AU168" s="39"/>
      <c r="AV168" s="39">
        <v>7359</v>
      </c>
      <c r="AW168" s="39"/>
      <c r="AX168" s="39"/>
      <c r="AY168" s="39"/>
      <c r="AZ168" s="39"/>
      <c r="BA168" s="11">
        <v>149015</v>
      </c>
      <c r="BB168" s="11"/>
      <c r="BC168" s="11"/>
      <c r="BD168" s="11"/>
      <c r="BE168" s="11"/>
      <c r="BF168" s="11">
        <f t="shared" si="14"/>
        <v>156374</v>
      </c>
      <c r="BG168" s="10">
        <v>2268490</v>
      </c>
    </row>
    <row r="169" spans="1:59" ht="13.5">
      <c r="A169" s="55" t="s">
        <v>436</v>
      </c>
      <c r="B169" s="55">
        <v>4</v>
      </c>
      <c r="C169" s="6" t="s">
        <v>437</v>
      </c>
      <c r="D169" s="11">
        <v>145541</v>
      </c>
      <c r="E169" s="11">
        <v>104358</v>
      </c>
      <c r="F169" s="11">
        <v>117756</v>
      </c>
      <c r="G169" s="11"/>
      <c r="H169" s="11">
        <v>48021</v>
      </c>
      <c r="I169" s="11"/>
      <c r="J169" s="11"/>
      <c r="K169" s="11">
        <v>2617</v>
      </c>
      <c r="L169" s="11">
        <v>10289</v>
      </c>
      <c r="M169" s="11"/>
      <c r="N169" s="11">
        <v>600</v>
      </c>
      <c r="O169" s="11">
        <v>2124</v>
      </c>
      <c r="P169" s="11"/>
      <c r="Q169" s="11">
        <v>579</v>
      </c>
      <c r="R169" s="11">
        <v>9942</v>
      </c>
      <c r="S169" s="11"/>
      <c r="T169" s="11"/>
      <c r="U169" s="11"/>
      <c r="V169" s="11">
        <f t="shared" si="13"/>
        <v>441827</v>
      </c>
      <c r="W169" s="39"/>
      <c r="X169" s="11">
        <v>2074</v>
      </c>
      <c r="Y169" s="11">
        <v>223</v>
      </c>
      <c r="Z169" s="11">
        <f t="shared" si="15"/>
        <v>2297</v>
      </c>
      <c r="AA169" s="11"/>
      <c r="AB169" s="11"/>
      <c r="AC169" s="11"/>
      <c r="AD169" s="11"/>
      <c r="AE169" s="11"/>
      <c r="AF169" s="11"/>
      <c r="AG169" s="11"/>
      <c r="AH169" s="11">
        <f t="shared" si="11"/>
        <v>0</v>
      </c>
      <c r="AI169" s="11"/>
      <c r="AJ169" s="11"/>
      <c r="AK169" s="11"/>
      <c r="AL169" s="11"/>
      <c r="AM169" s="11"/>
      <c r="AN169" s="11">
        <v>330</v>
      </c>
      <c r="AO169" s="11"/>
      <c r="AP169" s="11">
        <v>1733</v>
      </c>
      <c r="AQ169" s="11"/>
      <c r="AR169" s="11">
        <f t="shared" si="12"/>
        <v>2063</v>
      </c>
      <c r="AS169" s="39"/>
      <c r="AT169" s="39"/>
      <c r="AU169" s="39"/>
      <c r="AV169" s="39"/>
      <c r="AW169" s="39"/>
      <c r="AX169" s="39"/>
      <c r="AY169" s="39"/>
      <c r="AZ169" s="39"/>
      <c r="BA169" s="11">
        <v>4378</v>
      </c>
      <c r="BB169" s="11"/>
      <c r="BC169" s="11"/>
      <c r="BD169" s="11"/>
      <c r="BE169" s="11"/>
      <c r="BF169" s="11">
        <f t="shared" si="14"/>
        <v>4378</v>
      </c>
      <c r="BG169" s="10">
        <v>450565</v>
      </c>
    </row>
    <row r="170" spans="1:59" ht="13.5">
      <c r="A170" s="55" t="s">
        <v>438</v>
      </c>
      <c r="B170" s="55">
        <v>3</v>
      </c>
      <c r="C170" s="6" t="s">
        <v>439</v>
      </c>
      <c r="D170" s="11">
        <v>2430</v>
      </c>
      <c r="E170" s="11">
        <v>58228</v>
      </c>
      <c r="F170" s="11">
        <v>24090</v>
      </c>
      <c r="G170" s="11"/>
      <c r="H170" s="11">
        <v>330394</v>
      </c>
      <c r="I170" s="11">
        <v>4697</v>
      </c>
      <c r="J170" s="11"/>
      <c r="K170" s="11">
        <v>1407432</v>
      </c>
      <c r="L170" s="11">
        <v>23259</v>
      </c>
      <c r="M170" s="11"/>
      <c r="N170" s="11">
        <v>145493</v>
      </c>
      <c r="O170" s="11">
        <v>199588</v>
      </c>
      <c r="P170" s="11"/>
      <c r="Q170" s="11">
        <v>1665</v>
      </c>
      <c r="R170" s="11"/>
      <c r="S170" s="11">
        <v>89116</v>
      </c>
      <c r="T170" s="11">
        <v>10650</v>
      </c>
      <c r="U170" s="11"/>
      <c r="V170" s="11">
        <f t="shared" si="13"/>
        <v>2297042</v>
      </c>
      <c r="W170" s="39"/>
      <c r="X170" s="11">
        <v>2273</v>
      </c>
      <c r="Y170" s="11">
        <v>7456</v>
      </c>
      <c r="Z170" s="11">
        <f t="shared" si="15"/>
        <v>9729</v>
      </c>
      <c r="AA170" s="11"/>
      <c r="AB170" s="11"/>
      <c r="AC170" s="11"/>
      <c r="AD170" s="11">
        <v>4420</v>
      </c>
      <c r="AE170" s="11"/>
      <c r="AF170" s="11"/>
      <c r="AG170" s="11"/>
      <c r="AH170" s="11">
        <f t="shared" si="11"/>
        <v>4420</v>
      </c>
      <c r="AI170" s="11"/>
      <c r="AJ170" s="11">
        <v>201</v>
      </c>
      <c r="AK170" s="11"/>
      <c r="AL170" s="11"/>
      <c r="AM170" s="11"/>
      <c r="AN170" s="11"/>
      <c r="AO170" s="11">
        <v>28366</v>
      </c>
      <c r="AP170" s="11"/>
      <c r="AQ170" s="11"/>
      <c r="AR170" s="11">
        <f t="shared" si="12"/>
        <v>28567</v>
      </c>
      <c r="AS170" s="39"/>
      <c r="AT170" s="39"/>
      <c r="AU170" s="39"/>
      <c r="AV170" s="39"/>
      <c r="AW170" s="39"/>
      <c r="AX170" s="39"/>
      <c r="AY170" s="39"/>
      <c r="AZ170" s="39"/>
      <c r="BA170" s="11">
        <v>57280</v>
      </c>
      <c r="BB170" s="11"/>
      <c r="BC170" s="11"/>
      <c r="BD170" s="11"/>
      <c r="BE170" s="11"/>
      <c r="BF170" s="11">
        <f t="shared" si="14"/>
        <v>57280</v>
      </c>
      <c r="BG170" s="10">
        <v>2397038</v>
      </c>
    </row>
    <row r="171" spans="1:59" ht="13.5">
      <c r="A171" s="55" t="s">
        <v>440</v>
      </c>
      <c r="B171" s="55">
        <v>4</v>
      </c>
      <c r="C171" s="6" t="s">
        <v>441</v>
      </c>
      <c r="D171" s="11"/>
      <c r="E171" s="11">
        <v>57575</v>
      </c>
      <c r="F171" s="11">
        <v>19528</v>
      </c>
      <c r="G171" s="11"/>
      <c r="H171" s="11">
        <v>324710</v>
      </c>
      <c r="I171" s="11">
        <v>3021</v>
      </c>
      <c r="J171" s="11"/>
      <c r="K171" s="11">
        <v>1351255</v>
      </c>
      <c r="L171" s="11">
        <v>4108</v>
      </c>
      <c r="M171" s="11"/>
      <c r="N171" s="11">
        <v>145226</v>
      </c>
      <c r="O171" s="11">
        <v>199086</v>
      </c>
      <c r="P171" s="11"/>
      <c r="Q171" s="11"/>
      <c r="R171" s="11"/>
      <c r="S171" s="11">
        <v>89116</v>
      </c>
      <c r="T171" s="11">
        <v>10650</v>
      </c>
      <c r="U171" s="11"/>
      <c r="V171" s="11">
        <f t="shared" si="13"/>
        <v>2204275</v>
      </c>
      <c r="W171" s="39"/>
      <c r="X171" s="11">
        <v>2273</v>
      </c>
      <c r="Y171" s="11"/>
      <c r="Z171" s="11">
        <f t="shared" si="15"/>
        <v>2273</v>
      </c>
      <c r="AA171" s="11"/>
      <c r="AB171" s="11"/>
      <c r="AC171" s="11"/>
      <c r="AD171" s="11"/>
      <c r="AE171" s="11"/>
      <c r="AF171" s="11"/>
      <c r="AG171" s="11"/>
      <c r="AH171" s="11">
        <f t="shared" si="11"/>
        <v>0</v>
      </c>
      <c r="AI171" s="11"/>
      <c r="AJ171" s="11"/>
      <c r="AK171" s="11"/>
      <c r="AL171" s="11"/>
      <c r="AM171" s="11"/>
      <c r="AN171" s="11"/>
      <c r="AO171" s="11"/>
      <c r="AP171" s="11"/>
      <c r="AQ171" s="11"/>
      <c r="AR171" s="11">
        <f t="shared" si="12"/>
        <v>0</v>
      </c>
      <c r="AS171" s="39"/>
      <c r="AT171" s="39"/>
      <c r="AU171" s="39"/>
      <c r="AV171" s="39"/>
      <c r="AW171" s="39"/>
      <c r="AX171" s="39"/>
      <c r="AY171" s="39"/>
      <c r="AZ171" s="39"/>
      <c r="BA171" s="11"/>
      <c r="BB171" s="11"/>
      <c r="BC171" s="11"/>
      <c r="BD171" s="11"/>
      <c r="BE171" s="11"/>
      <c r="BF171" s="11">
        <f t="shared" si="14"/>
        <v>0</v>
      </c>
      <c r="BG171" s="10">
        <v>2206548</v>
      </c>
    </row>
    <row r="172" spans="1:59" ht="13.5">
      <c r="A172" s="55" t="s">
        <v>442</v>
      </c>
      <c r="B172" s="55">
        <v>3</v>
      </c>
      <c r="C172" s="6" t="s">
        <v>443</v>
      </c>
      <c r="D172" s="11"/>
      <c r="E172" s="11"/>
      <c r="F172" s="11">
        <v>703645</v>
      </c>
      <c r="G172" s="11">
        <v>360</v>
      </c>
      <c r="H172" s="11">
        <v>10626</v>
      </c>
      <c r="I172" s="11">
        <v>256976</v>
      </c>
      <c r="J172" s="11"/>
      <c r="K172" s="11">
        <v>132149</v>
      </c>
      <c r="L172" s="11">
        <v>101143</v>
      </c>
      <c r="M172" s="11"/>
      <c r="N172" s="11">
        <v>497</v>
      </c>
      <c r="O172" s="11">
        <v>556</v>
      </c>
      <c r="P172" s="11"/>
      <c r="Q172" s="11"/>
      <c r="R172" s="11"/>
      <c r="S172" s="11"/>
      <c r="T172" s="11"/>
      <c r="U172" s="11"/>
      <c r="V172" s="11">
        <f t="shared" si="13"/>
        <v>1205952</v>
      </c>
      <c r="W172" s="39"/>
      <c r="X172" s="11">
        <v>216</v>
      </c>
      <c r="Y172" s="11"/>
      <c r="Z172" s="11">
        <f t="shared" si="15"/>
        <v>216</v>
      </c>
      <c r="AA172" s="11"/>
      <c r="AB172" s="11"/>
      <c r="AC172" s="11"/>
      <c r="AD172" s="11">
        <v>203465</v>
      </c>
      <c r="AE172" s="11"/>
      <c r="AF172" s="11"/>
      <c r="AG172" s="11"/>
      <c r="AH172" s="11">
        <f t="shared" si="11"/>
        <v>203465</v>
      </c>
      <c r="AI172" s="11">
        <v>2753</v>
      </c>
      <c r="AJ172" s="11">
        <v>1939</v>
      </c>
      <c r="AK172" s="11"/>
      <c r="AL172" s="11"/>
      <c r="AM172" s="11"/>
      <c r="AN172" s="11"/>
      <c r="AO172" s="11"/>
      <c r="AP172" s="11">
        <v>555993</v>
      </c>
      <c r="AQ172" s="11"/>
      <c r="AR172" s="11">
        <f t="shared" si="12"/>
        <v>560685</v>
      </c>
      <c r="AS172" s="39"/>
      <c r="AT172" s="39"/>
      <c r="AU172" s="39"/>
      <c r="AV172" s="39"/>
      <c r="AW172" s="39"/>
      <c r="AX172" s="39"/>
      <c r="AY172" s="39"/>
      <c r="AZ172" s="39"/>
      <c r="BA172" s="11">
        <v>150562</v>
      </c>
      <c r="BB172" s="11"/>
      <c r="BC172" s="11"/>
      <c r="BD172" s="11"/>
      <c r="BE172" s="11"/>
      <c r="BF172" s="11">
        <f t="shared" si="14"/>
        <v>150562</v>
      </c>
      <c r="BG172" s="10">
        <v>2120880</v>
      </c>
    </row>
    <row r="173" spans="1:59" ht="13.5">
      <c r="A173" s="55" t="s">
        <v>444</v>
      </c>
      <c r="B173" s="55">
        <v>3</v>
      </c>
      <c r="C173" s="6" t="s">
        <v>445</v>
      </c>
      <c r="D173" s="11">
        <v>5638</v>
      </c>
      <c r="E173" s="11">
        <v>10812</v>
      </c>
      <c r="F173" s="11">
        <v>129144</v>
      </c>
      <c r="G173" s="11"/>
      <c r="H173" s="11">
        <v>30182</v>
      </c>
      <c r="I173" s="11">
        <v>241094</v>
      </c>
      <c r="J173" s="11"/>
      <c r="K173" s="11">
        <v>24086</v>
      </c>
      <c r="L173" s="11">
        <v>44568</v>
      </c>
      <c r="M173" s="11">
        <v>4224</v>
      </c>
      <c r="N173" s="11">
        <v>38861</v>
      </c>
      <c r="O173" s="11">
        <v>84199</v>
      </c>
      <c r="P173" s="11"/>
      <c r="Q173" s="11">
        <v>2204</v>
      </c>
      <c r="R173" s="11">
        <v>2759</v>
      </c>
      <c r="S173" s="11">
        <v>6093</v>
      </c>
      <c r="T173" s="11"/>
      <c r="U173" s="11"/>
      <c r="V173" s="11">
        <f t="shared" si="13"/>
        <v>623864</v>
      </c>
      <c r="W173" s="39"/>
      <c r="X173" s="11">
        <v>676</v>
      </c>
      <c r="Y173" s="11">
        <v>21070</v>
      </c>
      <c r="Z173" s="11">
        <f t="shared" si="15"/>
        <v>21746</v>
      </c>
      <c r="AA173" s="11"/>
      <c r="AB173" s="11"/>
      <c r="AC173" s="11"/>
      <c r="AD173" s="11">
        <v>2011</v>
      </c>
      <c r="AE173" s="11"/>
      <c r="AF173" s="11"/>
      <c r="AG173" s="11"/>
      <c r="AH173" s="11">
        <f t="shared" si="11"/>
        <v>2011</v>
      </c>
      <c r="AI173" s="11">
        <v>60200</v>
      </c>
      <c r="AJ173" s="11">
        <v>8040</v>
      </c>
      <c r="AK173" s="11">
        <v>1520</v>
      </c>
      <c r="AL173" s="11"/>
      <c r="AM173" s="11"/>
      <c r="AN173" s="11">
        <v>217</v>
      </c>
      <c r="AO173" s="11"/>
      <c r="AP173" s="11">
        <v>3077</v>
      </c>
      <c r="AQ173" s="11"/>
      <c r="AR173" s="11">
        <f t="shared" si="12"/>
        <v>73054</v>
      </c>
      <c r="AS173" s="39"/>
      <c r="AT173" s="39"/>
      <c r="AU173" s="39"/>
      <c r="AV173" s="39"/>
      <c r="AW173" s="39"/>
      <c r="AX173" s="39"/>
      <c r="AY173" s="39"/>
      <c r="AZ173" s="39"/>
      <c r="BA173" s="11">
        <v>27401</v>
      </c>
      <c r="BB173" s="11"/>
      <c r="BC173" s="11"/>
      <c r="BD173" s="11"/>
      <c r="BE173" s="11"/>
      <c r="BF173" s="11">
        <f t="shared" si="14"/>
        <v>27401</v>
      </c>
      <c r="BG173" s="10">
        <v>748076</v>
      </c>
    </row>
    <row r="174" spans="1:59" ht="13.5">
      <c r="A174" s="55" t="s">
        <v>446</v>
      </c>
      <c r="B174" s="55">
        <v>3</v>
      </c>
      <c r="C174" s="6" t="s">
        <v>447</v>
      </c>
      <c r="D174" s="11"/>
      <c r="E174" s="11"/>
      <c r="F174" s="11">
        <v>10370</v>
      </c>
      <c r="G174" s="11"/>
      <c r="H174" s="11">
        <v>641</v>
      </c>
      <c r="I174" s="11">
        <v>683</v>
      </c>
      <c r="J174" s="11"/>
      <c r="K174" s="11"/>
      <c r="L174" s="11"/>
      <c r="M174" s="11"/>
      <c r="N174" s="11"/>
      <c r="O174" s="11">
        <v>203</v>
      </c>
      <c r="P174" s="11"/>
      <c r="Q174" s="11"/>
      <c r="R174" s="11"/>
      <c r="S174" s="11"/>
      <c r="T174" s="11"/>
      <c r="U174" s="11"/>
      <c r="V174" s="11">
        <f t="shared" si="13"/>
        <v>11897</v>
      </c>
      <c r="W174" s="39"/>
      <c r="X174" s="11"/>
      <c r="Y174" s="11"/>
      <c r="Z174" s="11">
        <f t="shared" si="15"/>
        <v>0</v>
      </c>
      <c r="AA174" s="11"/>
      <c r="AB174" s="11"/>
      <c r="AC174" s="11"/>
      <c r="AD174" s="11"/>
      <c r="AE174" s="11"/>
      <c r="AF174" s="11"/>
      <c r="AG174" s="11"/>
      <c r="AH174" s="11">
        <f t="shared" si="11"/>
        <v>0</v>
      </c>
      <c r="AI174" s="11"/>
      <c r="AJ174" s="11">
        <v>368</v>
      </c>
      <c r="AK174" s="11"/>
      <c r="AL174" s="11"/>
      <c r="AM174" s="11"/>
      <c r="AN174" s="11"/>
      <c r="AO174" s="11"/>
      <c r="AP174" s="11">
        <v>141974</v>
      </c>
      <c r="AQ174" s="11"/>
      <c r="AR174" s="11">
        <f t="shared" si="12"/>
        <v>142342</v>
      </c>
      <c r="AS174" s="39"/>
      <c r="AT174" s="39"/>
      <c r="AU174" s="39"/>
      <c r="AV174" s="39"/>
      <c r="AW174" s="39"/>
      <c r="AX174" s="39"/>
      <c r="AY174" s="39"/>
      <c r="AZ174" s="39"/>
      <c r="BA174" s="11"/>
      <c r="BB174" s="11"/>
      <c r="BC174" s="11"/>
      <c r="BD174" s="11"/>
      <c r="BE174" s="11"/>
      <c r="BF174" s="11">
        <f t="shared" si="14"/>
        <v>0</v>
      </c>
      <c r="BG174" s="10">
        <v>154239</v>
      </c>
    </row>
    <row r="175" spans="1:59" ht="13.5">
      <c r="A175" s="7" t="s">
        <v>448</v>
      </c>
      <c r="B175" s="7">
        <v>1</v>
      </c>
      <c r="C175" s="8" t="s">
        <v>449</v>
      </c>
      <c r="D175" s="9">
        <v>22916108</v>
      </c>
      <c r="E175" s="9">
        <v>6059034</v>
      </c>
      <c r="F175" s="9">
        <v>191591793</v>
      </c>
      <c r="G175" s="9">
        <v>9546277</v>
      </c>
      <c r="H175" s="9">
        <v>220966325</v>
      </c>
      <c r="I175" s="9">
        <v>114509832</v>
      </c>
      <c r="J175" s="9">
        <v>19385</v>
      </c>
      <c r="K175" s="9">
        <v>108951146</v>
      </c>
      <c r="L175" s="9">
        <v>321707134</v>
      </c>
      <c r="M175" s="9">
        <v>5874191</v>
      </c>
      <c r="N175" s="9">
        <v>54365831</v>
      </c>
      <c r="O175" s="9">
        <v>86046490</v>
      </c>
      <c r="P175" s="9">
        <v>103201</v>
      </c>
      <c r="Q175" s="9">
        <v>20529315</v>
      </c>
      <c r="R175" s="9">
        <v>19923221</v>
      </c>
      <c r="S175" s="9">
        <v>3957189</v>
      </c>
      <c r="T175" s="9">
        <v>978213</v>
      </c>
      <c r="U175" s="9">
        <v>2315478</v>
      </c>
      <c r="V175" s="9">
        <f t="shared" si="13"/>
        <v>1190360163</v>
      </c>
      <c r="W175" s="38">
        <v>1327287</v>
      </c>
      <c r="X175" s="9">
        <v>32166317</v>
      </c>
      <c r="Y175" s="9">
        <v>24904035</v>
      </c>
      <c r="Z175" s="9">
        <f t="shared" si="15"/>
        <v>58397639</v>
      </c>
      <c r="AA175" s="9"/>
      <c r="AB175" s="9">
        <v>5085973</v>
      </c>
      <c r="AC175" s="9">
        <v>88074</v>
      </c>
      <c r="AD175" s="9">
        <v>53721985</v>
      </c>
      <c r="AE175" s="9">
        <v>465014</v>
      </c>
      <c r="AF175" s="9">
        <v>74314</v>
      </c>
      <c r="AG175" s="9">
        <v>131021</v>
      </c>
      <c r="AH175" s="9">
        <f t="shared" si="11"/>
        <v>59566381</v>
      </c>
      <c r="AI175" s="9">
        <v>46601272</v>
      </c>
      <c r="AJ175" s="9">
        <v>21760777</v>
      </c>
      <c r="AK175" s="9">
        <v>7457745</v>
      </c>
      <c r="AL175" s="9">
        <v>173761</v>
      </c>
      <c r="AM175" s="9">
        <v>6232692</v>
      </c>
      <c r="AN175" s="9">
        <v>744372</v>
      </c>
      <c r="AO175" s="9">
        <v>604516</v>
      </c>
      <c r="AP175" s="9">
        <v>23493998</v>
      </c>
      <c r="AQ175" s="9">
        <v>6251506</v>
      </c>
      <c r="AR175" s="9">
        <f t="shared" si="12"/>
        <v>113320639</v>
      </c>
      <c r="AS175" s="38">
        <v>393302</v>
      </c>
      <c r="AT175" s="38">
        <v>34713</v>
      </c>
      <c r="AU175" s="38">
        <v>684536</v>
      </c>
      <c r="AV175" s="38">
        <v>14348328</v>
      </c>
      <c r="AW175" s="38">
        <v>1494949</v>
      </c>
      <c r="AX175" s="38">
        <v>2410</v>
      </c>
      <c r="AY175" s="38">
        <v>5755</v>
      </c>
      <c r="AZ175" s="38">
        <v>10038629</v>
      </c>
      <c r="BA175" s="9">
        <v>336974006</v>
      </c>
      <c r="BB175" s="9">
        <v>220</v>
      </c>
      <c r="BC175" s="9">
        <v>28456486</v>
      </c>
      <c r="BD175" s="9">
        <v>677907</v>
      </c>
      <c r="BE175" s="9">
        <v>2588</v>
      </c>
      <c r="BF175" s="9">
        <f t="shared" si="14"/>
        <v>393113829</v>
      </c>
      <c r="BG175" s="9">
        <v>1814758651</v>
      </c>
    </row>
    <row r="176" spans="1:59" ht="13.5">
      <c r="A176" s="55" t="s">
        <v>450</v>
      </c>
      <c r="B176" s="55">
        <v>2</v>
      </c>
      <c r="C176" s="6" t="s">
        <v>451</v>
      </c>
      <c r="D176" s="11">
        <v>7174388</v>
      </c>
      <c r="E176" s="11">
        <v>1739261</v>
      </c>
      <c r="F176" s="11">
        <v>50583165</v>
      </c>
      <c r="G176" s="11">
        <v>6430960</v>
      </c>
      <c r="H176" s="11">
        <v>89727721</v>
      </c>
      <c r="I176" s="11">
        <v>47811241</v>
      </c>
      <c r="J176" s="11">
        <v>18332</v>
      </c>
      <c r="K176" s="11">
        <v>37163802</v>
      </c>
      <c r="L176" s="11">
        <v>107536498</v>
      </c>
      <c r="M176" s="11">
        <v>2093713</v>
      </c>
      <c r="N176" s="11">
        <v>5412215</v>
      </c>
      <c r="O176" s="11">
        <v>27512812</v>
      </c>
      <c r="P176" s="11">
        <v>29232</v>
      </c>
      <c r="Q176" s="11">
        <v>3868527</v>
      </c>
      <c r="R176" s="11">
        <v>5462010</v>
      </c>
      <c r="S176" s="11">
        <v>306711</v>
      </c>
      <c r="T176" s="11">
        <v>216579</v>
      </c>
      <c r="U176" s="11">
        <v>269719</v>
      </c>
      <c r="V176" s="11">
        <f t="shared" si="13"/>
        <v>393356886</v>
      </c>
      <c r="W176" s="39"/>
      <c r="X176" s="11">
        <v>2779646</v>
      </c>
      <c r="Y176" s="11">
        <v>3939413</v>
      </c>
      <c r="Z176" s="11">
        <f t="shared" si="15"/>
        <v>6719059</v>
      </c>
      <c r="AA176" s="11"/>
      <c r="AB176" s="11"/>
      <c r="AC176" s="11">
        <v>4975</v>
      </c>
      <c r="AD176" s="11">
        <v>14804188</v>
      </c>
      <c r="AE176" s="11">
        <v>208727</v>
      </c>
      <c r="AF176" s="11">
        <v>12841</v>
      </c>
      <c r="AG176" s="11">
        <v>128824</v>
      </c>
      <c r="AH176" s="11">
        <f t="shared" si="11"/>
        <v>15159555</v>
      </c>
      <c r="AI176" s="11">
        <v>20502219</v>
      </c>
      <c r="AJ176" s="11">
        <v>16037496</v>
      </c>
      <c r="AK176" s="11">
        <v>2200283</v>
      </c>
      <c r="AL176" s="11">
        <v>33165</v>
      </c>
      <c r="AM176" s="11">
        <v>192646</v>
      </c>
      <c r="AN176" s="11">
        <v>98869</v>
      </c>
      <c r="AO176" s="11">
        <v>269005</v>
      </c>
      <c r="AP176" s="11">
        <v>8455850</v>
      </c>
      <c r="AQ176" s="11">
        <v>2163896</v>
      </c>
      <c r="AR176" s="11">
        <f t="shared" si="12"/>
        <v>49953429</v>
      </c>
      <c r="AS176" s="39">
        <v>144252</v>
      </c>
      <c r="AT176" s="39"/>
      <c r="AU176" s="39">
        <v>677370</v>
      </c>
      <c r="AV176" s="39">
        <v>361674</v>
      </c>
      <c r="AW176" s="39">
        <v>4395</v>
      </c>
      <c r="AX176" s="39">
        <v>2410</v>
      </c>
      <c r="AY176" s="39">
        <v>5219</v>
      </c>
      <c r="AZ176" s="39">
        <v>23351</v>
      </c>
      <c r="BA176" s="11">
        <v>13189168</v>
      </c>
      <c r="BB176" s="11"/>
      <c r="BC176" s="11">
        <v>412209</v>
      </c>
      <c r="BD176" s="11">
        <v>669016</v>
      </c>
      <c r="BE176" s="11"/>
      <c r="BF176" s="11">
        <f t="shared" si="14"/>
        <v>15489064</v>
      </c>
      <c r="BG176" s="10">
        <v>480677993</v>
      </c>
    </row>
    <row r="177" spans="1:59" ht="13.5">
      <c r="A177" s="55" t="s">
        <v>452</v>
      </c>
      <c r="B177" s="55">
        <v>3</v>
      </c>
      <c r="C177" s="6" t="s">
        <v>453</v>
      </c>
      <c r="D177" s="11">
        <v>499156</v>
      </c>
      <c r="E177" s="11">
        <v>107971</v>
      </c>
      <c r="F177" s="11">
        <v>24857922</v>
      </c>
      <c r="G177" s="11">
        <v>4757524</v>
      </c>
      <c r="H177" s="11">
        <v>3897268</v>
      </c>
      <c r="I177" s="11">
        <v>7922006</v>
      </c>
      <c r="J177" s="11"/>
      <c r="K177" s="11">
        <v>13189796</v>
      </c>
      <c r="L177" s="11">
        <v>2474283</v>
      </c>
      <c r="M177" s="11">
        <v>76251</v>
      </c>
      <c r="N177" s="11">
        <v>1688240</v>
      </c>
      <c r="O177" s="11">
        <v>3644735</v>
      </c>
      <c r="P177" s="11">
        <v>1849</v>
      </c>
      <c r="Q177" s="11">
        <v>2010024</v>
      </c>
      <c r="R177" s="11">
        <v>975740</v>
      </c>
      <c r="S177" s="11">
        <v>53490</v>
      </c>
      <c r="T177" s="11">
        <v>53162</v>
      </c>
      <c r="U177" s="11"/>
      <c r="V177" s="11">
        <f t="shared" si="13"/>
        <v>66209417</v>
      </c>
      <c r="W177" s="39"/>
      <c r="X177" s="11">
        <v>14655</v>
      </c>
      <c r="Y177" s="11">
        <v>114866</v>
      </c>
      <c r="Z177" s="11">
        <f t="shared" si="15"/>
        <v>129521</v>
      </c>
      <c r="AA177" s="11"/>
      <c r="AB177" s="11"/>
      <c r="AC177" s="11"/>
      <c r="AD177" s="11">
        <v>2310262</v>
      </c>
      <c r="AE177" s="11">
        <v>46488</v>
      </c>
      <c r="AF177" s="11"/>
      <c r="AG177" s="11">
        <v>221</v>
      </c>
      <c r="AH177" s="11">
        <f t="shared" si="11"/>
        <v>2356971</v>
      </c>
      <c r="AI177" s="11">
        <v>12143420</v>
      </c>
      <c r="AJ177" s="11">
        <v>1850754</v>
      </c>
      <c r="AK177" s="11">
        <v>9810</v>
      </c>
      <c r="AL177" s="11">
        <v>3143</v>
      </c>
      <c r="AM177" s="11"/>
      <c r="AN177" s="11"/>
      <c r="AO177" s="11">
        <v>30038</v>
      </c>
      <c r="AP177" s="11">
        <v>1425485</v>
      </c>
      <c r="AQ177" s="11">
        <v>577614</v>
      </c>
      <c r="AR177" s="11">
        <f t="shared" si="12"/>
        <v>16040264</v>
      </c>
      <c r="AS177" s="39">
        <v>33155</v>
      </c>
      <c r="AT177" s="39"/>
      <c r="AU177" s="39">
        <v>844</v>
      </c>
      <c r="AV177" s="39">
        <v>46379</v>
      </c>
      <c r="AW177" s="39">
        <v>2740</v>
      </c>
      <c r="AX177" s="39"/>
      <c r="AY177" s="39"/>
      <c r="AZ177" s="39"/>
      <c r="BA177" s="11">
        <v>865115</v>
      </c>
      <c r="BB177" s="11"/>
      <c r="BC177" s="11"/>
      <c r="BD177" s="11">
        <v>34291</v>
      </c>
      <c r="BE177" s="11"/>
      <c r="BF177" s="11">
        <f t="shared" si="14"/>
        <v>982524</v>
      </c>
      <c r="BG177" s="10">
        <v>85718697</v>
      </c>
    </row>
    <row r="178" spans="1:59" ht="13.5">
      <c r="A178" s="55" t="s">
        <v>456</v>
      </c>
      <c r="B178" s="55">
        <v>4</v>
      </c>
      <c r="C178" s="6" t="s">
        <v>457</v>
      </c>
      <c r="D178" s="11">
        <v>499156</v>
      </c>
      <c r="E178" s="11">
        <v>93629</v>
      </c>
      <c r="F178" s="11">
        <v>24775741</v>
      </c>
      <c r="G178" s="11">
        <v>4757524</v>
      </c>
      <c r="H178" s="11">
        <v>3649616</v>
      </c>
      <c r="I178" s="11">
        <v>7888187</v>
      </c>
      <c r="J178" s="11"/>
      <c r="K178" s="11">
        <v>13127472</v>
      </c>
      <c r="L178" s="11">
        <v>2431622</v>
      </c>
      <c r="M178" s="11">
        <v>75961</v>
      </c>
      <c r="N178" s="11">
        <v>1687775</v>
      </c>
      <c r="O178" s="11">
        <v>3468431</v>
      </c>
      <c r="P178" s="11">
        <v>1849</v>
      </c>
      <c r="Q178" s="11">
        <v>2010024</v>
      </c>
      <c r="R178" s="11">
        <v>975740</v>
      </c>
      <c r="S178" s="11">
        <v>53490</v>
      </c>
      <c r="T178" s="11">
        <v>53162</v>
      </c>
      <c r="U178" s="11"/>
      <c r="V178" s="11">
        <f t="shared" si="13"/>
        <v>65549379</v>
      </c>
      <c r="W178" s="39"/>
      <c r="X178" s="11">
        <v>11465</v>
      </c>
      <c r="Y178" s="11">
        <v>111957</v>
      </c>
      <c r="Z178" s="11">
        <f t="shared" si="15"/>
        <v>123422</v>
      </c>
      <c r="AA178" s="11"/>
      <c r="AB178" s="11"/>
      <c r="AC178" s="11"/>
      <c r="AD178" s="11">
        <v>2303825</v>
      </c>
      <c r="AE178" s="11">
        <v>46488</v>
      </c>
      <c r="AF178" s="11"/>
      <c r="AG178" s="11"/>
      <c r="AH178" s="11">
        <f t="shared" si="11"/>
        <v>2350313</v>
      </c>
      <c r="AI178" s="11">
        <v>12132424</v>
      </c>
      <c r="AJ178" s="11">
        <v>1839348</v>
      </c>
      <c r="AK178" s="11">
        <v>9810</v>
      </c>
      <c r="AL178" s="11">
        <v>3143</v>
      </c>
      <c r="AM178" s="11"/>
      <c r="AN178" s="11"/>
      <c r="AO178" s="11">
        <v>30038</v>
      </c>
      <c r="AP178" s="11">
        <v>1418772</v>
      </c>
      <c r="AQ178" s="11">
        <v>156002</v>
      </c>
      <c r="AR178" s="11">
        <f t="shared" si="12"/>
        <v>15589537</v>
      </c>
      <c r="AS178" s="39">
        <v>33155</v>
      </c>
      <c r="AT178" s="39"/>
      <c r="AU178" s="39"/>
      <c r="AV178" s="39">
        <v>46379</v>
      </c>
      <c r="AW178" s="39">
        <v>2740</v>
      </c>
      <c r="AX178" s="39"/>
      <c r="AY178" s="39"/>
      <c r="AZ178" s="39"/>
      <c r="BA178" s="11">
        <v>862970</v>
      </c>
      <c r="BB178" s="11"/>
      <c r="BC178" s="11"/>
      <c r="BD178" s="11">
        <v>34291</v>
      </c>
      <c r="BE178" s="11"/>
      <c r="BF178" s="11">
        <f t="shared" si="14"/>
        <v>979535</v>
      </c>
      <c r="BG178" s="10">
        <v>84592186</v>
      </c>
    </row>
    <row r="179" spans="1:59" ht="13.5">
      <c r="A179" s="55" t="s">
        <v>458</v>
      </c>
      <c r="B179" s="55">
        <v>5</v>
      </c>
      <c r="C179" s="6" t="s">
        <v>459</v>
      </c>
      <c r="D179" s="11">
        <v>6900</v>
      </c>
      <c r="E179" s="11">
        <v>6223</v>
      </c>
      <c r="F179" s="11">
        <v>20755872</v>
      </c>
      <c r="G179" s="11">
        <v>285</v>
      </c>
      <c r="H179" s="11">
        <v>490107</v>
      </c>
      <c r="I179" s="11">
        <v>2726011</v>
      </c>
      <c r="J179" s="11"/>
      <c r="K179" s="11">
        <v>10098879</v>
      </c>
      <c r="L179" s="11">
        <v>384271</v>
      </c>
      <c r="M179" s="11">
        <v>2909</v>
      </c>
      <c r="N179" s="11">
        <v>251216</v>
      </c>
      <c r="O179" s="11">
        <v>296080</v>
      </c>
      <c r="P179" s="11"/>
      <c r="Q179" s="11">
        <v>465</v>
      </c>
      <c r="R179" s="11">
        <v>15723</v>
      </c>
      <c r="S179" s="11">
        <v>9926</v>
      </c>
      <c r="T179" s="11">
        <v>10906</v>
      </c>
      <c r="U179" s="11"/>
      <c r="V179" s="11">
        <f t="shared" si="13"/>
        <v>35055773</v>
      </c>
      <c r="W179" s="39"/>
      <c r="X179" s="11">
        <v>7093</v>
      </c>
      <c r="Y179" s="11">
        <v>771</v>
      </c>
      <c r="Z179" s="11">
        <f t="shared" si="15"/>
        <v>7864</v>
      </c>
      <c r="AA179" s="11"/>
      <c r="AB179" s="11"/>
      <c r="AC179" s="11"/>
      <c r="AD179" s="11">
        <v>1964092</v>
      </c>
      <c r="AE179" s="11"/>
      <c r="AF179" s="11"/>
      <c r="AG179" s="11"/>
      <c r="AH179" s="11">
        <f t="shared" si="11"/>
        <v>1964092</v>
      </c>
      <c r="AI179" s="11">
        <v>7889454</v>
      </c>
      <c r="AJ179" s="11">
        <v>1839348</v>
      </c>
      <c r="AK179" s="11">
        <v>201</v>
      </c>
      <c r="AL179" s="11"/>
      <c r="AM179" s="11"/>
      <c r="AN179" s="11"/>
      <c r="AO179" s="11"/>
      <c r="AP179" s="11">
        <v>931455</v>
      </c>
      <c r="AQ179" s="11"/>
      <c r="AR179" s="11">
        <f t="shared" si="12"/>
        <v>10660458</v>
      </c>
      <c r="AS179" s="39"/>
      <c r="AT179" s="39"/>
      <c r="AU179" s="39"/>
      <c r="AV179" s="39">
        <v>41282</v>
      </c>
      <c r="AW179" s="39">
        <v>2740</v>
      </c>
      <c r="AX179" s="39"/>
      <c r="AY179" s="39"/>
      <c r="AZ179" s="39"/>
      <c r="BA179" s="11">
        <v>346595</v>
      </c>
      <c r="BB179" s="11"/>
      <c r="BC179" s="11"/>
      <c r="BD179" s="11">
        <v>317</v>
      </c>
      <c r="BE179" s="11"/>
      <c r="BF179" s="11">
        <f t="shared" si="14"/>
        <v>390934</v>
      </c>
      <c r="BG179" s="10">
        <v>48079121</v>
      </c>
    </row>
    <row r="180" spans="1:59" ht="13.5">
      <c r="A180" s="55" t="s">
        <v>460</v>
      </c>
      <c r="B180" s="55">
        <v>5</v>
      </c>
      <c r="C180" s="6" t="s">
        <v>461</v>
      </c>
      <c r="D180" s="11">
        <v>492256</v>
      </c>
      <c r="E180" s="11">
        <v>87406</v>
      </c>
      <c r="F180" s="11">
        <v>4019869</v>
      </c>
      <c r="G180" s="11">
        <v>4757239</v>
      </c>
      <c r="H180" s="11">
        <v>3159509</v>
      </c>
      <c r="I180" s="11">
        <v>5162176</v>
      </c>
      <c r="J180" s="11"/>
      <c r="K180" s="11">
        <v>3028593</v>
      </c>
      <c r="L180" s="11">
        <v>2047351</v>
      </c>
      <c r="M180" s="11">
        <v>73052</v>
      </c>
      <c r="N180" s="11">
        <v>1436559</v>
      </c>
      <c r="O180" s="11">
        <v>3172351</v>
      </c>
      <c r="P180" s="11">
        <v>1849</v>
      </c>
      <c r="Q180" s="11">
        <v>2009559</v>
      </c>
      <c r="R180" s="11">
        <v>960017</v>
      </c>
      <c r="S180" s="11">
        <v>43564</v>
      </c>
      <c r="T180" s="11">
        <v>42256</v>
      </c>
      <c r="U180" s="11"/>
      <c r="V180" s="11">
        <f t="shared" si="13"/>
        <v>30493606</v>
      </c>
      <c r="W180" s="39"/>
      <c r="X180" s="11">
        <v>4372</v>
      </c>
      <c r="Y180" s="11">
        <v>111186</v>
      </c>
      <c r="Z180" s="11">
        <f t="shared" si="15"/>
        <v>115558</v>
      </c>
      <c r="AA180" s="11"/>
      <c r="AB180" s="11"/>
      <c r="AC180" s="11"/>
      <c r="AD180" s="11">
        <v>339733</v>
      </c>
      <c r="AE180" s="11">
        <v>46488</v>
      </c>
      <c r="AF180" s="11"/>
      <c r="AG180" s="11"/>
      <c r="AH180" s="11">
        <f t="shared" si="11"/>
        <v>386221</v>
      </c>
      <c r="AI180" s="11">
        <v>4242970</v>
      </c>
      <c r="AJ180" s="11"/>
      <c r="AK180" s="11">
        <v>9609</v>
      </c>
      <c r="AL180" s="11">
        <v>3143</v>
      </c>
      <c r="AM180" s="11"/>
      <c r="AN180" s="11"/>
      <c r="AO180" s="11">
        <v>30038</v>
      </c>
      <c r="AP180" s="11">
        <v>487317</v>
      </c>
      <c r="AQ180" s="11">
        <v>156002</v>
      </c>
      <c r="AR180" s="11">
        <f t="shared" si="12"/>
        <v>4929079</v>
      </c>
      <c r="AS180" s="39">
        <v>33155</v>
      </c>
      <c r="AT180" s="39"/>
      <c r="AU180" s="39"/>
      <c r="AV180" s="39">
        <v>5097</v>
      </c>
      <c r="AW180" s="39"/>
      <c r="AX180" s="39"/>
      <c r="AY180" s="39"/>
      <c r="AZ180" s="39"/>
      <c r="BA180" s="11">
        <v>516375</v>
      </c>
      <c r="BB180" s="11"/>
      <c r="BC180" s="11"/>
      <c r="BD180" s="11">
        <v>33974</v>
      </c>
      <c r="BE180" s="11"/>
      <c r="BF180" s="11">
        <f t="shared" si="14"/>
        <v>588601</v>
      </c>
      <c r="BG180" s="10">
        <v>36513065</v>
      </c>
    </row>
    <row r="181" spans="1:59" ht="13.5">
      <c r="A181" s="55" t="s">
        <v>462</v>
      </c>
      <c r="B181" s="55">
        <v>4</v>
      </c>
      <c r="C181" s="6" t="s">
        <v>463</v>
      </c>
      <c r="D181" s="11"/>
      <c r="E181" s="11">
        <v>13242</v>
      </c>
      <c r="F181" s="11">
        <v>41383</v>
      </c>
      <c r="G181" s="11"/>
      <c r="H181" s="11">
        <v>239206</v>
      </c>
      <c r="I181" s="11">
        <v>22234</v>
      </c>
      <c r="J181" s="11"/>
      <c r="K181" s="11">
        <v>3758</v>
      </c>
      <c r="L181" s="11">
        <v>9626</v>
      </c>
      <c r="M181" s="11"/>
      <c r="N181" s="11"/>
      <c r="O181" s="11">
        <v>134024</v>
      </c>
      <c r="P181" s="11"/>
      <c r="Q181" s="11"/>
      <c r="R181" s="11"/>
      <c r="S181" s="11"/>
      <c r="T181" s="11"/>
      <c r="U181" s="11"/>
      <c r="V181" s="11">
        <f t="shared" si="13"/>
        <v>463473</v>
      </c>
      <c r="W181" s="39"/>
      <c r="X181" s="11"/>
      <c r="Y181" s="11"/>
      <c r="Z181" s="11">
        <f t="shared" si="15"/>
        <v>0</v>
      </c>
      <c r="AA181" s="11"/>
      <c r="AB181" s="11"/>
      <c r="AC181" s="11"/>
      <c r="AD181" s="11">
        <v>3787</v>
      </c>
      <c r="AE181" s="11"/>
      <c r="AF181" s="11"/>
      <c r="AG181" s="11">
        <v>221</v>
      </c>
      <c r="AH181" s="11">
        <f t="shared" si="11"/>
        <v>4008</v>
      </c>
      <c r="AI181" s="11">
        <v>5500</v>
      </c>
      <c r="AJ181" s="11">
        <v>1860</v>
      </c>
      <c r="AK181" s="11"/>
      <c r="AL181" s="11"/>
      <c r="AM181" s="11"/>
      <c r="AN181" s="11"/>
      <c r="AO181" s="11"/>
      <c r="AP181" s="11">
        <v>3283</v>
      </c>
      <c r="AQ181" s="11">
        <v>421612</v>
      </c>
      <c r="AR181" s="11">
        <f t="shared" si="12"/>
        <v>432255</v>
      </c>
      <c r="AS181" s="39"/>
      <c r="AT181" s="39"/>
      <c r="AU181" s="39">
        <v>844</v>
      </c>
      <c r="AV181" s="39"/>
      <c r="AW181" s="39"/>
      <c r="AX181" s="39"/>
      <c r="AY181" s="39"/>
      <c r="AZ181" s="39"/>
      <c r="BA181" s="11">
        <v>1911</v>
      </c>
      <c r="BB181" s="11"/>
      <c r="BC181" s="11"/>
      <c r="BD181" s="11"/>
      <c r="BE181" s="11"/>
      <c r="BF181" s="11">
        <f t="shared" si="14"/>
        <v>2755</v>
      </c>
      <c r="BG181" s="10">
        <v>902491</v>
      </c>
    </row>
    <row r="182" spans="1:59" ht="13.5">
      <c r="A182" s="55" t="s">
        <v>464</v>
      </c>
      <c r="B182" s="55">
        <v>3</v>
      </c>
      <c r="C182" s="6" t="s">
        <v>465</v>
      </c>
      <c r="D182" s="11">
        <v>2800</v>
      </c>
      <c r="E182" s="11">
        <v>46926</v>
      </c>
      <c r="F182" s="11">
        <v>299199</v>
      </c>
      <c r="G182" s="11">
        <v>58647</v>
      </c>
      <c r="H182" s="11">
        <v>1000121</v>
      </c>
      <c r="I182" s="11">
        <v>685016</v>
      </c>
      <c r="J182" s="11"/>
      <c r="K182" s="11">
        <v>517231</v>
      </c>
      <c r="L182" s="11">
        <v>60426</v>
      </c>
      <c r="M182" s="11">
        <v>200470</v>
      </c>
      <c r="N182" s="11">
        <v>29842</v>
      </c>
      <c r="O182" s="11">
        <v>187390</v>
      </c>
      <c r="P182" s="11">
        <v>14110</v>
      </c>
      <c r="Q182" s="11">
        <v>1977</v>
      </c>
      <c r="R182" s="11"/>
      <c r="S182" s="11">
        <v>9245</v>
      </c>
      <c r="T182" s="11">
        <v>7552</v>
      </c>
      <c r="U182" s="11"/>
      <c r="V182" s="11">
        <f t="shared" si="13"/>
        <v>3120952</v>
      </c>
      <c r="W182" s="39"/>
      <c r="X182" s="11">
        <v>2488</v>
      </c>
      <c r="Y182" s="11">
        <v>17360</v>
      </c>
      <c r="Z182" s="11">
        <f t="shared" si="15"/>
        <v>19848</v>
      </c>
      <c r="AA182" s="11"/>
      <c r="AB182" s="11"/>
      <c r="AC182" s="11"/>
      <c r="AD182" s="11">
        <v>3370</v>
      </c>
      <c r="AE182" s="11"/>
      <c r="AF182" s="11"/>
      <c r="AG182" s="11"/>
      <c r="AH182" s="11">
        <f t="shared" si="11"/>
        <v>3370</v>
      </c>
      <c r="AI182" s="11">
        <v>6534</v>
      </c>
      <c r="AJ182" s="11">
        <v>6255</v>
      </c>
      <c r="AK182" s="11"/>
      <c r="AL182" s="11">
        <v>1980</v>
      </c>
      <c r="AM182" s="11"/>
      <c r="AN182" s="11"/>
      <c r="AO182" s="11"/>
      <c r="AP182" s="11"/>
      <c r="AQ182" s="11"/>
      <c r="AR182" s="11">
        <f t="shared" si="12"/>
        <v>14769</v>
      </c>
      <c r="AS182" s="39"/>
      <c r="AT182" s="39"/>
      <c r="AU182" s="39"/>
      <c r="AV182" s="39">
        <v>497</v>
      </c>
      <c r="AW182" s="39"/>
      <c r="AX182" s="39"/>
      <c r="AY182" s="39"/>
      <c r="AZ182" s="39">
        <v>1498</v>
      </c>
      <c r="BA182" s="11">
        <v>96437</v>
      </c>
      <c r="BB182" s="11"/>
      <c r="BC182" s="11">
        <v>24706</v>
      </c>
      <c r="BD182" s="11"/>
      <c r="BE182" s="11"/>
      <c r="BF182" s="11">
        <f t="shared" si="14"/>
        <v>123138</v>
      </c>
      <c r="BG182" s="10">
        <v>3282077</v>
      </c>
    </row>
    <row r="183" spans="1:59" ht="13.5">
      <c r="A183" s="55" t="s">
        <v>466</v>
      </c>
      <c r="B183" s="55">
        <v>4</v>
      </c>
      <c r="C183" s="6" t="s">
        <v>467</v>
      </c>
      <c r="D183" s="11"/>
      <c r="E183" s="11">
        <v>37892</v>
      </c>
      <c r="F183" s="11">
        <v>149803</v>
      </c>
      <c r="G183" s="11">
        <v>24436</v>
      </c>
      <c r="H183" s="11">
        <v>879808</v>
      </c>
      <c r="I183" s="11">
        <v>523285</v>
      </c>
      <c r="J183" s="11"/>
      <c r="K183" s="11">
        <v>435880</v>
      </c>
      <c r="L183" s="11">
        <v>55488</v>
      </c>
      <c r="M183" s="11">
        <v>200470</v>
      </c>
      <c r="N183" s="11">
        <v>23423</v>
      </c>
      <c r="O183" s="11">
        <v>116549</v>
      </c>
      <c r="P183" s="11">
        <v>14110</v>
      </c>
      <c r="Q183" s="11"/>
      <c r="R183" s="11"/>
      <c r="S183" s="11">
        <v>9245</v>
      </c>
      <c r="T183" s="11">
        <v>7552</v>
      </c>
      <c r="U183" s="11"/>
      <c r="V183" s="11">
        <f t="shared" si="13"/>
        <v>2477941</v>
      </c>
      <c r="W183" s="39"/>
      <c r="X183" s="11">
        <v>884</v>
      </c>
      <c r="Y183" s="11">
        <v>8548</v>
      </c>
      <c r="Z183" s="11">
        <f t="shared" si="15"/>
        <v>9432</v>
      </c>
      <c r="AA183" s="11"/>
      <c r="AB183" s="11"/>
      <c r="AC183" s="11"/>
      <c r="AD183" s="11">
        <v>3370</v>
      </c>
      <c r="AE183" s="11"/>
      <c r="AF183" s="11"/>
      <c r="AG183" s="11"/>
      <c r="AH183" s="11">
        <f t="shared" si="11"/>
        <v>3370</v>
      </c>
      <c r="AI183" s="11">
        <v>6534</v>
      </c>
      <c r="AJ183" s="11">
        <v>6255</v>
      </c>
      <c r="AK183" s="11"/>
      <c r="AL183" s="11">
        <v>1980</v>
      </c>
      <c r="AM183" s="11"/>
      <c r="AN183" s="11"/>
      <c r="AO183" s="11"/>
      <c r="AP183" s="11"/>
      <c r="AQ183" s="11"/>
      <c r="AR183" s="11">
        <f t="shared" si="12"/>
        <v>14769</v>
      </c>
      <c r="AS183" s="39"/>
      <c r="AT183" s="39"/>
      <c r="AU183" s="39"/>
      <c r="AV183" s="39">
        <v>250</v>
      </c>
      <c r="AW183" s="39"/>
      <c r="AX183" s="39"/>
      <c r="AY183" s="39"/>
      <c r="AZ183" s="39">
        <v>1498</v>
      </c>
      <c r="BA183" s="11">
        <v>89989</v>
      </c>
      <c r="BB183" s="11"/>
      <c r="BC183" s="11">
        <v>24706</v>
      </c>
      <c r="BD183" s="11"/>
      <c r="BE183" s="11"/>
      <c r="BF183" s="11">
        <f t="shared" si="14"/>
        <v>116443</v>
      </c>
      <c r="BG183" s="10">
        <v>2621955</v>
      </c>
    </row>
    <row r="184" spans="1:59" ht="13.5">
      <c r="A184" s="55" t="s">
        <v>468</v>
      </c>
      <c r="B184" s="55">
        <v>3</v>
      </c>
      <c r="C184" s="6" t="s">
        <v>469</v>
      </c>
      <c r="D184" s="11">
        <v>7233</v>
      </c>
      <c r="E184" s="11">
        <v>1867</v>
      </c>
      <c r="F184" s="11">
        <v>1140708</v>
      </c>
      <c r="G184" s="11">
        <v>170229</v>
      </c>
      <c r="H184" s="11">
        <v>39402034</v>
      </c>
      <c r="I184" s="11">
        <v>2848141</v>
      </c>
      <c r="J184" s="11"/>
      <c r="K184" s="11">
        <v>858689</v>
      </c>
      <c r="L184" s="11">
        <v>7347261</v>
      </c>
      <c r="M184" s="11">
        <v>731</v>
      </c>
      <c r="N184" s="11">
        <v>531182</v>
      </c>
      <c r="O184" s="11">
        <v>841839</v>
      </c>
      <c r="P184" s="11"/>
      <c r="Q184" s="11">
        <v>865</v>
      </c>
      <c r="R184" s="11">
        <v>83426</v>
      </c>
      <c r="S184" s="11">
        <v>374</v>
      </c>
      <c r="T184" s="11"/>
      <c r="U184" s="11"/>
      <c r="V184" s="11">
        <f t="shared" si="13"/>
        <v>53234579</v>
      </c>
      <c r="W184" s="39"/>
      <c r="X184" s="11">
        <v>558</v>
      </c>
      <c r="Y184" s="11">
        <v>670</v>
      </c>
      <c r="Z184" s="11">
        <f t="shared" si="15"/>
        <v>1228</v>
      </c>
      <c r="AA184" s="11"/>
      <c r="AB184" s="11"/>
      <c r="AC184" s="11">
        <v>320</v>
      </c>
      <c r="AD184" s="11">
        <v>57418</v>
      </c>
      <c r="AE184" s="11"/>
      <c r="AF184" s="11"/>
      <c r="AG184" s="11"/>
      <c r="AH184" s="11">
        <f t="shared" si="11"/>
        <v>57738</v>
      </c>
      <c r="AI184" s="11">
        <v>16547</v>
      </c>
      <c r="AJ184" s="11">
        <v>9312</v>
      </c>
      <c r="AK184" s="11">
        <v>942</v>
      </c>
      <c r="AL184" s="11"/>
      <c r="AM184" s="11">
        <v>48774</v>
      </c>
      <c r="AN184" s="11">
        <v>1663</v>
      </c>
      <c r="AO184" s="11">
        <v>1357</v>
      </c>
      <c r="AP184" s="11">
        <v>12234</v>
      </c>
      <c r="AQ184" s="11">
        <v>811635</v>
      </c>
      <c r="AR184" s="11">
        <f t="shared" si="12"/>
        <v>902464</v>
      </c>
      <c r="AS184" s="39"/>
      <c r="AT184" s="39"/>
      <c r="AU184" s="39"/>
      <c r="AV184" s="39"/>
      <c r="AW184" s="39">
        <v>292</v>
      </c>
      <c r="AX184" s="39"/>
      <c r="AY184" s="39"/>
      <c r="AZ184" s="39"/>
      <c r="BA184" s="11">
        <v>3500</v>
      </c>
      <c r="BB184" s="11"/>
      <c r="BC184" s="11"/>
      <c r="BD184" s="11"/>
      <c r="BE184" s="11"/>
      <c r="BF184" s="11">
        <f t="shared" si="14"/>
        <v>3792</v>
      </c>
      <c r="BG184" s="10">
        <v>54199801</v>
      </c>
    </row>
    <row r="185" spans="1:59" ht="13.5">
      <c r="A185" s="55" t="s">
        <v>472</v>
      </c>
      <c r="B185" s="55">
        <v>4</v>
      </c>
      <c r="C185" s="6" t="s">
        <v>473</v>
      </c>
      <c r="D185" s="11">
        <v>7233</v>
      </c>
      <c r="E185" s="11">
        <v>912</v>
      </c>
      <c r="F185" s="11">
        <v>75561</v>
      </c>
      <c r="G185" s="11">
        <v>22360</v>
      </c>
      <c r="H185" s="11">
        <v>1577627</v>
      </c>
      <c r="I185" s="11">
        <v>747634</v>
      </c>
      <c r="J185" s="11"/>
      <c r="K185" s="11">
        <v>62531</v>
      </c>
      <c r="L185" s="11">
        <v>1602748</v>
      </c>
      <c r="M185" s="11"/>
      <c r="N185" s="11">
        <v>12743</v>
      </c>
      <c r="O185" s="11">
        <v>57568</v>
      </c>
      <c r="P185" s="11"/>
      <c r="Q185" s="11">
        <v>865</v>
      </c>
      <c r="R185" s="11">
        <v>20928</v>
      </c>
      <c r="S185" s="11"/>
      <c r="T185" s="11"/>
      <c r="U185" s="11"/>
      <c r="V185" s="11">
        <f t="shared" si="13"/>
        <v>4188710</v>
      </c>
      <c r="W185" s="39"/>
      <c r="X185" s="11">
        <v>558</v>
      </c>
      <c r="Y185" s="11">
        <v>670</v>
      </c>
      <c r="Z185" s="11">
        <f t="shared" si="15"/>
        <v>1228</v>
      </c>
      <c r="AA185" s="11"/>
      <c r="AB185" s="11"/>
      <c r="AC185" s="11">
        <v>320</v>
      </c>
      <c r="AD185" s="11">
        <v>33253</v>
      </c>
      <c r="AE185" s="11"/>
      <c r="AF185" s="11"/>
      <c r="AG185" s="11"/>
      <c r="AH185" s="11">
        <f t="shared" si="11"/>
        <v>33573</v>
      </c>
      <c r="AI185" s="11">
        <v>13643</v>
      </c>
      <c r="AJ185" s="11">
        <v>8038</v>
      </c>
      <c r="AK185" s="11">
        <v>942</v>
      </c>
      <c r="AL185" s="11"/>
      <c r="AM185" s="11">
        <v>40271</v>
      </c>
      <c r="AN185" s="11">
        <v>1663</v>
      </c>
      <c r="AO185" s="11">
        <v>325</v>
      </c>
      <c r="AP185" s="11">
        <v>6752</v>
      </c>
      <c r="AQ185" s="11">
        <v>679</v>
      </c>
      <c r="AR185" s="11">
        <f t="shared" si="12"/>
        <v>72313</v>
      </c>
      <c r="AS185" s="39"/>
      <c r="AT185" s="39"/>
      <c r="AU185" s="39"/>
      <c r="AV185" s="39"/>
      <c r="AW185" s="39">
        <v>292</v>
      </c>
      <c r="AX185" s="39"/>
      <c r="AY185" s="39"/>
      <c r="AZ185" s="39"/>
      <c r="BA185" s="11">
        <v>3279</v>
      </c>
      <c r="BB185" s="11"/>
      <c r="BC185" s="11"/>
      <c r="BD185" s="11"/>
      <c r="BE185" s="11"/>
      <c r="BF185" s="11">
        <f t="shared" si="14"/>
        <v>3571</v>
      </c>
      <c r="BG185" s="10">
        <v>4299395</v>
      </c>
    </row>
    <row r="186" spans="1:59" ht="13.5">
      <c r="A186" s="55" t="s">
        <v>474</v>
      </c>
      <c r="B186" s="55">
        <v>5</v>
      </c>
      <c r="C186" s="6" t="s">
        <v>475</v>
      </c>
      <c r="D186" s="11"/>
      <c r="E186" s="11"/>
      <c r="F186" s="11"/>
      <c r="G186" s="11"/>
      <c r="H186" s="11"/>
      <c r="I186" s="11">
        <v>587729</v>
      </c>
      <c r="J186" s="11"/>
      <c r="K186" s="11"/>
      <c r="L186" s="11">
        <v>780435</v>
      </c>
      <c r="M186" s="11"/>
      <c r="N186" s="11"/>
      <c r="O186" s="11">
        <v>1235</v>
      </c>
      <c r="P186" s="11"/>
      <c r="Q186" s="11"/>
      <c r="R186" s="11"/>
      <c r="S186" s="11"/>
      <c r="T186" s="11"/>
      <c r="U186" s="11"/>
      <c r="V186" s="11">
        <f t="shared" si="13"/>
        <v>1369399</v>
      </c>
      <c r="W186" s="39"/>
      <c r="X186" s="11"/>
      <c r="Y186" s="11"/>
      <c r="Z186" s="11">
        <f t="shared" si="15"/>
        <v>0</v>
      </c>
      <c r="AA186" s="11"/>
      <c r="AB186" s="11"/>
      <c r="AC186" s="11"/>
      <c r="AD186" s="11"/>
      <c r="AE186" s="11"/>
      <c r="AF186" s="11"/>
      <c r="AG186" s="11"/>
      <c r="AH186" s="11">
        <f t="shared" si="11"/>
        <v>0</v>
      </c>
      <c r="AI186" s="11"/>
      <c r="AJ186" s="11"/>
      <c r="AK186" s="11"/>
      <c r="AL186" s="11"/>
      <c r="AM186" s="11"/>
      <c r="AN186" s="11"/>
      <c r="AO186" s="11"/>
      <c r="AP186" s="11"/>
      <c r="AQ186" s="11"/>
      <c r="AR186" s="11">
        <f t="shared" si="12"/>
        <v>0</v>
      </c>
      <c r="AS186" s="39"/>
      <c r="AT186" s="39"/>
      <c r="AU186" s="39"/>
      <c r="AV186" s="39"/>
      <c r="AW186" s="39"/>
      <c r="AX186" s="39"/>
      <c r="AY186" s="39"/>
      <c r="AZ186" s="39"/>
      <c r="BA186" s="11"/>
      <c r="BB186" s="11"/>
      <c r="BC186" s="11"/>
      <c r="BD186" s="11"/>
      <c r="BE186" s="11"/>
      <c r="BF186" s="11">
        <f t="shared" si="14"/>
        <v>0</v>
      </c>
      <c r="BG186" s="10">
        <v>1369399</v>
      </c>
    </row>
    <row r="187" spans="1:59" ht="13.5">
      <c r="A187" s="55" t="s">
        <v>476</v>
      </c>
      <c r="B187" s="55">
        <v>5</v>
      </c>
      <c r="C187" s="6" t="s">
        <v>477</v>
      </c>
      <c r="D187" s="11"/>
      <c r="E187" s="11"/>
      <c r="F187" s="11">
        <v>717</v>
      </c>
      <c r="G187" s="11"/>
      <c r="H187" s="11">
        <v>409295</v>
      </c>
      <c r="I187" s="11">
        <v>3479</v>
      </c>
      <c r="J187" s="11"/>
      <c r="K187" s="11">
        <v>1198</v>
      </c>
      <c r="L187" s="11">
        <v>74843</v>
      </c>
      <c r="M187" s="11"/>
      <c r="N187" s="11"/>
      <c r="O187" s="11">
        <v>208</v>
      </c>
      <c r="P187" s="11"/>
      <c r="Q187" s="11"/>
      <c r="R187" s="11"/>
      <c r="S187" s="11"/>
      <c r="T187" s="11"/>
      <c r="U187" s="11"/>
      <c r="V187" s="11">
        <f t="shared" si="13"/>
        <v>489740</v>
      </c>
      <c r="W187" s="39"/>
      <c r="X187" s="11"/>
      <c r="Y187" s="11">
        <v>670</v>
      </c>
      <c r="Z187" s="11">
        <f t="shared" si="15"/>
        <v>670</v>
      </c>
      <c r="AA187" s="11"/>
      <c r="AB187" s="11"/>
      <c r="AC187" s="11"/>
      <c r="AD187" s="11"/>
      <c r="AE187" s="11"/>
      <c r="AF187" s="11"/>
      <c r="AG187" s="11"/>
      <c r="AH187" s="11">
        <f t="shared" si="11"/>
        <v>0</v>
      </c>
      <c r="AI187" s="11">
        <v>989</v>
      </c>
      <c r="AJ187" s="11"/>
      <c r="AK187" s="11"/>
      <c r="AL187" s="11"/>
      <c r="AM187" s="11"/>
      <c r="AN187" s="11"/>
      <c r="AO187" s="11"/>
      <c r="AP187" s="11"/>
      <c r="AQ187" s="11"/>
      <c r="AR187" s="11">
        <f t="shared" si="12"/>
        <v>989</v>
      </c>
      <c r="AS187" s="39"/>
      <c r="AT187" s="39"/>
      <c r="AU187" s="39"/>
      <c r="AV187" s="39"/>
      <c r="AW187" s="39"/>
      <c r="AX187" s="39"/>
      <c r="AY187" s="39"/>
      <c r="AZ187" s="39"/>
      <c r="BA187" s="11">
        <v>684</v>
      </c>
      <c r="BB187" s="11"/>
      <c r="BC187" s="11"/>
      <c r="BD187" s="11"/>
      <c r="BE187" s="11"/>
      <c r="BF187" s="11">
        <f t="shared" si="14"/>
        <v>684</v>
      </c>
      <c r="BG187" s="10">
        <v>492083</v>
      </c>
    </row>
    <row r="188" spans="1:59" ht="13.5">
      <c r="A188" s="55" t="s">
        <v>478</v>
      </c>
      <c r="B188" s="55">
        <v>4</v>
      </c>
      <c r="C188" s="6" t="s">
        <v>479</v>
      </c>
      <c r="D188" s="11"/>
      <c r="E188" s="11">
        <v>955</v>
      </c>
      <c r="F188" s="11">
        <v>936917</v>
      </c>
      <c r="G188" s="11">
        <v>8635</v>
      </c>
      <c r="H188" s="11">
        <v>37822629</v>
      </c>
      <c r="I188" s="11">
        <v>2099868</v>
      </c>
      <c r="J188" s="11"/>
      <c r="K188" s="11">
        <v>773408</v>
      </c>
      <c r="L188" s="11">
        <v>5696867</v>
      </c>
      <c r="M188" s="11">
        <v>731</v>
      </c>
      <c r="N188" s="11">
        <v>518439</v>
      </c>
      <c r="O188" s="11">
        <v>784271</v>
      </c>
      <c r="P188" s="11"/>
      <c r="Q188" s="11"/>
      <c r="R188" s="11">
        <v>893</v>
      </c>
      <c r="S188" s="11">
        <v>374</v>
      </c>
      <c r="T188" s="11"/>
      <c r="U188" s="11"/>
      <c r="V188" s="11">
        <f t="shared" si="13"/>
        <v>48643987</v>
      </c>
      <c r="W188" s="39"/>
      <c r="X188" s="11"/>
      <c r="Y188" s="11"/>
      <c r="Z188" s="11">
        <f t="shared" si="15"/>
        <v>0</v>
      </c>
      <c r="AA188" s="11"/>
      <c r="AB188" s="11"/>
      <c r="AC188" s="11"/>
      <c r="AD188" s="11">
        <v>14905</v>
      </c>
      <c r="AE188" s="11"/>
      <c r="AF188" s="11"/>
      <c r="AG188" s="11"/>
      <c r="AH188" s="11">
        <f t="shared" si="11"/>
        <v>14905</v>
      </c>
      <c r="AI188" s="11">
        <v>2904</v>
      </c>
      <c r="AJ188" s="11">
        <v>1274</v>
      </c>
      <c r="AK188" s="11"/>
      <c r="AL188" s="11"/>
      <c r="AM188" s="11">
        <v>8503</v>
      </c>
      <c r="AN188" s="11"/>
      <c r="AO188" s="11">
        <v>1032</v>
      </c>
      <c r="AP188" s="11">
        <v>5482</v>
      </c>
      <c r="AQ188" s="11">
        <v>810956</v>
      </c>
      <c r="AR188" s="11">
        <f t="shared" si="12"/>
        <v>830151</v>
      </c>
      <c r="AS188" s="39"/>
      <c r="AT188" s="39"/>
      <c r="AU188" s="39"/>
      <c r="AV188" s="39"/>
      <c r="AW188" s="39"/>
      <c r="AX188" s="39"/>
      <c r="AY188" s="39"/>
      <c r="AZ188" s="39"/>
      <c r="BA188" s="11">
        <v>221</v>
      </c>
      <c r="BB188" s="11"/>
      <c r="BC188" s="11"/>
      <c r="BD188" s="11"/>
      <c r="BE188" s="11"/>
      <c r="BF188" s="11">
        <f t="shared" si="14"/>
        <v>221</v>
      </c>
      <c r="BG188" s="10">
        <v>49489264</v>
      </c>
    </row>
    <row r="189" spans="1:59" ht="13.5">
      <c r="A189" s="55" t="s">
        <v>480</v>
      </c>
      <c r="B189" s="55">
        <v>3</v>
      </c>
      <c r="C189" s="6" t="s">
        <v>481</v>
      </c>
      <c r="D189" s="11">
        <v>2508531</v>
      </c>
      <c r="E189" s="11">
        <v>437717</v>
      </c>
      <c r="F189" s="11">
        <v>4171692</v>
      </c>
      <c r="G189" s="11">
        <v>27860</v>
      </c>
      <c r="H189" s="11">
        <v>1330693</v>
      </c>
      <c r="I189" s="11">
        <v>24805834</v>
      </c>
      <c r="J189" s="11"/>
      <c r="K189" s="11">
        <v>8288286</v>
      </c>
      <c r="L189" s="11">
        <v>20919549</v>
      </c>
      <c r="M189" s="11">
        <v>271641</v>
      </c>
      <c r="N189" s="11">
        <v>1400138</v>
      </c>
      <c r="O189" s="11">
        <v>5787816</v>
      </c>
      <c r="P189" s="11"/>
      <c r="Q189" s="11">
        <v>941819</v>
      </c>
      <c r="R189" s="11">
        <v>197972</v>
      </c>
      <c r="S189" s="11"/>
      <c r="T189" s="11"/>
      <c r="U189" s="11">
        <v>246683</v>
      </c>
      <c r="V189" s="11">
        <f t="shared" si="13"/>
        <v>71336231</v>
      </c>
      <c r="W189" s="39"/>
      <c r="X189" s="11">
        <v>926805</v>
      </c>
      <c r="Y189" s="11">
        <v>2712060</v>
      </c>
      <c r="Z189" s="11">
        <f t="shared" si="15"/>
        <v>3638865</v>
      </c>
      <c r="AA189" s="11"/>
      <c r="AB189" s="11"/>
      <c r="AC189" s="11"/>
      <c r="AD189" s="11">
        <v>4725649</v>
      </c>
      <c r="AE189" s="11">
        <v>128531</v>
      </c>
      <c r="AF189" s="11"/>
      <c r="AG189" s="11">
        <v>1486</v>
      </c>
      <c r="AH189" s="11">
        <f t="shared" si="11"/>
        <v>4855666</v>
      </c>
      <c r="AI189" s="11">
        <v>688340</v>
      </c>
      <c r="AJ189" s="11">
        <v>1038293</v>
      </c>
      <c r="AK189" s="11">
        <v>533050</v>
      </c>
      <c r="AL189" s="11"/>
      <c r="AM189" s="11">
        <v>62649</v>
      </c>
      <c r="AN189" s="11">
        <v>21984</v>
      </c>
      <c r="AO189" s="11">
        <v>29429</v>
      </c>
      <c r="AP189" s="11">
        <v>1451486</v>
      </c>
      <c r="AQ189" s="11">
        <v>83377</v>
      </c>
      <c r="AR189" s="11">
        <f t="shared" si="12"/>
        <v>3908608</v>
      </c>
      <c r="AS189" s="39"/>
      <c r="AT189" s="39"/>
      <c r="AU189" s="39">
        <v>23274</v>
      </c>
      <c r="AV189" s="39"/>
      <c r="AW189" s="39"/>
      <c r="AX189" s="39"/>
      <c r="AY189" s="39"/>
      <c r="AZ189" s="39"/>
      <c r="BA189" s="11">
        <v>3054879</v>
      </c>
      <c r="BB189" s="11"/>
      <c r="BC189" s="11"/>
      <c r="BD189" s="11">
        <v>432482</v>
      </c>
      <c r="BE189" s="11"/>
      <c r="BF189" s="11">
        <f t="shared" si="14"/>
        <v>3510635</v>
      </c>
      <c r="BG189" s="10">
        <v>87250005</v>
      </c>
    </row>
    <row r="190" spans="1:59" ht="13.5">
      <c r="A190" s="55" t="s">
        <v>482</v>
      </c>
      <c r="B190" s="55">
        <v>4</v>
      </c>
      <c r="C190" s="6" t="s">
        <v>483</v>
      </c>
      <c r="D190" s="11">
        <v>2499418</v>
      </c>
      <c r="E190" s="11">
        <v>433512</v>
      </c>
      <c r="F190" s="11">
        <v>3321165</v>
      </c>
      <c r="G190" s="11">
        <v>26592</v>
      </c>
      <c r="H190" s="11">
        <v>1284803</v>
      </c>
      <c r="I190" s="11">
        <v>24083268</v>
      </c>
      <c r="J190" s="11"/>
      <c r="K190" s="11">
        <v>7694868</v>
      </c>
      <c r="L190" s="11">
        <v>19682292</v>
      </c>
      <c r="M190" s="11">
        <v>264539</v>
      </c>
      <c r="N190" s="11">
        <v>1317350</v>
      </c>
      <c r="O190" s="11">
        <v>5730627</v>
      </c>
      <c r="P190" s="11"/>
      <c r="Q190" s="11">
        <v>938768</v>
      </c>
      <c r="R190" s="11">
        <v>196365</v>
      </c>
      <c r="S190" s="11"/>
      <c r="T190" s="11"/>
      <c r="U190" s="11">
        <v>246683</v>
      </c>
      <c r="V190" s="11">
        <f t="shared" si="13"/>
        <v>67720250</v>
      </c>
      <c r="W190" s="39"/>
      <c r="X190" s="11">
        <v>923015</v>
      </c>
      <c r="Y190" s="11">
        <v>2634556</v>
      </c>
      <c r="Z190" s="11">
        <f t="shared" si="15"/>
        <v>3557571</v>
      </c>
      <c r="AA190" s="11"/>
      <c r="AB190" s="11"/>
      <c r="AC190" s="11"/>
      <c r="AD190" s="11">
        <v>4518185</v>
      </c>
      <c r="AE190" s="11">
        <v>128531</v>
      </c>
      <c r="AF190" s="11"/>
      <c r="AG190" s="11"/>
      <c r="AH190" s="11">
        <f t="shared" si="11"/>
        <v>4646716</v>
      </c>
      <c r="AI190" s="11">
        <v>592574</v>
      </c>
      <c r="AJ190" s="11">
        <v>897762</v>
      </c>
      <c r="AK190" s="11">
        <v>481718</v>
      </c>
      <c r="AL190" s="11"/>
      <c r="AM190" s="11"/>
      <c r="AN190" s="11">
        <v>21041</v>
      </c>
      <c r="AO190" s="11">
        <v>29429</v>
      </c>
      <c r="AP190" s="11">
        <v>760248</v>
      </c>
      <c r="AQ190" s="11">
        <v>81358</v>
      </c>
      <c r="AR190" s="11">
        <f t="shared" si="12"/>
        <v>2864130</v>
      </c>
      <c r="AS190" s="39"/>
      <c r="AT190" s="39"/>
      <c r="AU190" s="39"/>
      <c r="AV190" s="39"/>
      <c r="AW190" s="39"/>
      <c r="AX190" s="39"/>
      <c r="AY190" s="39"/>
      <c r="AZ190" s="39"/>
      <c r="BA190" s="11">
        <v>2960826</v>
      </c>
      <c r="BB190" s="11"/>
      <c r="BC190" s="11"/>
      <c r="BD190" s="11">
        <v>432482</v>
      </c>
      <c r="BE190" s="11"/>
      <c r="BF190" s="11">
        <f t="shared" si="14"/>
        <v>3393308</v>
      </c>
      <c r="BG190" s="10">
        <v>82181975</v>
      </c>
    </row>
    <row r="191" spans="1:59" ht="13.5">
      <c r="A191" s="55" t="s">
        <v>484</v>
      </c>
      <c r="B191" s="55">
        <v>5</v>
      </c>
      <c r="C191" s="6" t="s">
        <v>485</v>
      </c>
      <c r="D191" s="11">
        <v>1524930</v>
      </c>
      <c r="E191" s="11">
        <v>308848</v>
      </c>
      <c r="F191" s="11">
        <v>1083210</v>
      </c>
      <c r="G191" s="11">
        <v>26592</v>
      </c>
      <c r="H191" s="11">
        <v>740853</v>
      </c>
      <c r="I191" s="11">
        <v>12746331</v>
      </c>
      <c r="J191" s="11"/>
      <c r="K191" s="11">
        <v>4652109</v>
      </c>
      <c r="L191" s="11">
        <v>8149443</v>
      </c>
      <c r="M191" s="11">
        <v>34339</v>
      </c>
      <c r="N191" s="11">
        <v>451771</v>
      </c>
      <c r="O191" s="11">
        <v>3593272</v>
      </c>
      <c r="P191" s="11"/>
      <c r="Q191" s="11">
        <v>689994</v>
      </c>
      <c r="R191" s="11">
        <v>72643</v>
      </c>
      <c r="S191" s="11"/>
      <c r="T191" s="11"/>
      <c r="U191" s="11">
        <v>118306</v>
      </c>
      <c r="V191" s="11">
        <f t="shared" si="13"/>
        <v>34192641</v>
      </c>
      <c r="W191" s="39"/>
      <c r="X191" s="11">
        <v>742184</v>
      </c>
      <c r="Y191" s="11">
        <v>985694</v>
      </c>
      <c r="Z191" s="11">
        <f t="shared" si="15"/>
        <v>1727878</v>
      </c>
      <c r="AA191" s="11"/>
      <c r="AB191" s="11"/>
      <c r="AC191" s="11"/>
      <c r="AD191" s="11">
        <v>963759</v>
      </c>
      <c r="AE191" s="11">
        <v>32940</v>
      </c>
      <c r="AF191" s="11"/>
      <c r="AG191" s="11"/>
      <c r="AH191" s="11">
        <f t="shared" si="11"/>
        <v>996699</v>
      </c>
      <c r="AI191" s="11">
        <v>159956</v>
      </c>
      <c r="AJ191" s="11">
        <v>264922</v>
      </c>
      <c r="AK191" s="11">
        <v>101333</v>
      </c>
      <c r="AL191" s="11"/>
      <c r="AM191" s="11"/>
      <c r="AN191" s="11">
        <v>9872</v>
      </c>
      <c r="AO191" s="11"/>
      <c r="AP191" s="11">
        <v>318924</v>
      </c>
      <c r="AQ191" s="11">
        <v>60822</v>
      </c>
      <c r="AR191" s="11">
        <f t="shared" si="12"/>
        <v>915829</v>
      </c>
      <c r="AS191" s="39"/>
      <c r="AT191" s="39"/>
      <c r="AU191" s="39"/>
      <c r="AV191" s="39"/>
      <c r="AW191" s="39"/>
      <c r="AX191" s="39"/>
      <c r="AY191" s="39"/>
      <c r="AZ191" s="39"/>
      <c r="BA191" s="11">
        <v>1831555</v>
      </c>
      <c r="BB191" s="11"/>
      <c r="BC191" s="11"/>
      <c r="BD191" s="11">
        <v>203482</v>
      </c>
      <c r="BE191" s="11"/>
      <c r="BF191" s="11">
        <f t="shared" si="14"/>
        <v>2035037</v>
      </c>
      <c r="BG191" s="10">
        <v>39868084</v>
      </c>
    </row>
    <row r="192" spans="1:59" ht="13.5">
      <c r="A192" s="55" t="s">
        <v>486</v>
      </c>
      <c r="B192" s="55">
        <v>5</v>
      </c>
      <c r="C192" s="6" t="s">
        <v>487</v>
      </c>
      <c r="D192" s="11"/>
      <c r="E192" s="11"/>
      <c r="F192" s="11">
        <v>125581</v>
      </c>
      <c r="G192" s="11"/>
      <c r="H192" s="11">
        <v>38000</v>
      </c>
      <c r="I192" s="11">
        <v>81898</v>
      </c>
      <c r="J192" s="11"/>
      <c r="K192" s="11">
        <v>363953</v>
      </c>
      <c r="L192" s="11">
        <v>940858</v>
      </c>
      <c r="M192" s="11"/>
      <c r="N192" s="11">
        <v>125808</v>
      </c>
      <c r="O192" s="11">
        <v>37131</v>
      </c>
      <c r="P192" s="11"/>
      <c r="Q192" s="11">
        <v>32394</v>
      </c>
      <c r="R192" s="11"/>
      <c r="S192" s="11"/>
      <c r="T192" s="11"/>
      <c r="U192" s="11"/>
      <c r="V192" s="11">
        <f t="shared" si="13"/>
        <v>1745623</v>
      </c>
      <c r="W192" s="39"/>
      <c r="X192" s="11"/>
      <c r="Y192" s="11">
        <v>61756</v>
      </c>
      <c r="Z192" s="11">
        <f t="shared" si="15"/>
        <v>61756</v>
      </c>
      <c r="AA192" s="11"/>
      <c r="AB192" s="11"/>
      <c r="AC192" s="11"/>
      <c r="AD192" s="11">
        <v>197660</v>
      </c>
      <c r="AE192" s="11"/>
      <c r="AF192" s="11"/>
      <c r="AG192" s="11"/>
      <c r="AH192" s="11">
        <f t="shared" si="11"/>
        <v>197660</v>
      </c>
      <c r="AI192" s="11"/>
      <c r="AJ192" s="11">
        <v>171703</v>
      </c>
      <c r="AK192" s="11">
        <v>1767</v>
      </c>
      <c r="AL192" s="11"/>
      <c r="AM192" s="11"/>
      <c r="AN192" s="11"/>
      <c r="AO192" s="11"/>
      <c r="AP192" s="11">
        <v>109737</v>
      </c>
      <c r="AQ192" s="11"/>
      <c r="AR192" s="11">
        <f t="shared" si="12"/>
        <v>283207</v>
      </c>
      <c r="AS192" s="39"/>
      <c r="AT192" s="39"/>
      <c r="AU192" s="39"/>
      <c r="AV192" s="39"/>
      <c r="AW192" s="39"/>
      <c r="AX192" s="39"/>
      <c r="AY192" s="39"/>
      <c r="AZ192" s="39"/>
      <c r="BA192" s="11">
        <v>100571</v>
      </c>
      <c r="BB192" s="11"/>
      <c r="BC192" s="11"/>
      <c r="BD192" s="11"/>
      <c r="BE192" s="11"/>
      <c r="BF192" s="11">
        <f t="shared" si="14"/>
        <v>100571</v>
      </c>
      <c r="BG192" s="10">
        <v>2388817</v>
      </c>
    </row>
    <row r="193" spans="1:59" ht="13.5">
      <c r="A193" s="55" t="s">
        <v>488</v>
      </c>
      <c r="B193" s="55">
        <v>4</v>
      </c>
      <c r="C193" s="6" t="s">
        <v>489</v>
      </c>
      <c r="D193" s="11"/>
      <c r="E193" s="11"/>
      <c r="F193" s="11"/>
      <c r="G193" s="11"/>
      <c r="H193" s="11">
        <v>22208</v>
      </c>
      <c r="I193" s="11"/>
      <c r="J193" s="11"/>
      <c r="K193" s="11"/>
      <c r="L193" s="11"/>
      <c r="M193" s="11"/>
      <c r="N193" s="11">
        <v>12331</v>
      </c>
      <c r="O193" s="11"/>
      <c r="P193" s="11"/>
      <c r="Q193" s="11"/>
      <c r="R193" s="11"/>
      <c r="S193" s="11"/>
      <c r="T193" s="11"/>
      <c r="U193" s="11"/>
      <c r="V193" s="11">
        <f t="shared" si="13"/>
        <v>34539</v>
      </c>
      <c r="W193" s="39"/>
      <c r="X193" s="11"/>
      <c r="Y193" s="11"/>
      <c r="Z193" s="11">
        <f t="shared" si="15"/>
        <v>0</v>
      </c>
      <c r="AA193" s="11"/>
      <c r="AB193" s="11"/>
      <c r="AC193" s="11"/>
      <c r="AD193" s="11">
        <v>5491</v>
      </c>
      <c r="AE193" s="11"/>
      <c r="AF193" s="11"/>
      <c r="AG193" s="11"/>
      <c r="AH193" s="11">
        <f t="shared" si="11"/>
        <v>5491</v>
      </c>
      <c r="AI193" s="11">
        <v>301</v>
      </c>
      <c r="AJ193" s="11"/>
      <c r="AK193" s="11"/>
      <c r="AL193" s="11"/>
      <c r="AM193" s="11"/>
      <c r="AN193" s="11"/>
      <c r="AO193" s="11"/>
      <c r="AP193" s="11"/>
      <c r="AQ193" s="11"/>
      <c r="AR193" s="11">
        <f t="shared" si="12"/>
        <v>301</v>
      </c>
      <c r="AS193" s="39"/>
      <c r="AT193" s="39"/>
      <c r="AU193" s="39"/>
      <c r="AV193" s="39"/>
      <c r="AW193" s="39"/>
      <c r="AX193" s="39"/>
      <c r="AY193" s="39"/>
      <c r="AZ193" s="39"/>
      <c r="BA193" s="11"/>
      <c r="BB193" s="11"/>
      <c r="BC193" s="11"/>
      <c r="BD193" s="11"/>
      <c r="BE193" s="11"/>
      <c r="BF193" s="11">
        <f t="shared" si="14"/>
        <v>0</v>
      </c>
      <c r="BG193" s="10">
        <v>40331</v>
      </c>
    </row>
    <row r="194" spans="1:59" ht="13.5">
      <c r="A194" s="55" t="s">
        <v>490</v>
      </c>
      <c r="B194" s="55">
        <v>3</v>
      </c>
      <c r="C194" s="6" t="s">
        <v>491</v>
      </c>
      <c r="D194" s="11">
        <v>62898</v>
      </c>
      <c r="E194" s="11"/>
      <c r="F194" s="11">
        <v>103212</v>
      </c>
      <c r="G194" s="11"/>
      <c r="H194" s="11">
        <v>142699</v>
      </c>
      <c r="I194" s="11">
        <v>180916</v>
      </c>
      <c r="J194" s="11"/>
      <c r="K194" s="11">
        <v>247695</v>
      </c>
      <c r="L194" s="11">
        <v>337121</v>
      </c>
      <c r="M194" s="11">
        <v>24367</v>
      </c>
      <c r="N194" s="11">
        <v>69515</v>
      </c>
      <c r="O194" s="11">
        <v>128241</v>
      </c>
      <c r="P194" s="11"/>
      <c r="Q194" s="11">
        <v>50141</v>
      </c>
      <c r="R194" s="11">
        <v>72318</v>
      </c>
      <c r="S194" s="11">
        <v>14756</v>
      </c>
      <c r="T194" s="11"/>
      <c r="U194" s="11"/>
      <c r="V194" s="11">
        <f t="shared" si="13"/>
        <v>1433879</v>
      </c>
      <c r="W194" s="39"/>
      <c r="X194" s="11">
        <v>1745</v>
      </c>
      <c r="Y194" s="11">
        <v>74584</v>
      </c>
      <c r="Z194" s="11">
        <f t="shared" si="15"/>
        <v>76329</v>
      </c>
      <c r="AA194" s="11"/>
      <c r="AB194" s="11"/>
      <c r="AC194" s="11"/>
      <c r="AD194" s="11">
        <v>4454228</v>
      </c>
      <c r="AE194" s="11"/>
      <c r="AF194" s="11"/>
      <c r="AG194" s="11"/>
      <c r="AH194" s="11">
        <f t="shared" si="11"/>
        <v>4454228</v>
      </c>
      <c r="AI194" s="11">
        <v>12809</v>
      </c>
      <c r="AJ194" s="11">
        <v>661</v>
      </c>
      <c r="AK194" s="11">
        <v>52615</v>
      </c>
      <c r="AL194" s="11"/>
      <c r="AM194" s="11"/>
      <c r="AN194" s="11">
        <v>807</v>
      </c>
      <c r="AO194" s="11">
        <v>1326</v>
      </c>
      <c r="AP194" s="11">
        <v>155182</v>
      </c>
      <c r="AQ194" s="11"/>
      <c r="AR194" s="11">
        <f t="shared" si="12"/>
        <v>223400</v>
      </c>
      <c r="AS194" s="39">
        <v>1005</v>
      </c>
      <c r="AT194" s="39"/>
      <c r="AU194" s="39">
        <v>603390</v>
      </c>
      <c r="AV194" s="39">
        <v>13055</v>
      </c>
      <c r="AW194" s="39"/>
      <c r="AX194" s="39"/>
      <c r="AY194" s="39"/>
      <c r="AZ194" s="39">
        <v>2210</v>
      </c>
      <c r="BA194" s="11">
        <v>173291</v>
      </c>
      <c r="BB194" s="11"/>
      <c r="BC194" s="11">
        <v>16615</v>
      </c>
      <c r="BD194" s="11"/>
      <c r="BE194" s="11"/>
      <c r="BF194" s="11">
        <f t="shared" si="14"/>
        <v>809566</v>
      </c>
      <c r="BG194" s="10">
        <v>6997402</v>
      </c>
    </row>
    <row r="195" spans="1:59" ht="13.5">
      <c r="A195" s="55" t="s">
        <v>494</v>
      </c>
      <c r="B195" s="55">
        <v>4</v>
      </c>
      <c r="C195" s="6" t="s">
        <v>495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>
        <f t="shared" si="13"/>
        <v>0</v>
      </c>
      <c r="W195" s="39"/>
      <c r="X195" s="11"/>
      <c r="Y195" s="11"/>
      <c r="Z195" s="11">
        <f t="shared" si="15"/>
        <v>0</v>
      </c>
      <c r="AA195" s="11"/>
      <c r="AB195" s="11"/>
      <c r="AC195" s="11"/>
      <c r="AD195" s="11"/>
      <c r="AE195" s="11"/>
      <c r="AF195" s="11"/>
      <c r="AG195" s="11"/>
      <c r="AH195" s="11">
        <f t="shared" si="11"/>
        <v>0</v>
      </c>
      <c r="AI195" s="11"/>
      <c r="AJ195" s="11"/>
      <c r="AK195" s="11"/>
      <c r="AL195" s="11"/>
      <c r="AM195" s="11"/>
      <c r="AN195" s="11"/>
      <c r="AO195" s="11"/>
      <c r="AP195" s="11"/>
      <c r="AQ195" s="11"/>
      <c r="AR195" s="11">
        <f t="shared" si="12"/>
        <v>0</v>
      </c>
      <c r="AS195" s="39"/>
      <c r="AT195" s="39"/>
      <c r="AU195" s="39">
        <v>77500</v>
      </c>
      <c r="AV195" s="39"/>
      <c r="AW195" s="39"/>
      <c r="AX195" s="39"/>
      <c r="AY195" s="39"/>
      <c r="AZ195" s="39"/>
      <c r="BA195" s="11"/>
      <c r="BB195" s="11"/>
      <c r="BC195" s="11"/>
      <c r="BD195" s="11"/>
      <c r="BE195" s="11"/>
      <c r="BF195" s="11">
        <f t="shared" si="14"/>
        <v>77500</v>
      </c>
      <c r="BG195" s="10">
        <v>77500</v>
      </c>
    </row>
    <row r="196" spans="1:59" ht="13.5">
      <c r="A196" s="55" t="s">
        <v>496</v>
      </c>
      <c r="B196" s="55">
        <v>4</v>
      </c>
      <c r="C196" s="6" t="s">
        <v>497</v>
      </c>
      <c r="D196" s="11"/>
      <c r="E196" s="11"/>
      <c r="F196" s="11"/>
      <c r="G196" s="11"/>
      <c r="H196" s="11"/>
      <c r="I196" s="11"/>
      <c r="J196" s="11"/>
      <c r="K196" s="11"/>
      <c r="L196" s="11">
        <v>55876</v>
      </c>
      <c r="M196" s="11"/>
      <c r="N196" s="11"/>
      <c r="O196" s="11">
        <v>29981</v>
      </c>
      <c r="P196" s="11"/>
      <c r="Q196" s="11"/>
      <c r="R196" s="11">
        <v>56358</v>
      </c>
      <c r="S196" s="11"/>
      <c r="T196" s="11"/>
      <c r="U196" s="11"/>
      <c r="V196" s="11">
        <f t="shared" si="13"/>
        <v>142215</v>
      </c>
      <c r="W196" s="39"/>
      <c r="X196" s="11"/>
      <c r="Y196" s="11"/>
      <c r="Z196" s="11">
        <f t="shared" si="15"/>
        <v>0</v>
      </c>
      <c r="AA196" s="11"/>
      <c r="AB196" s="11"/>
      <c r="AC196" s="11"/>
      <c r="AD196" s="11">
        <v>1183218</v>
      </c>
      <c r="AE196" s="11"/>
      <c r="AF196" s="11"/>
      <c r="AG196" s="11"/>
      <c r="AH196" s="11">
        <f t="shared" si="11"/>
        <v>1183218</v>
      </c>
      <c r="AI196" s="11"/>
      <c r="AJ196" s="11"/>
      <c r="AK196" s="11"/>
      <c r="AL196" s="11"/>
      <c r="AM196" s="11"/>
      <c r="AN196" s="11"/>
      <c r="AO196" s="11"/>
      <c r="AP196" s="11"/>
      <c r="AQ196" s="11"/>
      <c r="AR196" s="11">
        <f t="shared" si="12"/>
        <v>0</v>
      </c>
      <c r="AS196" s="39"/>
      <c r="AT196" s="39"/>
      <c r="AU196" s="39">
        <v>499200</v>
      </c>
      <c r="AV196" s="39"/>
      <c r="AW196" s="39"/>
      <c r="AX196" s="39"/>
      <c r="AY196" s="39"/>
      <c r="AZ196" s="39"/>
      <c r="BA196" s="11"/>
      <c r="BB196" s="11"/>
      <c r="BC196" s="11"/>
      <c r="BD196" s="11"/>
      <c r="BE196" s="11"/>
      <c r="BF196" s="11">
        <f t="shared" si="14"/>
        <v>499200</v>
      </c>
      <c r="BG196" s="10">
        <v>1824633</v>
      </c>
    </row>
    <row r="197" spans="1:59" ht="13.5">
      <c r="A197" s="55" t="s">
        <v>498</v>
      </c>
      <c r="B197" s="55">
        <v>4</v>
      </c>
      <c r="C197" s="6" t="s">
        <v>499</v>
      </c>
      <c r="D197" s="11">
        <v>2341</v>
      </c>
      <c r="E197" s="11"/>
      <c r="F197" s="11"/>
      <c r="G197" s="11"/>
      <c r="H197" s="11"/>
      <c r="I197" s="11"/>
      <c r="J197" s="11"/>
      <c r="K197" s="11"/>
      <c r="L197" s="11">
        <v>1124</v>
      </c>
      <c r="M197" s="11"/>
      <c r="N197" s="11">
        <v>29721</v>
      </c>
      <c r="O197" s="11">
        <v>9301</v>
      </c>
      <c r="P197" s="11"/>
      <c r="Q197" s="11"/>
      <c r="R197" s="11"/>
      <c r="S197" s="11"/>
      <c r="T197" s="11"/>
      <c r="U197" s="11"/>
      <c r="V197" s="11">
        <f t="shared" si="13"/>
        <v>42487</v>
      </c>
      <c r="W197" s="39"/>
      <c r="X197" s="11"/>
      <c r="Y197" s="11"/>
      <c r="Z197" s="11">
        <f t="shared" si="15"/>
        <v>0</v>
      </c>
      <c r="AA197" s="11"/>
      <c r="AB197" s="11"/>
      <c r="AC197" s="11"/>
      <c r="AD197" s="11">
        <v>2523684</v>
      </c>
      <c r="AE197" s="11"/>
      <c r="AF197" s="11"/>
      <c r="AG197" s="11"/>
      <c r="AH197" s="11">
        <f t="shared" si="11"/>
        <v>2523684</v>
      </c>
      <c r="AI197" s="11"/>
      <c r="AJ197" s="11"/>
      <c r="AK197" s="11"/>
      <c r="AL197" s="11"/>
      <c r="AM197" s="11"/>
      <c r="AN197" s="11"/>
      <c r="AO197" s="11"/>
      <c r="AP197" s="11"/>
      <c r="AQ197" s="11"/>
      <c r="AR197" s="11">
        <f t="shared" si="12"/>
        <v>0</v>
      </c>
      <c r="AS197" s="39"/>
      <c r="AT197" s="39"/>
      <c r="AU197" s="39">
        <v>20447</v>
      </c>
      <c r="AV197" s="39"/>
      <c r="AW197" s="39"/>
      <c r="AX197" s="39"/>
      <c r="AY197" s="39"/>
      <c r="AZ197" s="39"/>
      <c r="BA197" s="11"/>
      <c r="BB197" s="11"/>
      <c r="BC197" s="11"/>
      <c r="BD197" s="11"/>
      <c r="BE197" s="11"/>
      <c r="BF197" s="11">
        <f t="shared" si="14"/>
        <v>20447</v>
      </c>
      <c r="BG197" s="10">
        <v>2586618</v>
      </c>
    </row>
    <row r="198" spans="1:59" ht="13.5">
      <c r="A198" s="55" t="s">
        <v>500</v>
      </c>
      <c r="B198" s="55">
        <v>4</v>
      </c>
      <c r="C198" s="6" t="s">
        <v>501</v>
      </c>
      <c r="D198" s="11"/>
      <c r="E198" s="11"/>
      <c r="F198" s="11"/>
      <c r="G198" s="11"/>
      <c r="H198" s="11"/>
      <c r="I198" s="11">
        <v>2800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>
        <f t="shared" si="13"/>
        <v>2800</v>
      </c>
      <c r="W198" s="39"/>
      <c r="X198" s="11"/>
      <c r="Y198" s="11"/>
      <c r="Z198" s="11">
        <f t="shared" si="15"/>
        <v>0</v>
      </c>
      <c r="AA198" s="11"/>
      <c r="AB198" s="11"/>
      <c r="AC198" s="11"/>
      <c r="AD198" s="11"/>
      <c r="AE198" s="11"/>
      <c r="AF198" s="11"/>
      <c r="AG198" s="11"/>
      <c r="AH198" s="11">
        <f t="shared" si="11"/>
        <v>0</v>
      </c>
      <c r="AI198" s="11"/>
      <c r="AJ198" s="11"/>
      <c r="AK198" s="11">
        <v>51652</v>
      </c>
      <c r="AL198" s="11"/>
      <c r="AM198" s="11"/>
      <c r="AN198" s="11"/>
      <c r="AO198" s="11"/>
      <c r="AP198" s="11">
        <v>107852</v>
      </c>
      <c r="AQ198" s="11"/>
      <c r="AR198" s="11">
        <f t="shared" si="12"/>
        <v>159504</v>
      </c>
      <c r="AS198" s="39"/>
      <c r="AT198" s="39"/>
      <c r="AU198" s="39"/>
      <c r="AV198" s="39"/>
      <c r="AW198" s="39"/>
      <c r="AX198" s="39"/>
      <c r="AY198" s="39"/>
      <c r="AZ198" s="39"/>
      <c r="BA198" s="11"/>
      <c r="BB198" s="11"/>
      <c r="BC198" s="11">
        <v>16615</v>
      </c>
      <c r="BD198" s="11"/>
      <c r="BE198" s="11"/>
      <c r="BF198" s="11">
        <f t="shared" si="14"/>
        <v>16615</v>
      </c>
      <c r="BG198" s="10">
        <v>178919</v>
      </c>
    </row>
    <row r="199" spans="1:59" ht="13.5">
      <c r="A199" s="55" t="s">
        <v>502</v>
      </c>
      <c r="B199" s="55">
        <v>4</v>
      </c>
      <c r="C199" s="6" t="s">
        <v>503</v>
      </c>
      <c r="D199" s="11"/>
      <c r="E199" s="11"/>
      <c r="F199" s="11"/>
      <c r="G199" s="11"/>
      <c r="H199" s="11">
        <v>337</v>
      </c>
      <c r="I199" s="11"/>
      <c r="J199" s="11"/>
      <c r="K199" s="11">
        <v>1159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>
        <f t="shared" si="13"/>
        <v>1496</v>
      </c>
      <c r="W199" s="39"/>
      <c r="X199" s="11"/>
      <c r="Y199" s="11"/>
      <c r="Z199" s="11">
        <f t="shared" si="15"/>
        <v>0</v>
      </c>
      <c r="AA199" s="11"/>
      <c r="AB199" s="11"/>
      <c r="AC199" s="11"/>
      <c r="AD199" s="11"/>
      <c r="AE199" s="11"/>
      <c r="AF199" s="11"/>
      <c r="AG199" s="11"/>
      <c r="AH199" s="11">
        <f t="shared" si="11"/>
        <v>0</v>
      </c>
      <c r="AI199" s="11"/>
      <c r="AJ199" s="11"/>
      <c r="AK199" s="11"/>
      <c r="AL199" s="11"/>
      <c r="AM199" s="11"/>
      <c r="AN199" s="11"/>
      <c r="AO199" s="11"/>
      <c r="AP199" s="11"/>
      <c r="AQ199" s="11"/>
      <c r="AR199" s="11">
        <f t="shared" si="12"/>
        <v>0</v>
      </c>
      <c r="AS199" s="39"/>
      <c r="AT199" s="39"/>
      <c r="AU199" s="39"/>
      <c r="AV199" s="39"/>
      <c r="AW199" s="39"/>
      <c r="AX199" s="39"/>
      <c r="AY199" s="39"/>
      <c r="AZ199" s="39"/>
      <c r="BA199" s="11"/>
      <c r="BB199" s="11"/>
      <c r="BC199" s="11"/>
      <c r="BD199" s="11"/>
      <c r="BE199" s="11"/>
      <c r="BF199" s="11">
        <f t="shared" si="14"/>
        <v>0</v>
      </c>
      <c r="BG199" s="10">
        <v>1496</v>
      </c>
    </row>
    <row r="200" spans="1:59" ht="13.5">
      <c r="A200" s="55" t="s">
        <v>504</v>
      </c>
      <c r="B200" s="55">
        <v>3</v>
      </c>
      <c r="C200" s="6" t="s">
        <v>505</v>
      </c>
      <c r="D200" s="11"/>
      <c r="E200" s="11"/>
      <c r="F200" s="11">
        <v>360</v>
      </c>
      <c r="G200" s="11"/>
      <c r="H200" s="11">
        <v>22768</v>
      </c>
      <c r="I200" s="11"/>
      <c r="J200" s="11"/>
      <c r="K200" s="11">
        <v>443085</v>
      </c>
      <c r="L200" s="11">
        <v>618744</v>
      </c>
      <c r="M200" s="11"/>
      <c r="N200" s="11"/>
      <c r="O200" s="11"/>
      <c r="P200" s="11"/>
      <c r="Q200" s="11"/>
      <c r="R200" s="11">
        <v>455</v>
      </c>
      <c r="S200" s="11"/>
      <c r="T200" s="11"/>
      <c r="U200" s="11"/>
      <c r="V200" s="11">
        <f t="shared" si="13"/>
        <v>1085412</v>
      </c>
      <c r="W200" s="39"/>
      <c r="X200" s="11"/>
      <c r="Y200" s="11"/>
      <c r="Z200" s="11">
        <f t="shared" si="15"/>
        <v>0</v>
      </c>
      <c r="AA200" s="11"/>
      <c r="AB200" s="11"/>
      <c r="AC200" s="11"/>
      <c r="AD200" s="11">
        <v>85479</v>
      </c>
      <c r="AE200" s="11">
        <v>254</v>
      </c>
      <c r="AF200" s="11"/>
      <c r="AG200" s="11"/>
      <c r="AH200" s="11">
        <f aca="true" t="shared" si="16" ref="AH200:AH263">SUM(AA200:AG200)</f>
        <v>85733</v>
      </c>
      <c r="AI200" s="11"/>
      <c r="AJ200" s="11"/>
      <c r="AK200" s="11"/>
      <c r="AL200" s="11"/>
      <c r="AM200" s="11"/>
      <c r="AN200" s="11"/>
      <c r="AO200" s="11"/>
      <c r="AP200" s="11"/>
      <c r="AQ200" s="11"/>
      <c r="AR200" s="11">
        <f aca="true" t="shared" si="17" ref="AR200:AR263">SUM(AI200:AQ200)</f>
        <v>0</v>
      </c>
      <c r="AS200" s="39"/>
      <c r="AT200" s="39"/>
      <c r="AU200" s="39"/>
      <c r="AV200" s="39"/>
      <c r="AW200" s="39"/>
      <c r="AX200" s="39"/>
      <c r="AY200" s="39"/>
      <c r="AZ200" s="39"/>
      <c r="BA200" s="11">
        <v>435</v>
      </c>
      <c r="BB200" s="11"/>
      <c r="BC200" s="11"/>
      <c r="BD200" s="11"/>
      <c r="BE200" s="11"/>
      <c r="BF200" s="11">
        <f t="shared" si="14"/>
        <v>435</v>
      </c>
      <c r="BG200" s="10">
        <v>1171580</v>
      </c>
    </row>
    <row r="201" spans="1:59" ht="13.5">
      <c r="A201" s="55" t="s">
        <v>506</v>
      </c>
      <c r="B201" s="55">
        <v>4</v>
      </c>
      <c r="C201" s="6" t="s">
        <v>507</v>
      </c>
      <c r="D201" s="11"/>
      <c r="E201" s="11"/>
      <c r="F201" s="11">
        <v>360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>
        <v>455</v>
      </c>
      <c r="S201" s="11"/>
      <c r="T201" s="11"/>
      <c r="U201" s="11"/>
      <c r="V201" s="11">
        <f aca="true" t="shared" si="18" ref="V201:V264">SUM(D201:U201)</f>
        <v>815</v>
      </c>
      <c r="W201" s="39"/>
      <c r="X201" s="11"/>
      <c r="Y201" s="11"/>
      <c r="Z201" s="11">
        <f t="shared" si="15"/>
        <v>0</v>
      </c>
      <c r="AA201" s="11"/>
      <c r="AB201" s="11"/>
      <c r="AC201" s="11"/>
      <c r="AD201" s="11"/>
      <c r="AE201" s="11"/>
      <c r="AF201" s="11"/>
      <c r="AG201" s="11"/>
      <c r="AH201" s="11">
        <f t="shared" si="16"/>
        <v>0</v>
      </c>
      <c r="AI201" s="11"/>
      <c r="AJ201" s="11"/>
      <c r="AK201" s="11"/>
      <c r="AL201" s="11"/>
      <c r="AM201" s="11"/>
      <c r="AN201" s="11"/>
      <c r="AO201" s="11"/>
      <c r="AP201" s="11"/>
      <c r="AQ201" s="11"/>
      <c r="AR201" s="11">
        <f t="shared" si="17"/>
        <v>0</v>
      </c>
      <c r="AS201" s="39"/>
      <c r="AT201" s="39"/>
      <c r="AU201" s="39"/>
      <c r="AV201" s="39"/>
      <c r="AW201" s="39"/>
      <c r="AX201" s="39"/>
      <c r="AY201" s="39"/>
      <c r="AZ201" s="39"/>
      <c r="BA201" s="11"/>
      <c r="BB201" s="11"/>
      <c r="BC201" s="11"/>
      <c r="BD201" s="11"/>
      <c r="BE201" s="11"/>
      <c r="BF201" s="11">
        <f aca="true" t="shared" si="19" ref="BF201:BF264">SUM(AS201:BE201)</f>
        <v>0</v>
      </c>
      <c r="BG201" s="10">
        <v>815</v>
      </c>
    </row>
    <row r="202" spans="1:59" ht="13.5">
      <c r="A202" s="55" t="s">
        <v>508</v>
      </c>
      <c r="B202" s="55">
        <v>4</v>
      </c>
      <c r="C202" s="6" t="s">
        <v>509</v>
      </c>
      <c r="D202" s="11"/>
      <c r="E202" s="11"/>
      <c r="F202" s="11"/>
      <c r="G202" s="11"/>
      <c r="H202" s="11">
        <v>22768</v>
      </c>
      <c r="I202" s="11"/>
      <c r="J202" s="11"/>
      <c r="K202" s="11">
        <v>393569</v>
      </c>
      <c r="L202" s="11">
        <v>499844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>
        <f t="shared" si="18"/>
        <v>916181</v>
      </c>
      <c r="W202" s="39"/>
      <c r="X202" s="11"/>
      <c r="Y202" s="11"/>
      <c r="Z202" s="11">
        <f t="shared" si="15"/>
        <v>0</v>
      </c>
      <c r="AA202" s="11"/>
      <c r="AB202" s="11"/>
      <c r="AC202" s="11"/>
      <c r="AD202" s="11">
        <v>29636</v>
      </c>
      <c r="AE202" s="11"/>
      <c r="AF202" s="11"/>
      <c r="AG202" s="11"/>
      <c r="AH202" s="11">
        <f t="shared" si="16"/>
        <v>29636</v>
      </c>
      <c r="AI202" s="11"/>
      <c r="AJ202" s="11"/>
      <c r="AK202" s="11"/>
      <c r="AL202" s="11"/>
      <c r="AM202" s="11"/>
      <c r="AN202" s="11"/>
      <c r="AO202" s="11"/>
      <c r="AP202" s="11"/>
      <c r="AQ202" s="11"/>
      <c r="AR202" s="11">
        <f t="shared" si="17"/>
        <v>0</v>
      </c>
      <c r="AS202" s="39"/>
      <c r="AT202" s="39"/>
      <c r="AU202" s="39"/>
      <c r="AV202" s="39"/>
      <c r="AW202" s="39"/>
      <c r="AX202" s="39"/>
      <c r="AY202" s="39"/>
      <c r="AZ202" s="39"/>
      <c r="BA202" s="11"/>
      <c r="BB202" s="11"/>
      <c r="BC202" s="11"/>
      <c r="BD202" s="11"/>
      <c r="BE202" s="11"/>
      <c r="BF202" s="11">
        <f t="shared" si="19"/>
        <v>0</v>
      </c>
      <c r="BG202" s="10">
        <v>945817</v>
      </c>
    </row>
    <row r="203" spans="1:59" ht="13.5">
      <c r="A203" s="55" t="s">
        <v>510</v>
      </c>
      <c r="B203" s="55">
        <v>4</v>
      </c>
      <c r="C203" s="6" t="s">
        <v>511</v>
      </c>
      <c r="D203" s="11"/>
      <c r="E203" s="11"/>
      <c r="F203" s="11"/>
      <c r="G203" s="11"/>
      <c r="H203" s="11"/>
      <c r="I203" s="11"/>
      <c r="J203" s="11"/>
      <c r="K203" s="11">
        <v>49516</v>
      </c>
      <c r="L203" s="11">
        <v>118900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>
        <f t="shared" si="18"/>
        <v>168416</v>
      </c>
      <c r="W203" s="39"/>
      <c r="X203" s="11"/>
      <c r="Y203" s="11"/>
      <c r="Z203" s="11">
        <f t="shared" si="15"/>
        <v>0</v>
      </c>
      <c r="AA203" s="11"/>
      <c r="AB203" s="11"/>
      <c r="AC203" s="11"/>
      <c r="AD203" s="11">
        <v>55843</v>
      </c>
      <c r="AE203" s="11">
        <v>254</v>
      </c>
      <c r="AF203" s="11"/>
      <c r="AG203" s="11"/>
      <c r="AH203" s="11">
        <f t="shared" si="16"/>
        <v>56097</v>
      </c>
      <c r="AI203" s="11"/>
      <c r="AJ203" s="11"/>
      <c r="AK203" s="11"/>
      <c r="AL203" s="11"/>
      <c r="AM203" s="11"/>
      <c r="AN203" s="11"/>
      <c r="AO203" s="11"/>
      <c r="AP203" s="11"/>
      <c r="AQ203" s="11"/>
      <c r="AR203" s="11">
        <f t="shared" si="17"/>
        <v>0</v>
      </c>
      <c r="AS203" s="39"/>
      <c r="AT203" s="39"/>
      <c r="AU203" s="39"/>
      <c r="AV203" s="39"/>
      <c r="AW203" s="39"/>
      <c r="AX203" s="39"/>
      <c r="AY203" s="39"/>
      <c r="AZ203" s="39"/>
      <c r="BA203" s="11">
        <v>435</v>
      </c>
      <c r="BB203" s="11"/>
      <c r="BC203" s="11"/>
      <c r="BD203" s="11"/>
      <c r="BE203" s="11"/>
      <c r="BF203" s="11">
        <f t="shared" si="19"/>
        <v>435</v>
      </c>
      <c r="BG203" s="10">
        <v>224948</v>
      </c>
    </row>
    <row r="204" spans="1:59" ht="13.5">
      <c r="A204" s="55" t="s">
        <v>512</v>
      </c>
      <c r="B204" s="55">
        <v>3</v>
      </c>
      <c r="C204" s="6" t="s">
        <v>513</v>
      </c>
      <c r="D204" s="11"/>
      <c r="E204" s="11"/>
      <c r="F204" s="11">
        <v>438</v>
      </c>
      <c r="G204" s="11"/>
      <c r="H204" s="11">
        <v>2359</v>
      </c>
      <c r="I204" s="11">
        <v>20395</v>
      </c>
      <c r="J204" s="11"/>
      <c r="K204" s="11">
        <v>34000</v>
      </c>
      <c r="L204" s="11">
        <v>5778</v>
      </c>
      <c r="M204" s="11">
        <v>6889</v>
      </c>
      <c r="N204" s="11">
        <v>1242</v>
      </c>
      <c r="O204" s="11"/>
      <c r="P204" s="11"/>
      <c r="Q204" s="11"/>
      <c r="R204" s="11"/>
      <c r="S204" s="11"/>
      <c r="T204" s="11"/>
      <c r="U204" s="11"/>
      <c r="V204" s="11">
        <f t="shared" si="18"/>
        <v>71101</v>
      </c>
      <c r="W204" s="39"/>
      <c r="X204" s="11"/>
      <c r="Y204" s="11"/>
      <c r="Z204" s="11">
        <f t="shared" si="15"/>
        <v>0</v>
      </c>
      <c r="AA204" s="11"/>
      <c r="AB204" s="11"/>
      <c r="AC204" s="11"/>
      <c r="AD204" s="11"/>
      <c r="AE204" s="11"/>
      <c r="AF204" s="11"/>
      <c r="AG204" s="11"/>
      <c r="AH204" s="11">
        <f t="shared" si="16"/>
        <v>0</v>
      </c>
      <c r="AI204" s="11">
        <v>2834</v>
      </c>
      <c r="AJ204" s="11">
        <v>674</v>
      </c>
      <c r="AK204" s="11"/>
      <c r="AL204" s="11"/>
      <c r="AM204" s="11"/>
      <c r="AN204" s="11"/>
      <c r="AO204" s="11"/>
      <c r="AP204" s="11"/>
      <c r="AQ204" s="11"/>
      <c r="AR204" s="11">
        <f t="shared" si="17"/>
        <v>3508</v>
      </c>
      <c r="AS204" s="39"/>
      <c r="AT204" s="39"/>
      <c r="AU204" s="39"/>
      <c r="AV204" s="39"/>
      <c r="AW204" s="39"/>
      <c r="AX204" s="39"/>
      <c r="AY204" s="39"/>
      <c r="AZ204" s="39"/>
      <c r="BA204" s="11">
        <v>1919</v>
      </c>
      <c r="BB204" s="11"/>
      <c r="BC204" s="11"/>
      <c r="BD204" s="11"/>
      <c r="BE204" s="11"/>
      <c r="BF204" s="11">
        <f t="shared" si="19"/>
        <v>1919</v>
      </c>
      <c r="BG204" s="10">
        <v>76528</v>
      </c>
    </row>
    <row r="205" spans="1:59" ht="13.5">
      <c r="A205" s="55" t="s">
        <v>514</v>
      </c>
      <c r="B205" s="55">
        <v>3</v>
      </c>
      <c r="C205" s="6" t="s">
        <v>515</v>
      </c>
      <c r="D205" s="11">
        <v>46605</v>
      </c>
      <c r="E205" s="11"/>
      <c r="F205" s="11">
        <v>69968</v>
      </c>
      <c r="G205" s="11"/>
      <c r="H205" s="11">
        <v>429850</v>
      </c>
      <c r="I205" s="11">
        <v>92290</v>
      </c>
      <c r="J205" s="11"/>
      <c r="K205" s="11">
        <v>21455</v>
      </c>
      <c r="L205" s="11">
        <v>167168</v>
      </c>
      <c r="M205" s="11">
        <v>476</v>
      </c>
      <c r="N205" s="11">
        <v>50690</v>
      </c>
      <c r="O205" s="11">
        <v>26009</v>
      </c>
      <c r="P205" s="11"/>
      <c r="Q205" s="11">
        <v>12130</v>
      </c>
      <c r="R205" s="11">
        <v>11168</v>
      </c>
      <c r="S205" s="11"/>
      <c r="T205" s="11"/>
      <c r="U205" s="11"/>
      <c r="V205" s="11">
        <f t="shared" si="18"/>
        <v>927809</v>
      </c>
      <c r="W205" s="39"/>
      <c r="X205" s="11"/>
      <c r="Y205" s="11"/>
      <c r="Z205" s="11">
        <f t="shared" si="15"/>
        <v>0</v>
      </c>
      <c r="AA205" s="11"/>
      <c r="AB205" s="11"/>
      <c r="AC205" s="11"/>
      <c r="AD205" s="11">
        <v>455</v>
      </c>
      <c r="AE205" s="11"/>
      <c r="AF205" s="11"/>
      <c r="AG205" s="11"/>
      <c r="AH205" s="11">
        <f t="shared" si="16"/>
        <v>455</v>
      </c>
      <c r="AI205" s="11">
        <v>60150</v>
      </c>
      <c r="AJ205" s="11">
        <v>623</v>
      </c>
      <c r="AK205" s="11"/>
      <c r="AL205" s="11"/>
      <c r="AM205" s="11"/>
      <c r="AN205" s="11">
        <v>24047</v>
      </c>
      <c r="AO205" s="11">
        <v>1703</v>
      </c>
      <c r="AP205" s="11">
        <v>510</v>
      </c>
      <c r="AQ205" s="11"/>
      <c r="AR205" s="11">
        <f t="shared" si="17"/>
        <v>87033</v>
      </c>
      <c r="AS205" s="39"/>
      <c r="AT205" s="39"/>
      <c r="AU205" s="39"/>
      <c r="AV205" s="39"/>
      <c r="AW205" s="39"/>
      <c r="AX205" s="39"/>
      <c r="AY205" s="39"/>
      <c r="AZ205" s="39"/>
      <c r="BA205" s="11"/>
      <c r="BB205" s="11"/>
      <c r="BC205" s="11"/>
      <c r="BD205" s="11"/>
      <c r="BE205" s="11"/>
      <c r="BF205" s="11">
        <f t="shared" si="19"/>
        <v>0</v>
      </c>
      <c r="BG205" s="10">
        <v>1015297</v>
      </c>
    </row>
    <row r="206" spans="1:59" ht="13.5">
      <c r="A206" s="55" t="s">
        <v>516</v>
      </c>
      <c r="B206" s="55">
        <v>3</v>
      </c>
      <c r="C206" s="6" t="s">
        <v>517</v>
      </c>
      <c r="D206" s="11"/>
      <c r="E206" s="11"/>
      <c r="F206" s="11">
        <v>4164</v>
      </c>
      <c r="G206" s="11"/>
      <c r="H206" s="11"/>
      <c r="I206" s="11"/>
      <c r="J206" s="11"/>
      <c r="K206" s="11">
        <v>1150</v>
      </c>
      <c r="L206" s="11"/>
      <c r="M206" s="11"/>
      <c r="N206" s="11"/>
      <c r="O206" s="11">
        <v>11859</v>
      </c>
      <c r="P206" s="11"/>
      <c r="Q206" s="11"/>
      <c r="R206" s="11"/>
      <c r="S206" s="11">
        <v>744</v>
      </c>
      <c r="T206" s="11"/>
      <c r="U206" s="11">
        <v>7908</v>
      </c>
      <c r="V206" s="11">
        <f t="shared" si="18"/>
        <v>25825</v>
      </c>
      <c r="W206" s="39"/>
      <c r="X206" s="11"/>
      <c r="Y206" s="11"/>
      <c r="Z206" s="11">
        <f t="shared" si="15"/>
        <v>0</v>
      </c>
      <c r="AA206" s="11"/>
      <c r="AB206" s="11"/>
      <c r="AC206" s="11"/>
      <c r="AD206" s="11"/>
      <c r="AE206" s="11"/>
      <c r="AF206" s="11"/>
      <c r="AG206" s="11"/>
      <c r="AH206" s="11">
        <f t="shared" si="16"/>
        <v>0</v>
      </c>
      <c r="AI206" s="11"/>
      <c r="AJ206" s="11"/>
      <c r="AK206" s="11"/>
      <c r="AL206" s="11"/>
      <c r="AM206" s="11"/>
      <c r="AN206" s="11"/>
      <c r="AO206" s="11">
        <v>32714</v>
      </c>
      <c r="AP206" s="11"/>
      <c r="AQ206" s="11">
        <v>304</v>
      </c>
      <c r="AR206" s="11">
        <f t="shared" si="17"/>
        <v>33018</v>
      </c>
      <c r="AS206" s="39"/>
      <c r="AT206" s="39"/>
      <c r="AU206" s="39"/>
      <c r="AV206" s="39"/>
      <c r="AW206" s="39"/>
      <c r="AX206" s="39"/>
      <c r="AY206" s="39"/>
      <c r="AZ206" s="39"/>
      <c r="BA206" s="11"/>
      <c r="BB206" s="11"/>
      <c r="BC206" s="11"/>
      <c r="BD206" s="11"/>
      <c r="BE206" s="11"/>
      <c r="BF206" s="11">
        <f t="shared" si="19"/>
        <v>0</v>
      </c>
      <c r="BG206" s="10">
        <v>58843</v>
      </c>
    </row>
    <row r="207" spans="1:59" ht="13.5">
      <c r="A207" s="55" t="s">
        <v>518</v>
      </c>
      <c r="B207" s="55">
        <v>3</v>
      </c>
      <c r="C207" s="6" t="s">
        <v>519</v>
      </c>
      <c r="D207" s="11">
        <v>144150</v>
      </c>
      <c r="E207" s="11">
        <v>45310</v>
      </c>
      <c r="F207" s="11">
        <v>416009</v>
      </c>
      <c r="G207" s="11"/>
      <c r="H207" s="11">
        <v>6832466</v>
      </c>
      <c r="I207" s="11">
        <v>1850529</v>
      </c>
      <c r="J207" s="11"/>
      <c r="K207" s="11">
        <v>32107</v>
      </c>
      <c r="L207" s="11">
        <v>93698</v>
      </c>
      <c r="M207" s="11"/>
      <c r="N207" s="11">
        <v>4361</v>
      </c>
      <c r="O207" s="11">
        <v>611960</v>
      </c>
      <c r="P207" s="11"/>
      <c r="Q207" s="11">
        <v>141689</v>
      </c>
      <c r="R207" s="11">
        <v>504852</v>
      </c>
      <c r="S207" s="11"/>
      <c r="T207" s="11">
        <v>1620</v>
      </c>
      <c r="U207" s="11"/>
      <c r="V207" s="11">
        <f t="shared" si="18"/>
        <v>10678751</v>
      </c>
      <c r="W207" s="39"/>
      <c r="X207" s="11">
        <v>1359256</v>
      </c>
      <c r="Y207" s="11">
        <v>259138</v>
      </c>
      <c r="Z207" s="11">
        <f t="shared" si="15"/>
        <v>1618394</v>
      </c>
      <c r="AA207" s="11"/>
      <c r="AB207" s="11"/>
      <c r="AC207" s="11"/>
      <c r="AD207" s="11">
        <v>93996</v>
      </c>
      <c r="AE207" s="11"/>
      <c r="AF207" s="11"/>
      <c r="AG207" s="11"/>
      <c r="AH207" s="11">
        <f t="shared" si="16"/>
        <v>93996</v>
      </c>
      <c r="AI207" s="11">
        <v>279205</v>
      </c>
      <c r="AJ207" s="11"/>
      <c r="AK207" s="11">
        <v>12089</v>
      </c>
      <c r="AL207" s="11"/>
      <c r="AM207" s="11"/>
      <c r="AN207" s="11"/>
      <c r="AO207" s="11">
        <v>5140</v>
      </c>
      <c r="AP207" s="11"/>
      <c r="AQ207" s="11"/>
      <c r="AR207" s="11">
        <f t="shared" si="17"/>
        <v>296434</v>
      </c>
      <c r="AS207" s="39"/>
      <c r="AT207" s="39"/>
      <c r="AU207" s="39">
        <v>30414</v>
      </c>
      <c r="AV207" s="39">
        <v>5300</v>
      </c>
      <c r="AW207" s="39"/>
      <c r="AX207" s="39"/>
      <c r="AY207" s="39">
        <v>295</v>
      </c>
      <c r="AZ207" s="39">
        <v>1938</v>
      </c>
      <c r="BA207" s="11">
        <v>422948</v>
      </c>
      <c r="BB207" s="11"/>
      <c r="BC207" s="11">
        <v>12304</v>
      </c>
      <c r="BD207" s="11">
        <v>680</v>
      </c>
      <c r="BE207" s="11"/>
      <c r="BF207" s="11">
        <f t="shared" si="19"/>
        <v>473879</v>
      </c>
      <c r="BG207" s="10">
        <v>13161454</v>
      </c>
    </row>
    <row r="208" spans="1:59" ht="13.5">
      <c r="A208" s="55" t="s">
        <v>520</v>
      </c>
      <c r="B208" s="55">
        <v>4</v>
      </c>
      <c r="C208" s="6" t="s">
        <v>521</v>
      </c>
      <c r="D208" s="11">
        <v>130684</v>
      </c>
      <c r="E208" s="11">
        <v>45310</v>
      </c>
      <c r="F208" s="11">
        <v>380101</v>
      </c>
      <c r="G208" s="11"/>
      <c r="H208" s="11">
        <v>6686523</v>
      </c>
      <c r="I208" s="11">
        <v>368764</v>
      </c>
      <c r="J208" s="11"/>
      <c r="K208" s="11">
        <v>32107</v>
      </c>
      <c r="L208" s="11">
        <v>39625</v>
      </c>
      <c r="M208" s="11"/>
      <c r="N208" s="11"/>
      <c r="O208" s="11">
        <v>200820</v>
      </c>
      <c r="P208" s="11"/>
      <c r="Q208" s="11"/>
      <c r="R208" s="11">
        <v>504852</v>
      </c>
      <c r="S208" s="11"/>
      <c r="T208" s="11">
        <v>819</v>
      </c>
      <c r="U208" s="11"/>
      <c r="V208" s="11">
        <f t="shared" si="18"/>
        <v>8389605</v>
      </c>
      <c r="W208" s="39"/>
      <c r="X208" s="11">
        <v>93975</v>
      </c>
      <c r="Y208" s="11"/>
      <c r="Z208" s="11">
        <f t="shared" si="15"/>
        <v>93975</v>
      </c>
      <c r="AA208" s="11"/>
      <c r="AB208" s="11"/>
      <c r="AC208" s="11"/>
      <c r="AD208" s="11"/>
      <c r="AE208" s="11"/>
      <c r="AF208" s="11"/>
      <c r="AG208" s="11"/>
      <c r="AH208" s="11">
        <f t="shared" si="16"/>
        <v>0</v>
      </c>
      <c r="AI208" s="11"/>
      <c r="AJ208" s="11"/>
      <c r="AK208" s="11"/>
      <c r="AL208" s="11"/>
      <c r="AM208" s="11"/>
      <c r="AN208" s="11"/>
      <c r="AO208" s="11"/>
      <c r="AP208" s="11"/>
      <c r="AQ208" s="11"/>
      <c r="AR208" s="11">
        <f t="shared" si="17"/>
        <v>0</v>
      </c>
      <c r="AS208" s="39"/>
      <c r="AT208" s="39"/>
      <c r="AU208" s="39">
        <v>30414</v>
      </c>
      <c r="AV208" s="39"/>
      <c r="AW208" s="39"/>
      <c r="AX208" s="39"/>
      <c r="AY208" s="39">
        <v>295</v>
      </c>
      <c r="AZ208" s="39">
        <v>1938</v>
      </c>
      <c r="BA208" s="11">
        <v>45132</v>
      </c>
      <c r="BB208" s="11"/>
      <c r="BC208" s="11"/>
      <c r="BD208" s="11">
        <v>680</v>
      </c>
      <c r="BE208" s="11"/>
      <c r="BF208" s="11">
        <f t="shared" si="19"/>
        <v>78459</v>
      </c>
      <c r="BG208" s="10">
        <v>8562039</v>
      </c>
    </row>
    <row r="209" spans="1:59" ht="13.5">
      <c r="A209" s="55" t="s">
        <v>522</v>
      </c>
      <c r="B209" s="55">
        <v>4</v>
      </c>
      <c r="C209" s="6" t="s">
        <v>523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>
        <f t="shared" si="18"/>
        <v>0</v>
      </c>
      <c r="W209" s="39"/>
      <c r="X209" s="11"/>
      <c r="Y209" s="11"/>
      <c r="Z209" s="11">
        <f t="shared" si="15"/>
        <v>0</v>
      </c>
      <c r="AA209" s="11"/>
      <c r="AB209" s="11"/>
      <c r="AC209" s="11"/>
      <c r="AD209" s="11"/>
      <c r="AE209" s="11"/>
      <c r="AF209" s="11"/>
      <c r="AG209" s="11"/>
      <c r="AH209" s="11">
        <f t="shared" si="16"/>
        <v>0</v>
      </c>
      <c r="AI209" s="11"/>
      <c r="AJ209" s="11"/>
      <c r="AK209" s="11"/>
      <c r="AL209" s="11"/>
      <c r="AM209" s="11"/>
      <c r="AN209" s="11"/>
      <c r="AO209" s="11"/>
      <c r="AP209" s="11"/>
      <c r="AQ209" s="11"/>
      <c r="AR209" s="11">
        <f t="shared" si="17"/>
        <v>0</v>
      </c>
      <c r="AS209" s="39"/>
      <c r="AT209" s="39"/>
      <c r="AU209" s="39"/>
      <c r="AV209" s="39"/>
      <c r="AW209" s="39"/>
      <c r="AX209" s="39"/>
      <c r="AY209" s="39"/>
      <c r="AZ209" s="39"/>
      <c r="BA209" s="11">
        <v>65792</v>
      </c>
      <c r="BB209" s="11"/>
      <c r="BC209" s="11"/>
      <c r="BD209" s="11"/>
      <c r="BE209" s="11"/>
      <c r="BF209" s="11">
        <f t="shared" si="19"/>
        <v>65792</v>
      </c>
      <c r="BG209" s="10">
        <v>65792</v>
      </c>
    </row>
    <row r="210" spans="1:59" ht="13.5">
      <c r="A210" s="55" t="s">
        <v>524</v>
      </c>
      <c r="B210" s="55">
        <v>3</v>
      </c>
      <c r="C210" s="6" t="s">
        <v>525</v>
      </c>
      <c r="D210" s="11">
        <v>16845</v>
      </c>
      <c r="E210" s="11">
        <v>371</v>
      </c>
      <c r="F210" s="11">
        <v>991140</v>
      </c>
      <c r="G210" s="11">
        <v>656</v>
      </c>
      <c r="H210" s="11">
        <v>1184796</v>
      </c>
      <c r="I210" s="11">
        <v>151857</v>
      </c>
      <c r="J210" s="11"/>
      <c r="K210" s="11">
        <v>94204</v>
      </c>
      <c r="L210" s="11">
        <v>648621</v>
      </c>
      <c r="M210" s="11">
        <v>444</v>
      </c>
      <c r="N210" s="11">
        <v>250680</v>
      </c>
      <c r="O210" s="11">
        <v>944010</v>
      </c>
      <c r="P210" s="11"/>
      <c r="Q210" s="11">
        <v>4161</v>
      </c>
      <c r="R210" s="11">
        <v>298</v>
      </c>
      <c r="S210" s="11">
        <v>5358</v>
      </c>
      <c r="T210" s="11">
        <v>152614</v>
      </c>
      <c r="U210" s="11">
        <v>6224</v>
      </c>
      <c r="V210" s="11">
        <f t="shared" si="18"/>
        <v>4452279</v>
      </c>
      <c r="W210" s="39"/>
      <c r="X210" s="11"/>
      <c r="Y210" s="11">
        <v>117303</v>
      </c>
      <c r="Z210" s="11">
        <f t="shared" si="15"/>
        <v>117303</v>
      </c>
      <c r="AA210" s="11"/>
      <c r="AB210" s="11"/>
      <c r="AC210" s="11"/>
      <c r="AD210" s="11">
        <v>947143</v>
      </c>
      <c r="AE210" s="11"/>
      <c r="AF210" s="11"/>
      <c r="AG210" s="11">
        <v>297</v>
      </c>
      <c r="AH210" s="11">
        <f t="shared" si="16"/>
        <v>947440</v>
      </c>
      <c r="AI210" s="11">
        <v>126572</v>
      </c>
      <c r="AJ210" s="11">
        <v>162692</v>
      </c>
      <c r="AK210" s="11">
        <v>5171</v>
      </c>
      <c r="AL210" s="11"/>
      <c r="AM210" s="11">
        <v>25469</v>
      </c>
      <c r="AN210" s="11"/>
      <c r="AO210" s="11">
        <v>508</v>
      </c>
      <c r="AP210" s="11">
        <v>1369038</v>
      </c>
      <c r="AQ210" s="11">
        <v>673</v>
      </c>
      <c r="AR210" s="11">
        <f t="shared" si="17"/>
        <v>1690123</v>
      </c>
      <c r="AS210" s="39"/>
      <c r="AT210" s="39"/>
      <c r="AU210" s="39"/>
      <c r="AV210" s="39"/>
      <c r="AW210" s="39"/>
      <c r="AX210" s="39"/>
      <c r="AY210" s="39"/>
      <c r="AZ210" s="39"/>
      <c r="BA210" s="11">
        <v>166068</v>
      </c>
      <c r="BB210" s="11"/>
      <c r="BC210" s="11"/>
      <c r="BD210" s="11"/>
      <c r="BE210" s="11"/>
      <c r="BF210" s="11">
        <f t="shared" si="19"/>
        <v>166068</v>
      </c>
      <c r="BG210" s="10">
        <v>7373213</v>
      </c>
    </row>
    <row r="211" spans="1:59" ht="13.5">
      <c r="A211" s="55" t="s">
        <v>526</v>
      </c>
      <c r="B211" s="55">
        <v>4</v>
      </c>
      <c r="C211" s="6" t="s">
        <v>527</v>
      </c>
      <c r="D211" s="11"/>
      <c r="E211" s="11"/>
      <c r="F211" s="11"/>
      <c r="G211" s="11"/>
      <c r="H211" s="11"/>
      <c r="I211" s="11"/>
      <c r="J211" s="11"/>
      <c r="K211" s="11">
        <v>4195</v>
      </c>
      <c r="L211" s="11">
        <v>235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>
        <f t="shared" si="18"/>
        <v>4430</v>
      </c>
      <c r="W211" s="39"/>
      <c r="X211" s="11"/>
      <c r="Y211" s="11"/>
      <c r="Z211" s="11">
        <f t="shared" si="15"/>
        <v>0</v>
      </c>
      <c r="AA211" s="11"/>
      <c r="AB211" s="11"/>
      <c r="AC211" s="11"/>
      <c r="AD211" s="11"/>
      <c r="AE211" s="11"/>
      <c r="AF211" s="11"/>
      <c r="AG211" s="11"/>
      <c r="AH211" s="11">
        <f t="shared" si="16"/>
        <v>0</v>
      </c>
      <c r="AI211" s="11">
        <v>115794</v>
      </c>
      <c r="AJ211" s="11">
        <v>91565</v>
      </c>
      <c r="AK211" s="11"/>
      <c r="AL211" s="11"/>
      <c r="AM211" s="11"/>
      <c r="AN211" s="11"/>
      <c r="AO211" s="11"/>
      <c r="AP211" s="11">
        <v>936</v>
      </c>
      <c r="AQ211" s="11"/>
      <c r="AR211" s="11">
        <f t="shared" si="17"/>
        <v>208295</v>
      </c>
      <c r="AS211" s="39"/>
      <c r="AT211" s="39"/>
      <c r="AU211" s="39"/>
      <c r="AV211" s="39"/>
      <c r="AW211" s="39"/>
      <c r="AX211" s="39"/>
      <c r="AY211" s="39"/>
      <c r="AZ211" s="39"/>
      <c r="BA211" s="11"/>
      <c r="BB211" s="11"/>
      <c r="BC211" s="11"/>
      <c r="BD211" s="11"/>
      <c r="BE211" s="11"/>
      <c r="BF211" s="11">
        <f t="shared" si="19"/>
        <v>0</v>
      </c>
      <c r="BG211" s="10">
        <v>212725</v>
      </c>
    </row>
    <row r="212" spans="1:59" ht="13.5">
      <c r="A212" s="55" t="s">
        <v>528</v>
      </c>
      <c r="B212" s="55">
        <v>4</v>
      </c>
      <c r="C212" s="6" t="s">
        <v>529</v>
      </c>
      <c r="D212" s="11">
        <v>1797</v>
      </c>
      <c r="E212" s="11"/>
      <c r="F212" s="11"/>
      <c r="G212" s="11"/>
      <c r="H212" s="11">
        <v>158919</v>
      </c>
      <c r="I212" s="11">
        <v>1242</v>
      </c>
      <c r="J212" s="11"/>
      <c r="K212" s="11"/>
      <c r="L212" s="11">
        <v>92415</v>
      </c>
      <c r="M212" s="11"/>
      <c r="N212" s="11"/>
      <c r="O212" s="11">
        <v>2966</v>
      </c>
      <c r="P212" s="11"/>
      <c r="Q212" s="11"/>
      <c r="R212" s="11"/>
      <c r="S212" s="11"/>
      <c r="T212" s="11"/>
      <c r="U212" s="11"/>
      <c r="V212" s="11">
        <f t="shared" si="18"/>
        <v>257339</v>
      </c>
      <c r="W212" s="39"/>
      <c r="X212" s="11"/>
      <c r="Y212" s="11">
        <v>1764</v>
      </c>
      <c r="Z212" s="11">
        <f t="shared" si="15"/>
        <v>1764</v>
      </c>
      <c r="AA212" s="11"/>
      <c r="AB212" s="11"/>
      <c r="AC212" s="11"/>
      <c r="AD212" s="11">
        <v>281</v>
      </c>
      <c r="AE212" s="11"/>
      <c r="AF212" s="11"/>
      <c r="AG212" s="11"/>
      <c r="AH212" s="11">
        <f t="shared" si="16"/>
        <v>281</v>
      </c>
      <c r="AI212" s="11"/>
      <c r="AJ212" s="11"/>
      <c r="AK212" s="11"/>
      <c r="AL212" s="11"/>
      <c r="AM212" s="11"/>
      <c r="AN212" s="11"/>
      <c r="AO212" s="11"/>
      <c r="AP212" s="11"/>
      <c r="AQ212" s="11"/>
      <c r="AR212" s="11">
        <f t="shared" si="17"/>
        <v>0</v>
      </c>
      <c r="AS212" s="39"/>
      <c r="AT212" s="39"/>
      <c r="AU212" s="39"/>
      <c r="AV212" s="39"/>
      <c r="AW212" s="39"/>
      <c r="AX212" s="39"/>
      <c r="AY212" s="39"/>
      <c r="AZ212" s="39"/>
      <c r="BA212" s="11"/>
      <c r="BB212" s="11"/>
      <c r="BC212" s="11"/>
      <c r="BD212" s="11"/>
      <c r="BE212" s="11"/>
      <c r="BF212" s="11">
        <f t="shared" si="19"/>
        <v>0</v>
      </c>
      <c r="BG212" s="10">
        <v>259384</v>
      </c>
    </row>
    <row r="213" spans="1:59" ht="13.5">
      <c r="A213" s="55" t="s">
        <v>530</v>
      </c>
      <c r="B213" s="55">
        <v>4</v>
      </c>
      <c r="C213" s="6" t="s">
        <v>531</v>
      </c>
      <c r="D213" s="11">
        <v>400</v>
      </c>
      <c r="E213" s="11"/>
      <c r="F213" s="11">
        <v>323506</v>
      </c>
      <c r="G213" s="11"/>
      <c r="H213" s="11">
        <v>740312</v>
      </c>
      <c r="I213" s="11">
        <v>12448</v>
      </c>
      <c r="J213" s="11"/>
      <c r="K213" s="11">
        <v>77071</v>
      </c>
      <c r="L213" s="11">
        <v>374650</v>
      </c>
      <c r="M213" s="11">
        <v>216</v>
      </c>
      <c r="N213" s="11">
        <v>233093</v>
      </c>
      <c r="O213" s="11">
        <v>495097</v>
      </c>
      <c r="P213" s="11"/>
      <c r="Q213" s="11">
        <v>3938</v>
      </c>
      <c r="R213" s="11"/>
      <c r="S213" s="11">
        <v>5358</v>
      </c>
      <c r="T213" s="11">
        <v>146016</v>
      </c>
      <c r="U213" s="11"/>
      <c r="V213" s="11">
        <f t="shared" si="18"/>
        <v>2412105</v>
      </c>
      <c r="W213" s="39"/>
      <c r="X213" s="11"/>
      <c r="Y213" s="11">
        <v>113601</v>
      </c>
      <c r="Z213" s="11">
        <f t="shared" si="15"/>
        <v>113601</v>
      </c>
      <c r="AA213" s="11"/>
      <c r="AB213" s="11"/>
      <c r="AC213" s="11"/>
      <c r="AD213" s="11">
        <v>927124</v>
      </c>
      <c r="AE213" s="11"/>
      <c r="AF213" s="11"/>
      <c r="AG213" s="11"/>
      <c r="AH213" s="11">
        <f t="shared" si="16"/>
        <v>927124</v>
      </c>
      <c r="AI213" s="11"/>
      <c r="AJ213" s="11"/>
      <c r="AK213" s="11"/>
      <c r="AL213" s="11"/>
      <c r="AM213" s="11">
        <v>25469</v>
      </c>
      <c r="AN213" s="11"/>
      <c r="AO213" s="11">
        <v>508</v>
      </c>
      <c r="AP213" s="11">
        <v>963106</v>
      </c>
      <c r="AQ213" s="11"/>
      <c r="AR213" s="11">
        <f t="shared" si="17"/>
        <v>989083</v>
      </c>
      <c r="AS213" s="39"/>
      <c r="AT213" s="39"/>
      <c r="AU213" s="39"/>
      <c r="AV213" s="39"/>
      <c r="AW213" s="39"/>
      <c r="AX213" s="39"/>
      <c r="AY213" s="39"/>
      <c r="AZ213" s="39"/>
      <c r="BA213" s="11">
        <v>23727</v>
      </c>
      <c r="BB213" s="11"/>
      <c r="BC213" s="11"/>
      <c r="BD213" s="11"/>
      <c r="BE213" s="11"/>
      <c r="BF213" s="11">
        <f t="shared" si="19"/>
        <v>23727</v>
      </c>
      <c r="BG213" s="10">
        <v>4465640</v>
      </c>
    </row>
    <row r="214" spans="1:59" ht="13.5">
      <c r="A214" s="55" t="s">
        <v>532</v>
      </c>
      <c r="B214" s="55">
        <v>3</v>
      </c>
      <c r="C214" s="6" t="s">
        <v>533</v>
      </c>
      <c r="D214" s="11">
        <v>658371</v>
      </c>
      <c r="E214" s="11">
        <v>48603</v>
      </c>
      <c r="F214" s="11">
        <v>5732300</v>
      </c>
      <c r="G214" s="11">
        <v>6775</v>
      </c>
      <c r="H214" s="11">
        <v>29937976</v>
      </c>
      <c r="I214" s="11">
        <v>3532317</v>
      </c>
      <c r="J214" s="11">
        <v>364</v>
      </c>
      <c r="K214" s="11">
        <v>1797100</v>
      </c>
      <c r="L214" s="11">
        <v>37152846</v>
      </c>
      <c r="M214" s="11">
        <v>139857</v>
      </c>
      <c r="N214" s="11">
        <v>475277</v>
      </c>
      <c r="O214" s="11">
        <v>8552530</v>
      </c>
      <c r="P214" s="11">
        <v>436</v>
      </c>
      <c r="Q214" s="11">
        <v>53216</v>
      </c>
      <c r="R214" s="11">
        <v>154229</v>
      </c>
      <c r="S214" s="11">
        <v>43066</v>
      </c>
      <c r="T214" s="11">
        <v>1061</v>
      </c>
      <c r="U214" s="11">
        <v>1473</v>
      </c>
      <c r="V214" s="11">
        <f t="shared" si="18"/>
        <v>88287797</v>
      </c>
      <c r="W214" s="39"/>
      <c r="X214" s="11">
        <v>63647</v>
      </c>
      <c r="Y214" s="11">
        <v>80489</v>
      </c>
      <c r="Z214" s="11">
        <f t="shared" si="15"/>
        <v>144136</v>
      </c>
      <c r="AA214" s="11"/>
      <c r="AB214" s="11"/>
      <c r="AC214" s="11">
        <v>1067</v>
      </c>
      <c r="AD214" s="11">
        <v>703674</v>
      </c>
      <c r="AE214" s="11">
        <v>350</v>
      </c>
      <c r="AF214" s="11">
        <v>6231</v>
      </c>
      <c r="AG214" s="11"/>
      <c r="AH214" s="11">
        <f t="shared" si="16"/>
        <v>711322</v>
      </c>
      <c r="AI214" s="11">
        <v>1606448</v>
      </c>
      <c r="AJ214" s="11">
        <v>7052807</v>
      </c>
      <c r="AK214" s="11">
        <v>131868</v>
      </c>
      <c r="AL214" s="11">
        <v>3272</v>
      </c>
      <c r="AM214" s="11">
        <v>5873</v>
      </c>
      <c r="AN214" s="11">
        <v>34460</v>
      </c>
      <c r="AO214" s="11">
        <v>146535</v>
      </c>
      <c r="AP214" s="11">
        <v>1054558</v>
      </c>
      <c r="AQ214" s="11">
        <v>464313</v>
      </c>
      <c r="AR214" s="11">
        <f t="shared" si="17"/>
        <v>10500134</v>
      </c>
      <c r="AS214" s="39"/>
      <c r="AT214" s="39"/>
      <c r="AU214" s="39"/>
      <c r="AV214" s="39">
        <v>11385</v>
      </c>
      <c r="AW214" s="39"/>
      <c r="AX214" s="39"/>
      <c r="AY214" s="39"/>
      <c r="AZ214" s="39"/>
      <c r="BA214" s="11">
        <v>630976</v>
      </c>
      <c r="BB214" s="11"/>
      <c r="BC214" s="11">
        <v>67867</v>
      </c>
      <c r="BD214" s="11">
        <v>208</v>
      </c>
      <c r="BE214" s="11"/>
      <c r="BF214" s="11">
        <f t="shared" si="19"/>
        <v>710436</v>
      </c>
      <c r="BG214" s="10">
        <v>100353825</v>
      </c>
    </row>
    <row r="215" spans="1:59" ht="13.5">
      <c r="A215" s="55" t="s">
        <v>534</v>
      </c>
      <c r="B215" s="55">
        <v>4</v>
      </c>
      <c r="C215" s="6" t="s">
        <v>535</v>
      </c>
      <c r="D215" s="11">
        <v>300849</v>
      </c>
      <c r="E215" s="11">
        <v>12086</v>
      </c>
      <c r="F215" s="11">
        <v>2152138</v>
      </c>
      <c r="G215" s="11"/>
      <c r="H215" s="11">
        <v>5074492</v>
      </c>
      <c r="I215" s="11">
        <v>1205368</v>
      </c>
      <c r="J215" s="11"/>
      <c r="K215" s="11">
        <v>244380</v>
      </c>
      <c r="L215" s="11">
        <v>910331</v>
      </c>
      <c r="M215" s="11">
        <v>3909</v>
      </c>
      <c r="N215" s="11">
        <v>139479</v>
      </c>
      <c r="O215" s="11">
        <v>450874</v>
      </c>
      <c r="P215" s="11"/>
      <c r="Q215" s="11">
        <v>29813</v>
      </c>
      <c r="R215" s="11">
        <v>30823</v>
      </c>
      <c r="S215" s="11">
        <v>257</v>
      </c>
      <c r="T215" s="11">
        <v>597</v>
      </c>
      <c r="U215" s="11">
        <v>277</v>
      </c>
      <c r="V215" s="11">
        <f t="shared" si="18"/>
        <v>10555673</v>
      </c>
      <c r="W215" s="39"/>
      <c r="X215" s="11">
        <v>23803</v>
      </c>
      <c r="Y215" s="11">
        <v>26551</v>
      </c>
      <c r="Z215" s="11">
        <f t="shared" si="15"/>
        <v>50354</v>
      </c>
      <c r="AA215" s="11"/>
      <c r="AB215" s="11"/>
      <c r="AC215" s="11">
        <v>1067</v>
      </c>
      <c r="AD215" s="11">
        <v>24723</v>
      </c>
      <c r="AE215" s="11"/>
      <c r="AF215" s="11"/>
      <c r="AG215" s="11"/>
      <c r="AH215" s="11">
        <f t="shared" si="16"/>
        <v>25790</v>
      </c>
      <c r="AI215" s="11">
        <v>151438</v>
      </c>
      <c r="AJ215" s="11">
        <v>6523909</v>
      </c>
      <c r="AK215" s="11">
        <v>59237</v>
      </c>
      <c r="AL215" s="11"/>
      <c r="AM215" s="11">
        <v>911</v>
      </c>
      <c r="AN215" s="11"/>
      <c r="AO215" s="11">
        <v>146323</v>
      </c>
      <c r="AP215" s="11">
        <v>723336</v>
      </c>
      <c r="AQ215" s="11"/>
      <c r="AR215" s="11">
        <f t="shared" si="17"/>
        <v>7605154</v>
      </c>
      <c r="AS215" s="39"/>
      <c r="AT215" s="39"/>
      <c r="AU215" s="39"/>
      <c r="AV215" s="39">
        <v>252</v>
      </c>
      <c r="AW215" s="39"/>
      <c r="AX215" s="39"/>
      <c r="AY215" s="39"/>
      <c r="AZ215" s="39"/>
      <c r="BA215" s="11">
        <v>140297</v>
      </c>
      <c r="BB215" s="11"/>
      <c r="BC215" s="11">
        <v>67867</v>
      </c>
      <c r="BD215" s="11">
        <v>208</v>
      </c>
      <c r="BE215" s="11"/>
      <c r="BF215" s="11">
        <f t="shared" si="19"/>
        <v>208624</v>
      </c>
      <c r="BG215" s="10">
        <v>18445595</v>
      </c>
    </row>
    <row r="216" spans="1:59" ht="13.5">
      <c r="A216" s="55" t="s">
        <v>536</v>
      </c>
      <c r="B216" s="55">
        <v>4</v>
      </c>
      <c r="C216" s="6" t="s">
        <v>537</v>
      </c>
      <c r="D216" s="11">
        <v>331867</v>
      </c>
      <c r="E216" s="11">
        <v>14567</v>
      </c>
      <c r="F216" s="11">
        <v>1324127</v>
      </c>
      <c r="G216" s="11"/>
      <c r="H216" s="11">
        <v>22150761</v>
      </c>
      <c r="I216" s="11">
        <v>365274</v>
      </c>
      <c r="J216" s="11">
        <v>364</v>
      </c>
      <c r="K216" s="11">
        <v>298581</v>
      </c>
      <c r="L216" s="11">
        <v>18660417</v>
      </c>
      <c r="M216" s="11"/>
      <c r="N216" s="11">
        <v>223802</v>
      </c>
      <c r="O216" s="11">
        <v>3949376</v>
      </c>
      <c r="P216" s="11"/>
      <c r="Q216" s="11">
        <v>2477</v>
      </c>
      <c r="R216" s="11">
        <v>6908</v>
      </c>
      <c r="S216" s="11">
        <v>1861</v>
      </c>
      <c r="T216" s="11"/>
      <c r="U216" s="11">
        <v>1196</v>
      </c>
      <c r="V216" s="11">
        <f t="shared" si="18"/>
        <v>47331578</v>
      </c>
      <c r="W216" s="39"/>
      <c r="X216" s="11">
        <v>3043</v>
      </c>
      <c r="Y216" s="11"/>
      <c r="Z216" s="11">
        <f t="shared" si="15"/>
        <v>3043</v>
      </c>
      <c r="AA216" s="11"/>
      <c r="AB216" s="11"/>
      <c r="AC216" s="11"/>
      <c r="AD216" s="11">
        <v>16079</v>
      </c>
      <c r="AE216" s="11"/>
      <c r="AF216" s="11"/>
      <c r="AG216" s="11"/>
      <c r="AH216" s="11">
        <f t="shared" si="16"/>
        <v>16079</v>
      </c>
      <c r="AI216" s="11">
        <v>2442</v>
      </c>
      <c r="AJ216" s="11">
        <v>171376</v>
      </c>
      <c r="AK216" s="11"/>
      <c r="AL216" s="11"/>
      <c r="AM216" s="11">
        <v>4962</v>
      </c>
      <c r="AN216" s="11"/>
      <c r="AO216" s="11"/>
      <c r="AP216" s="11">
        <v>552</v>
      </c>
      <c r="AQ216" s="11"/>
      <c r="AR216" s="11">
        <f t="shared" si="17"/>
        <v>179332</v>
      </c>
      <c r="AS216" s="39"/>
      <c r="AT216" s="39"/>
      <c r="AU216" s="39"/>
      <c r="AV216" s="39"/>
      <c r="AW216" s="39"/>
      <c r="AX216" s="39"/>
      <c r="AY216" s="39"/>
      <c r="AZ216" s="39"/>
      <c r="BA216" s="11">
        <v>22663</v>
      </c>
      <c r="BB216" s="11"/>
      <c r="BC216" s="11"/>
      <c r="BD216" s="11"/>
      <c r="BE216" s="11"/>
      <c r="BF216" s="11">
        <f t="shared" si="19"/>
        <v>22663</v>
      </c>
      <c r="BG216" s="10">
        <v>47552695</v>
      </c>
    </row>
    <row r="217" spans="1:59" ht="13.5">
      <c r="A217" s="55" t="s">
        <v>538</v>
      </c>
      <c r="B217" s="55">
        <v>3</v>
      </c>
      <c r="C217" s="6" t="s">
        <v>539</v>
      </c>
      <c r="D217" s="11">
        <v>104807</v>
      </c>
      <c r="E217" s="11">
        <v>186000</v>
      </c>
      <c r="F217" s="11">
        <v>1454727</v>
      </c>
      <c r="G217" s="11">
        <v>7486</v>
      </c>
      <c r="H217" s="11">
        <v>533801</v>
      </c>
      <c r="I217" s="11">
        <v>466451</v>
      </c>
      <c r="J217" s="11"/>
      <c r="K217" s="11">
        <v>3391979</v>
      </c>
      <c r="L217" s="11">
        <v>1322101</v>
      </c>
      <c r="M217" s="11">
        <v>9899</v>
      </c>
      <c r="N217" s="11">
        <v>95188</v>
      </c>
      <c r="O217" s="11">
        <v>1828012</v>
      </c>
      <c r="P217" s="11"/>
      <c r="Q217" s="11">
        <v>169764</v>
      </c>
      <c r="R217" s="11">
        <v>36023</v>
      </c>
      <c r="S217" s="11">
        <v>149258</v>
      </c>
      <c r="T217" s="11"/>
      <c r="U217" s="11"/>
      <c r="V217" s="11">
        <f t="shared" si="18"/>
        <v>9755496</v>
      </c>
      <c r="W217" s="39"/>
      <c r="X217" s="11">
        <v>55455</v>
      </c>
      <c r="Y217" s="11">
        <v>46551</v>
      </c>
      <c r="Z217" s="11">
        <f aca="true" t="shared" si="20" ref="Z217:Z280">SUM(W217:Y217)</f>
        <v>102006</v>
      </c>
      <c r="AA217" s="11"/>
      <c r="AB217" s="11"/>
      <c r="AC217" s="11">
        <v>3588</v>
      </c>
      <c r="AD217" s="11">
        <v>22946</v>
      </c>
      <c r="AE217" s="11">
        <v>9948</v>
      </c>
      <c r="AF217" s="11">
        <v>6610</v>
      </c>
      <c r="AG217" s="11"/>
      <c r="AH217" s="11">
        <f t="shared" si="16"/>
        <v>43092</v>
      </c>
      <c r="AI217" s="11">
        <v>198520</v>
      </c>
      <c r="AJ217" s="11">
        <v>207408</v>
      </c>
      <c r="AK217" s="11">
        <v>24543</v>
      </c>
      <c r="AL217" s="11">
        <v>19696</v>
      </c>
      <c r="AM217" s="11"/>
      <c r="AN217" s="11">
        <v>12522</v>
      </c>
      <c r="AO217" s="11">
        <v>4805</v>
      </c>
      <c r="AP217" s="11">
        <v>123220</v>
      </c>
      <c r="AQ217" s="11">
        <v>8108</v>
      </c>
      <c r="AR217" s="11">
        <f t="shared" si="17"/>
        <v>598822</v>
      </c>
      <c r="AS217" s="39">
        <v>110092</v>
      </c>
      <c r="AT217" s="39"/>
      <c r="AU217" s="39"/>
      <c r="AV217" s="39">
        <v>284237</v>
      </c>
      <c r="AW217" s="39">
        <v>1363</v>
      </c>
      <c r="AX217" s="39">
        <v>2060</v>
      </c>
      <c r="AY217" s="39">
        <v>4924</v>
      </c>
      <c r="AZ217" s="39">
        <v>17705</v>
      </c>
      <c r="BA217" s="11">
        <v>5773423</v>
      </c>
      <c r="BB217" s="11"/>
      <c r="BC217" s="11">
        <v>239977</v>
      </c>
      <c r="BD217" s="11">
        <v>200472</v>
      </c>
      <c r="BE217" s="11"/>
      <c r="BF217" s="11">
        <f t="shared" si="19"/>
        <v>6634253</v>
      </c>
      <c r="BG217" s="10">
        <v>17133669</v>
      </c>
    </row>
    <row r="218" spans="1:59" ht="13.5">
      <c r="A218" s="55" t="s">
        <v>540</v>
      </c>
      <c r="B218" s="55">
        <v>4</v>
      </c>
      <c r="C218" s="6" t="s">
        <v>541</v>
      </c>
      <c r="D218" s="11">
        <v>19320</v>
      </c>
      <c r="E218" s="11"/>
      <c r="F218" s="11"/>
      <c r="G218" s="11"/>
      <c r="H218" s="11">
        <v>153448</v>
      </c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>
        <f t="shared" si="18"/>
        <v>172768</v>
      </c>
      <c r="W218" s="39"/>
      <c r="X218" s="11"/>
      <c r="Y218" s="11">
        <v>2204</v>
      </c>
      <c r="Z218" s="11">
        <f t="shared" si="20"/>
        <v>2204</v>
      </c>
      <c r="AA218" s="11"/>
      <c r="AB218" s="11"/>
      <c r="AC218" s="11"/>
      <c r="AD218" s="11"/>
      <c r="AE218" s="11"/>
      <c r="AF218" s="11"/>
      <c r="AG218" s="11"/>
      <c r="AH218" s="11">
        <f t="shared" si="16"/>
        <v>0</v>
      </c>
      <c r="AI218" s="11"/>
      <c r="AJ218" s="11"/>
      <c r="AK218" s="11"/>
      <c r="AL218" s="11"/>
      <c r="AM218" s="11"/>
      <c r="AN218" s="11"/>
      <c r="AO218" s="11"/>
      <c r="AP218" s="11"/>
      <c r="AQ218" s="11"/>
      <c r="AR218" s="11">
        <f t="shared" si="17"/>
        <v>0</v>
      </c>
      <c r="AS218" s="39"/>
      <c r="AT218" s="39"/>
      <c r="AU218" s="39"/>
      <c r="AV218" s="39"/>
      <c r="AW218" s="39"/>
      <c r="AX218" s="39"/>
      <c r="AY218" s="39"/>
      <c r="AZ218" s="39"/>
      <c r="BA218" s="11"/>
      <c r="BB218" s="11"/>
      <c r="BC218" s="11"/>
      <c r="BD218" s="11"/>
      <c r="BE218" s="11"/>
      <c r="BF218" s="11">
        <f t="shared" si="19"/>
        <v>0</v>
      </c>
      <c r="BG218" s="10">
        <v>174972</v>
      </c>
    </row>
    <row r="219" spans="1:59" ht="13.5">
      <c r="A219" s="55" t="s">
        <v>542</v>
      </c>
      <c r="B219" s="55">
        <v>4</v>
      </c>
      <c r="C219" s="6" t="s">
        <v>543</v>
      </c>
      <c r="D219" s="11">
        <v>84957</v>
      </c>
      <c r="E219" s="11">
        <v>186000</v>
      </c>
      <c r="F219" s="11">
        <v>883567</v>
      </c>
      <c r="G219" s="11">
        <v>6031</v>
      </c>
      <c r="H219" s="11">
        <v>145377</v>
      </c>
      <c r="I219" s="11">
        <v>400171</v>
      </c>
      <c r="J219" s="11"/>
      <c r="K219" s="11">
        <v>463822</v>
      </c>
      <c r="L219" s="11">
        <v>633371</v>
      </c>
      <c r="M219" s="11">
        <v>9371</v>
      </c>
      <c r="N219" s="11">
        <v>91824</v>
      </c>
      <c r="O219" s="11">
        <v>80653</v>
      </c>
      <c r="P219" s="11"/>
      <c r="Q219" s="11">
        <v>169764</v>
      </c>
      <c r="R219" s="11">
        <v>36023</v>
      </c>
      <c r="S219" s="11">
        <v>149258</v>
      </c>
      <c r="T219" s="11"/>
      <c r="U219" s="11"/>
      <c r="V219" s="11">
        <f t="shared" si="18"/>
        <v>3340189</v>
      </c>
      <c r="W219" s="39"/>
      <c r="X219" s="11">
        <v>53669</v>
      </c>
      <c r="Y219" s="11">
        <v>40312</v>
      </c>
      <c r="Z219" s="11">
        <f t="shared" si="20"/>
        <v>93981</v>
      </c>
      <c r="AA219" s="11"/>
      <c r="AB219" s="11"/>
      <c r="AC219" s="11">
        <v>3588</v>
      </c>
      <c r="AD219" s="11">
        <v>10193</v>
      </c>
      <c r="AE219" s="11">
        <v>9948</v>
      </c>
      <c r="AF219" s="11">
        <v>6610</v>
      </c>
      <c r="AG219" s="11"/>
      <c r="AH219" s="11">
        <f t="shared" si="16"/>
        <v>30339</v>
      </c>
      <c r="AI219" s="11">
        <v>164145</v>
      </c>
      <c r="AJ219" s="11">
        <v>169095</v>
      </c>
      <c r="AK219" s="11">
        <v>21874</v>
      </c>
      <c r="AL219" s="11">
        <v>19696</v>
      </c>
      <c r="AM219" s="11"/>
      <c r="AN219" s="11">
        <v>12522</v>
      </c>
      <c r="AO219" s="11">
        <v>4805</v>
      </c>
      <c r="AP219" s="11">
        <v>113947</v>
      </c>
      <c r="AQ219" s="11">
        <v>6809</v>
      </c>
      <c r="AR219" s="11">
        <f t="shared" si="17"/>
        <v>512893</v>
      </c>
      <c r="AS219" s="39">
        <v>7764</v>
      </c>
      <c r="AT219" s="39"/>
      <c r="AU219" s="39"/>
      <c r="AV219" s="39">
        <v>280228</v>
      </c>
      <c r="AW219" s="39">
        <v>1363</v>
      </c>
      <c r="AX219" s="39"/>
      <c r="AY219" s="39">
        <v>4924</v>
      </c>
      <c r="AZ219" s="39">
        <v>17705</v>
      </c>
      <c r="BA219" s="11">
        <v>5610528</v>
      </c>
      <c r="BB219" s="11"/>
      <c r="BC219" s="11">
        <v>238916</v>
      </c>
      <c r="BD219" s="11">
        <v>200248</v>
      </c>
      <c r="BE219" s="11"/>
      <c r="BF219" s="11">
        <f t="shared" si="19"/>
        <v>6361676</v>
      </c>
      <c r="BG219" s="10">
        <v>10339078</v>
      </c>
    </row>
    <row r="220" spans="1:59" ht="13.5">
      <c r="A220" s="55" t="s">
        <v>544</v>
      </c>
      <c r="B220" s="55">
        <v>3</v>
      </c>
      <c r="C220" s="6" t="s">
        <v>545</v>
      </c>
      <c r="D220" s="11"/>
      <c r="E220" s="11">
        <v>13770</v>
      </c>
      <c r="F220" s="11">
        <v>2002378</v>
      </c>
      <c r="G220" s="11"/>
      <c r="H220" s="11">
        <v>1145130</v>
      </c>
      <c r="I220" s="11">
        <v>338831</v>
      </c>
      <c r="J220" s="11"/>
      <c r="K220" s="11">
        <v>3554980</v>
      </c>
      <c r="L220" s="11">
        <v>7555245</v>
      </c>
      <c r="M220" s="11">
        <v>21707</v>
      </c>
      <c r="N220" s="11">
        <v>226594</v>
      </c>
      <c r="O220" s="11">
        <v>244302</v>
      </c>
      <c r="P220" s="11"/>
      <c r="Q220" s="11">
        <v>2803</v>
      </c>
      <c r="R220" s="11">
        <v>10163</v>
      </c>
      <c r="S220" s="11">
        <v>10432</v>
      </c>
      <c r="T220" s="11"/>
      <c r="U220" s="11"/>
      <c r="V220" s="11">
        <f t="shared" si="18"/>
        <v>15126335</v>
      </c>
      <c r="W220" s="39"/>
      <c r="X220" s="11">
        <v>11035</v>
      </c>
      <c r="Y220" s="11">
        <v>857</v>
      </c>
      <c r="Z220" s="11">
        <f t="shared" si="20"/>
        <v>11892</v>
      </c>
      <c r="AA220" s="11"/>
      <c r="AB220" s="11"/>
      <c r="AC220" s="11"/>
      <c r="AD220" s="11">
        <v>464989</v>
      </c>
      <c r="AE220" s="11"/>
      <c r="AF220" s="11"/>
      <c r="AG220" s="11"/>
      <c r="AH220" s="11">
        <f t="shared" si="16"/>
        <v>464989</v>
      </c>
      <c r="AI220" s="11">
        <v>43387</v>
      </c>
      <c r="AJ220" s="11">
        <v>17470</v>
      </c>
      <c r="AK220" s="11"/>
      <c r="AL220" s="11">
        <v>324</v>
      </c>
      <c r="AM220" s="11"/>
      <c r="AN220" s="11"/>
      <c r="AO220" s="11"/>
      <c r="AP220" s="11">
        <v>669850</v>
      </c>
      <c r="AQ220" s="11"/>
      <c r="AR220" s="11">
        <f t="shared" si="17"/>
        <v>731031</v>
      </c>
      <c r="AS220" s="39"/>
      <c r="AT220" s="39"/>
      <c r="AU220" s="39">
        <v>15644</v>
      </c>
      <c r="AV220" s="39"/>
      <c r="AW220" s="39"/>
      <c r="AX220" s="39">
        <v>350</v>
      </c>
      <c r="AY220" s="39"/>
      <c r="AZ220" s="39"/>
      <c r="BA220" s="11">
        <v>49160</v>
      </c>
      <c r="BB220" s="11"/>
      <c r="BC220" s="11"/>
      <c r="BD220" s="11"/>
      <c r="BE220" s="11"/>
      <c r="BF220" s="11">
        <f t="shared" si="19"/>
        <v>65154</v>
      </c>
      <c r="BG220" s="10">
        <v>16399401</v>
      </c>
    </row>
    <row r="221" spans="1:59" ht="13.5">
      <c r="A221" s="55" t="s">
        <v>546</v>
      </c>
      <c r="B221" s="55">
        <v>4</v>
      </c>
      <c r="C221" s="6" t="s">
        <v>547</v>
      </c>
      <c r="D221" s="11"/>
      <c r="E221" s="11">
        <v>497</v>
      </c>
      <c r="F221" s="11">
        <v>729357</v>
      </c>
      <c r="G221" s="11"/>
      <c r="H221" s="11">
        <v>469293</v>
      </c>
      <c r="I221" s="11">
        <v>227318</v>
      </c>
      <c r="J221" s="11"/>
      <c r="K221" s="11">
        <v>1360922</v>
      </c>
      <c r="L221" s="11">
        <v>3675721</v>
      </c>
      <c r="M221" s="11">
        <v>17428</v>
      </c>
      <c r="N221" s="11">
        <v>98541</v>
      </c>
      <c r="O221" s="11">
        <v>156847</v>
      </c>
      <c r="P221" s="11"/>
      <c r="Q221" s="11">
        <v>2803</v>
      </c>
      <c r="R221" s="11">
        <v>8487</v>
      </c>
      <c r="S221" s="11">
        <v>10432</v>
      </c>
      <c r="T221" s="11"/>
      <c r="U221" s="11"/>
      <c r="V221" s="11">
        <f t="shared" si="18"/>
        <v>6757646</v>
      </c>
      <c r="W221" s="39"/>
      <c r="X221" s="11">
        <v>10775</v>
      </c>
      <c r="Y221" s="11">
        <v>258</v>
      </c>
      <c r="Z221" s="11">
        <f t="shared" si="20"/>
        <v>11033</v>
      </c>
      <c r="AA221" s="11"/>
      <c r="AB221" s="11"/>
      <c r="AC221" s="11"/>
      <c r="AD221" s="11">
        <v>390405</v>
      </c>
      <c r="AE221" s="11"/>
      <c r="AF221" s="11"/>
      <c r="AG221" s="11"/>
      <c r="AH221" s="11">
        <f t="shared" si="16"/>
        <v>390405</v>
      </c>
      <c r="AI221" s="11">
        <v>13131</v>
      </c>
      <c r="AJ221" s="11">
        <v>9848</v>
      </c>
      <c r="AK221" s="11"/>
      <c r="AL221" s="11"/>
      <c r="AM221" s="11"/>
      <c r="AN221" s="11"/>
      <c r="AO221" s="11"/>
      <c r="AP221" s="11">
        <v>39414</v>
      </c>
      <c r="AQ221" s="11"/>
      <c r="AR221" s="11">
        <f t="shared" si="17"/>
        <v>62393</v>
      </c>
      <c r="AS221" s="39"/>
      <c r="AT221" s="39"/>
      <c r="AU221" s="39">
        <v>3473</v>
      </c>
      <c r="AV221" s="39"/>
      <c r="AW221" s="39"/>
      <c r="AX221" s="39"/>
      <c r="AY221" s="39"/>
      <c r="AZ221" s="39"/>
      <c r="BA221" s="11">
        <v>25775</v>
      </c>
      <c r="BB221" s="11"/>
      <c r="BC221" s="11"/>
      <c r="BD221" s="11"/>
      <c r="BE221" s="11"/>
      <c r="BF221" s="11">
        <f t="shared" si="19"/>
        <v>29248</v>
      </c>
      <c r="BG221" s="10">
        <v>7250725</v>
      </c>
    </row>
    <row r="222" spans="1:59" ht="13.5">
      <c r="A222" s="55" t="s">
        <v>548</v>
      </c>
      <c r="B222" s="55">
        <v>4</v>
      </c>
      <c r="C222" s="6" t="s">
        <v>549</v>
      </c>
      <c r="D222" s="11"/>
      <c r="E222" s="11"/>
      <c r="F222" s="11">
        <v>1169940</v>
      </c>
      <c r="G222" s="11"/>
      <c r="H222" s="11">
        <v>615973</v>
      </c>
      <c r="I222" s="11">
        <v>110970</v>
      </c>
      <c r="J222" s="11"/>
      <c r="K222" s="11">
        <v>1993773</v>
      </c>
      <c r="L222" s="11">
        <v>2710799</v>
      </c>
      <c r="M222" s="11">
        <v>2257</v>
      </c>
      <c r="N222" s="11">
        <v>122729</v>
      </c>
      <c r="O222" s="11">
        <v>80568</v>
      </c>
      <c r="P222" s="11"/>
      <c r="Q222" s="11"/>
      <c r="R222" s="11">
        <v>1676</v>
      </c>
      <c r="S222" s="11"/>
      <c r="T222" s="11"/>
      <c r="U222" s="11"/>
      <c r="V222" s="11">
        <f t="shared" si="18"/>
        <v>6808685</v>
      </c>
      <c r="W222" s="39"/>
      <c r="X222" s="11">
        <v>260</v>
      </c>
      <c r="Y222" s="11">
        <v>599</v>
      </c>
      <c r="Z222" s="11">
        <f t="shared" si="20"/>
        <v>859</v>
      </c>
      <c r="AA222" s="11"/>
      <c r="AB222" s="11"/>
      <c r="AC222" s="11"/>
      <c r="AD222" s="11">
        <v>73629</v>
      </c>
      <c r="AE222" s="11"/>
      <c r="AF222" s="11"/>
      <c r="AG222" s="11"/>
      <c r="AH222" s="11">
        <f t="shared" si="16"/>
        <v>73629</v>
      </c>
      <c r="AI222" s="11">
        <v>4040</v>
      </c>
      <c r="AJ222" s="11">
        <v>764</v>
      </c>
      <c r="AK222" s="11"/>
      <c r="AL222" s="11"/>
      <c r="AM222" s="11"/>
      <c r="AN222" s="11"/>
      <c r="AO222" s="11"/>
      <c r="AP222" s="11">
        <v>14206</v>
      </c>
      <c r="AQ222" s="11"/>
      <c r="AR222" s="11">
        <f t="shared" si="17"/>
        <v>19010</v>
      </c>
      <c r="AS222" s="39"/>
      <c r="AT222" s="39"/>
      <c r="AU222" s="39">
        <v>10586</v>
      </c>
      <c r="AV222" s="39"/>
      <c r="AW222" s="39"/>
      <c r="AX222" s="39">
        <v>350</v>
      </c>
      <c r="AY222" s="39"/>
      <c r="AZ222" s="39"/>
      <c r="BA222" s="11">
        <v>22350</v>
      </c>
      <c r="BB222" s="11"/>
      <c r="BC222" s="11"/>
      <c r="BD222" s="11"/>
      <c r="BE222" s="11"/>
      <c r="BF222" s="11">
        <f t="shared" si="19"/>
        <v>33286</v>
      </c>
      <c r="BG222" s="10">
        <v>6935469</v>
      </c>
    </row>
    <row r="223" spans="1:59" ht="13.5">
      <c r="A223" s="55" t="s">
        <v>550</v>
      </c>
      <c r="B223" s="55">
        <v>3</v>
      </c>
      <c r="C223" s="6" t="s">
        <v>551</v>
      </c>
      <c r="D223" s="11"/>
      <c r="E223" s="11"/>
      <c r="F223" s="11"/>
      <c r="G223" s="11">
        <v>1392466</v>
      </c>
      <c r="H223" s="11">
        <v>18729</v>
      </c>
      <c r="I223" s="11"/>
      <c r="J223" s="11"/>
      <c r="K223" s="11">
        <v>1551</v>
      </c>
      <c r="L223" s="11">
        <v>132407</v>
      </c>
      <c r="M223" s="11"/>
      <c r="N223" s="11"/>
      <c r="O223" s="11">
        <v>130737</v>
      </c>
      <c r="P223" s="11"/>
      <c r="Q223" s="11">
        <v>2116</v>
      </c>
      <c r="R223" s="11">
        <v>149377</v>
      </c>
      <c r="S223" s="11"/>
      <c r="T223" s="11"/>
      <c r="U223" s="11"/>
      <c r="V223" s="11">
        <f t="shared" si="18"/>
        <v>1827383</v>
      </c>
      <c r="W223" s="39"/>
      <c r="X223" s="11"/>
      <c r="Y223" s="11"/>
      <c r="Z223" s="11">
        <f t="shared" si="20"/>
        <v>0</v>
      </c>
      <c r="AA223" s="11"/>
      <c r="AB223" s="11"/>
      <c r="AC223" s="11"/>
      <c r="AD223" s="11"/>
      <c r="AE223" s="11"/>
      <c r="AF223" s="11"/>
      <c r="AG223" s="11"/>
      <c r="AH223" s="11">
        <f t="shared" si="16"/>
        <v>0</v>
      </c>
      <c r="AI223" s="11"/>
      <c r="AJ223" s="11"/>
      <c r="AK223" s="11"/>
      <c r="AL223" s="11"/>
      <c r="AM223" s="11"/>
      <c r="AN223" s="11"/>
      <c r="AO223" s="11"/>
      <c r="AP223" s="11">
        <v>935</v>
      </c>
      <c r="AQ223" s="11">
        <v>87606</v>
      </c>
      <c r="AR223" s="11">
        <f t="shared" si="17"/>
        <v>88541</v>
      </c>
      <c r="AS223" s="39"/>
      <c r="AT223" s="39"/>
      <c r="AU223" s="39"/>
      <c r="AV223" s="39"/>
      <c r="AW223" s="39"/>
      <c r="AX223" s="39"/>
      <c r="AY223" s="39"/>
      <c r="AZ223" s="39"/>
      <c r="BA223" s="11"/>
      <c r="BB223" s="11"/>
      <c r="BC223" s="11"/>
      <c r="BD223" s="11"/>
      <c r="BE223" s="11"/>
      <c r="BF223" s="11">
        <f t="shared" si="19"/>
        <v>0</v>
      </c>
      <c r="BG223" s="10">
        <v>1915924</v>
      </c>
    </row>
    <row r="224" spans="1:59" ht="13.5">
      <c r="A224" s="55" t="s">
        <v>552</v>
      </c>
      <c r="B224" s="55">
        <v>4</v>
      </c>
      <c r="C224" s="6" t="s">
        <v>553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>
        <v>106869</v>
      </c>
      <c r="P224" s="11"/>
      <c r="Q224" s="11"/>
      <c r="R224" s="11"/>
      <c r="S224" s="11"/>
      <c r="T224" s="11"/>
      <c r="U224" s="11"/>
      <c r="V224" s="11">
        <f t="shared" si="18"/>
        <v>106869</v>
      </c>
      <c r="W224" s="39"/>
      <c r="X224" s="11"/>
      <c r="Y224" s="11"/>
      <c r="Z224" s="11">
        <f t="shared" si="20"/>
        <v>0</v>
      </c>
      <c r="AA224" s="11"/>
      <c r="AB224" s="11"/>
      <c r="AC224" s="11"/>
      <c r="AD224" s="11"/>
      <c r="AE224" s="11"/>
      <c r="AF224" s="11"/>
      <c r="AG224" s="11"/>
      <c r="AH224" s="11">
        <f t="shared" si="16"/>
        <v>0</v>
      </c>
      <c r="AI224" s="11"/>
      <c r="AJ224" s="11"/>
      <c r="AK224" s="11"/>
      <c r="AL224" s="11"/>
      <c r="AM224" s="11"/>
      <c r="AN224" s="11"/>
      <c r="AO224" s="11"/>
      <c r="AP224" s="11"/>
      <c r="AQ224" s="11"/>
      <c r="AR224" s="11">
        <f t="shared" si="17"/>
        <v>0</v>
      </c>
      <c r="AS224" s="39"/>
      <c r="AT224" s="39"/>
      <c r="AU224" s="39"/>
      <c r="AV224" s="39"/>
      <c r="AW224" s="39"/>
      <c r="AX224" s="39"/>
      <c r="AY224" s="39"/>
      <c r="AZ224" s="39"/>
      <c r="BA224" s="11"/>
      <c r="BB224" s="11"/>
      <c r="BC224" s="11"/>
      <c r="BD224" s="11"/>
      <c r="BE224" s="11"/>
      <c r="BF224" s="11">
        <f t="shared" si="19"/>
        <v>0</v>
      </c>
      <c r="BG224" s="10">
        <v>106869</v>
      </c>
    </row>
    <row r="225" spans="1:59" ht="13.5">
      <c r="A225" s="55" t="s">
        <v>554</v>
      </c>
      <c r="B225" s="55">
        <v>2</v>
      </c>
      <c r="C225" s="6" t="s">
        <v>555</v>
      </c>
      <c r="D225" s="11">
        <v>1469320</v>
      </c>
      <c r="E225" s="11">
        <v>468910</v>
      </c>
      <c r="F225" s="11">
        <v>46898592</v>
      </c>
      <c r="G225" s="11">
        <v>65369</v>
      </c>
      <c r="H225" s="11">
        <v>20744373</v>
      </c>
      <c r="I225" s="11">
        <v>14134803</v>
      </c>
      <c r="J225" s="11">
        <v>400</v>
      </c>
      <c r="K225" s="11">
        <v>10022510</v>
      </c>
      <c r="L225" s="11">
        <v>74908721</v>
      </c>
      <c r="M225" s="11">
        <v>86974</v>
      </c>
      <c r="N225" s="11">
        <v>10346376</v>
      </c>
      <c r="O225" s="11">
        <v>8796433</v>
      </c>
      <c r="P225" s="11">
        <v>21643</v>
      </c>
      <c r="Q225" s="11">
        <v>5665990</v>
      </c>
      <c r="R225" s="11">
        <v>2935066</v>
      </c>
      <c r="S225" s="11">
        <v>126566</v>
      </c>
      <c r="T225" s="11">
        <v>18317</v>
      </c>
      <c r="U225" s="11">
        <v>84175</v>
      </c>
      <c r="V225" s="11">
        <f t="shared" si="18"/>
        <v>196794538</v>
      </c>
      <c r="W225" s="39">
        <v>4654</v>
      </c>
      <c r="X225" s="11">
        <v>423344</v>
      </c>
      <c r="Y225" s="11">
        <v>957005</v>
      </c>
      <c r="Z225" s="11">
        <f t="shared" si="20"/>
        <v>1385003</v>
      </c>
      <c r="AA225" s="11"/>
      <c r="AB225" s="11"/>
      <c r="AC225" s="11">
        <v>1290</v>
      </c>
      <c r="AD225" s="11">
        <v>3825840</v>
      </c>
      <c r="AE225" s="11">
        <v>23715</v>
      </c>
      <c r="AF225" s="11">
        <v>855</v>
      </c>
      <c r="AG225" s="11">
        <v>2197</v>
      </c>
      <c r="AH225" s="11">
        <f t="shared" si="16"/>
        <v>3853897</v>
      </c>
      <c r="AI225" s="11">
        <v>7465491</v>
      </c>
      <c r="AJ225" s="11">
        <v>3698040</v>
      </c>
      <c r="AK225" s="11">
        <v>375122</v>
      </c>
      <c r="AL225" s="11">
        <v>8572</v>
      </c>
      <c r="AM225" s="11">
        <v>848233</v>
      </c>
      <c r="AN225" s="11">
        <v>2375</v>
      </c>
      <c r="AO225" s="11">
        <v>71636</v>
      </c>
      <c r="AP225" s="11">
        <v>3191088</v>
      </c>
      <c r="AQ225" s="11">
        <v>4001050</v>
      </c>
      <c r="AR225" s="11">
        <f t="shared" si="17"/>
        <v>19661607</v>
      </c>
      <c r="AS225" s="39">
        <v>249050</v>
      </c>
      <c r="AT225" s="39"/>
      <c r="AU225" s="39">
        <v>7166</v>
      </c>
      <c r="AV225" s="39">
        <v>3990</v>
      </c>
      <c r="AW225" s="39"/>
      <c r="AX225" s="39"/>
      <c r="AY225" s="39"/>
      <c r="AZ225" s="39"/>
      <c r="BA225" s="11">
        <v>3202574</v>
      </c>
      <c r="BB225" s="11"/>
      <c r="BC225" s="11">
        <v>43895</v>
      </c>
      <c r="BD225" s="11">
        <v>1650</v>
      </c>
      <c r="BE225" s="11"/>
      <c r="BF225" s="11">
        <f t="shared" si="19"/>
        <v>3508325</v>
      </c>
      <c r="BG225" s="10">
        <v>225203370</v>
      </c>
    </row>
    <row r="226" spans="1:59" ht="13.5">
      <c r="A226" s="55" t="s">
        <v>556</v>
      </c>
      <c r="B226" s="55">
        <v>3</v>
      </c>
      <c r="C226" s="6" t="s">
        <v>557</v>
      </c>
      <c r="D226" s="11">
        <v>169176</v>
      </c>
      <c r="E226" s="11">
        <v>14345</v>
      </c>
      <c r="F226" s="11">
        <v>5751994</v>
      </c>
      <c r="G226" s="11">
        <v>11666</v>
      </c>
      <c r="H226" s="11">
        <v>630476</v>
      </c>
      <c r="I226" s="11">
        <v>1495992</v>
      </c>
      <c r="J226" s="11"/>
      <c r="K226" s="11">
        <v>384520</v>
      </c>
      <c r="L226" s="11">
        <v>3784262</v>
      </c>
      <c r="M226" s="11">
        <v>8598</v>
      </c>
      <c r="N226" s="11">
        <v>318545</v>
      </c>
      <c r="O226" s="11">
        <v>1093459</v>
      </c>
      <c r="P226" s="11"/>
      <c r="Q226" s="11">
        <v>397391</v>
      </c>
      <c r="R226" s="11">
        <v>66069</v>
      </c>
      <c r="S226" s="11">
        <v>47413</v>
      </c>
      <c r="T226" s="11">
        <v>3846</v>
      </c>
      <c r="U226" s="11">
        <v>1032</v>
      </c>
      <c r="V226" s="11">
        <f t="shared" si="18"/>
        <v>14178784</v>
      </c>
      <c r="W226" s="39">
        <v>249</v>
      </c>
      <c r="X226" s="11">
        <v>257422</v>
      </c>
      <c r="Y226" s="11">
        <v>175503</v>
      </c>
      <c r="Z226" s="11">
        <f t="shared" si="20"/>
        <v>433174</v>
      </c>
      <c r="AA226" s="11"/>
      <c r="AB226" s="11"/>
      <c r="AC226" s="11">
        <v>1290</v>
      </c>
      <c r="AD226" s="11">
        <v>194122</v>
      </c>
      <c r="AE226" s="11"/>
      <c r="AF226" s="11">
        <v>855</v>
      </c>
      <c r="AG226" s="11">
        <v>423</v>
      </c>
      <c r="AH226" s="11">
        <f t="shared" si="16"/>
        <v>196690</v>
      </c>
      <c r="AI226" s="11">
        <v>273349</v>
      </c>
      <c r="AJ226" s="11">
        <v>11665</v>
      </c>
      <c r="AK226" s="11">
        <v>68798</v>
      </c>
      <c r="AL226" s="11"/>
      <c r="AM226" s="11">
        <v>44500</v>
      </c>
      <c r="AN226" s="11"/>
      <c r="AO226" s="11">
        <v>2414</v>
      </c>
      <c r="AP226" s="11">
        <v>420050</v>
      </c>
      <c r="AQ226" s="11">
        <v>2806</v>
      </c>
      <c r="AR226" s="11">
        <f t="shared" si="17"/>
        <v>823582</v>
      </c>
      <c r="AS226" s="39">
        <v>598</v>
      </c>
      <c r="AT226" s="39"/>
      <c r="AU226" s="39">
        <v>457</v>
      </c>
      <c r="AV226" s="39">
        <v>274</v>
      </c>
      <c r="AW226" s="39"/>
      <c r="AX226" s="39"/>
      <c r="AY226" s="39"/>
      <c r="AZ226" s="39"/>
      <c r="BA226" s="11">
        <v>125437</v>
      </c>
      <c r="BB226" s="11"/>
      <c r="BC226" s="11">
        <v>39067</v>
      </c>
      <c r="BD226" s="11"/>
      <c r="BE226" s="11"/>
      <c r="BF226" s="11">
        <f t="shared" si="19"/>
        <v>165833</v>
      </c>
      <c r="BG226" s="10">
        <v>15798063</v>
      </c>
    </row>
    <row r="227" spans="1:59" ht="13.5">
      <c r="A227" s="55" t="s">
        <v>558</v>
      </c>
      <c r="B227" s="55">
        <v>4</v>
      </c>
      <c r="C227" s="6" t="s">
        <v>559</v>
      </c>
      <c r="D227" s="11"/>
      <c r="E227" s="11"/>
      <c r="F227" s="11">
        <v>810192</v>
      </c>
      <c r="G227" s="11"/>
      <c r="H227" s="11">
        <v>6809</v>
      </c>
      <c r="I227" s="11">
        <v>756754</v>
      </c>
      <c r="J227" s="11"/>
      <c r="K227" s="11">
        <v>39128</v>
      </c>
      <c r="L227" s="11">
        <v>103810</v>
      </c>
      <c r="M227" s="11"/>
      <c r="N227" s="11">
        <v>29363</v>
      </c>
      <c r="O227" s="11">
        <v>263970</v>
      </c>
      <c r="P227" s="11"/>
      <c r="Q227" s="11">
        <v>351742</v>
      </c>
      <c r="R227" s="11">
        <v>9857</v>
      </c>
      <c r="S227" s="11"/>
      <c r="T227" s="11">
        <v>3846</v>
      </c>
      <c r="U227" s="11"/>
      <c r="V227" s="11">
        <f t="shared" si="18"/>
        <v>2375471</v>
      </c>
      <c r="W227" s="39"/>
      <c r="X227" s="11">
        <v>223615</v>
      </c>
      <c r="Y227" s="11">
        <v>105489</v>
      </c>
      <c r="Z227" s="11">
        <f t="shared" si="20"/>
        <v>329104</v>
      </c>
      <c r="AA227" s="11"/>
      <c r="AB227" s="11"/>
      <c r="AC227" s="11">
        <v>1290</v>
      </c>
      <c r="AD227" s="11">
        <v>65887</v>
      </c>
      <c r="AE227" s="11"/>
      <c r="AF227" s="11"/>
      <c r="AG227" s="11"/>
      <c r="AH227" s="11">
        <f t="shared" si="16"/>
        <v>67177</v>
      </c>
      <c r="AI227" s="11"/>
      <c r="AJ227" s="11"/>
      <c r="AK227" s="11">
        <v>26775</v>
      </c>
      <c r="AL227" s="11"/>
      <c r="AM227" s="11"/>
      <c r="AN227" s="11"/>
      <c r="AO227" s="11">
        <v>2414</v>
      </c>
      <c r="AP227" s="11">
        <v>3758</v>
      </c>
      <c r="AQ227" s="11"/>
      <c r="AR227" s="11">
        <f t="shared" si="17"/>
        <v>32947</v>
      </c>
      <c r="AS227" s="39"/>
      <c r="AT227" s="39"/>
      <c r="AU227" s="39"/>
      <c r="AV227" s="39"/>
      <c r="AW227" s="39"/>
      <c r="AX227" s="39"/>
      <c r="AY227" s="39"/>
      <c r="AZ227" s="39"/>
      <c r="BA227" s="11">
        <v>110911</v>
      </c>
      <c r="BB227" s="11"/>
      <c r="BC227" s="11">
        <v>39067</v>
      </c>
      <c r="BD227" s="11"/>
      <c r="BE227" s="11"/>
      <c r="BF227" s="11">
        <f t="shared" si="19"/>
        <v>149978</v>
      </c>
      <c r="BG227" s="10">
        <v>2954677</v>
      </c>
    </row>
    <row r="228" spans="1:59" ht="13.5">
      <c r="A228" s="55" t="s">
        <v>560</v>
      </c>
      <c r="B228" s="55">
        <v>4</v>
      </c>
      <c r="C228" s="6" t="s">
        <v>561</v>
      </c>
      <c r="D228" s="11">
        <v>9540</v>
      </c>
      <c r="E228" s="11">
        <v>824</v>
      </c>
      <c r="F228" s="11">
        <v>1010259</v>
      </c>
      <c r="G228" s="11">
        <v>246</v>
      </c>
      <c r="H228" s="11">
        <v>237945</v>
      </c>
      <c r="I228" s="11">
        <v>203009</v>
      </c>
      <c r="J228" s="11"/>
      <c r="K228" s="11">
        <v>102904</v>
      </c>
      <c r="L228" s="11">
        <v>1575475</v>
      </c>
      <c r="M228" s="11"/>
      <c r="N228" s="11">
        <v>52260</v>
      </c>
      <c r="O228" s="11">
        <v>567551</v>
      </c>
      <c r="P228" s="11"/>
      <c r="Q228" s="11">
        <v>774</v>
      </c>
      <c r="R228" s="11">
        <v>7454</v>
      </c>
      <c r="S228" s="11">
        <v>253</v>
      </c>
      <c r="T228" s="11"/>
      <c r="U228" s="11"/>
      <c r="V228" s="11">
        <f t="shared" si="18"/>
        <v>3768494</v>
      </c>
      <c r="W228" s="39"/>
      <c r="X228" s="11">
        <v>2275</v>
      </c>
      <c r="Y228" s="11">
        <v>2736</v>
      </c>
      <c r="Z228" s="11">
        <f t="shared" si="20"/>
        <v>5011</v>
      </c>
      <c r="AA228" s="11"/>
      <c r="AB228" s="11"/>
      <c r="AC228" s="11"/>
      <c r="AD228" s="11">
        <v>98777</v>
      </c>
      <c r="AE228" s="11"/>
      <c r="AF228" s="11">
        <v>855</v>
      </c>
      <c r="AG228" s="11">
        <v>423</v>
      </c>
      <c r="AH228" s="11">
        <f t="shared" si="16"/>
        <v>100055</v>
      </c>
      <c r="AI228" s="11">
        <v>258746</v>
      </c>
      <c r="AJ228" s="11">
        <v>6957</v>
      </c>
      <c r="AK228" s="11">
        <v>2222</v>
      </c>
      <c r="AL228" s="11"/>
      <c r="AM228" s="11"/>
      <c r="AN228" s="11"/>
      <c r="AO228" s="11"/>
      <c r="AP228" s="11">
        <v>260881</v>
      </c>
      <c r="AQ228" s="11"/>
      <c r="AR228" s="11">
        <f t="shared" si="17"/>
        <v>528806</v>
      </c>
      <c r="AS228" s="39"/>
      <c r="AT228" s="39"/>
      <c r="AU228" s="39">
        <v>457</v>
      </c>
      <c r="AV228" s="39">
        <v>274</v>
      </c>
      <c r="AW228" s="39"/>
      <c r="AX228" s="39"/>
      <c r="AY228" s="39"/>
      <c r="AZ228" s="39"/>
      <c r="BA228" s="11">
        <v>9734</v>
      </c>
      <c r="BB228" s="11"/>
      <c r="BC228" s="11"/>
      <c r="BD228" s="11"/>
      <c r="BE228" s="11"/>
      <c r="BF228" s="11">
        <f t="shared" si="19"/>
        <v>10465</v>
      </c>
      <c r="BG228" s="10">
        <v>4412831</v>
      </c>
    </row>
    <row r="229" spans="1:59" ht="13.5">
      <c r="A229" s="55" t="s">
        <v>562</v>
      </c>
      <c r="B229" s="55">
        <v>4</v>
      </c>
      <c r="C229" s="6" t="s">
        <v>563</v>
      </c>
      <c r="D229" s="11"/>
      <c r="E229" s="11">
        <v>430</v>
      </c>
      <c r="F229" s="11">
        <v>2243</v>
      </c>
      <c r="G229" s="11"/>
      <c r="H229" s="11">
        <v>3741</v>
      </c>
      <c r="I229" s="11">
        <v>589</v>
      </c>
      <c r="J229" s="11"/>
      <c r="K229" s="11"/>
      <c r="L229" s="11">
        <v>246</v>
      </c>
      <c r="M229" s="11"/>
      <c r="N229" s="11">
        <v>258</v>
      </c>
      <c r="O229" s="11"/>
      <c r="P229" s="11"/>
      <c r="Q229" s="11"/>
      <c r="R229" s="11">
        <v>1036</v>
      </c>
      <c r="S229" s="11"/>
      <c r="T229" s="11"/>
      <c r="U229" s="11"/>
      <c r="V229" s="11">
        <f t="shared" si="18"/>
        <v>8543</v>
      </c>
      <c r="W229" s="39"/>
      <c r="X229" s="11"/>
      <c r="Y229" s="11">
        <v>292</v>
      </c>
      <c r="Z229" s="11">
        <f t="shared" si="20"/>
        <v>292</v>
      </c>
      <c r="AA229" s="11"/>
      <c r="AB229" s="11"/>
      <c r="AC229" s="11"/>
      <c r="AD229" s="11">
        <v>1171</v>
      </c>
      <c r="AE229" s="11"/>
      <c r="AF229" s="11"/>
      <c r="AG229" s="11"/>
      <c r="AH229" s="11">
        <f t="shared" si="16"/>
        <v>1171</v>
      </c>
      <c r="AI229" s="11"/>
      <c r="AJ229" s="11"/>
      <c r="AK229" s="11"/>
      <c r="AL229" s="11"/>
      <c r="AM229" s="11"/>
      <c r="AN229" s="11"/>
      <c r="AO229" s="11"/>
      <c r="AP229" s="11"/>
      <c r="AQ229" s="11">
        <v>566</v>
      </c>
      <c r="AR229" s="11">
        <f t="shared" si="17"/>
        <v>566</v>
      </c>
      <c r="AS229" s="39"/>
      <c r="AT229" s="39"/>
      <c r="AU229" s="39"/>
      <c r="AV229" s="39"/>
      <c r="AW229" s="39"/>
      <c r="AX229" s="39"/>
      <c r="AY229" s="39"/>
      <c r="AZ229" s="39"/>
      <c r="BA229" s="11">
        <v>473</v>
      </c>
      <c r="BB229" s="11"/>
      <c r="BC229" s="11"/>
      <c r="BD229" s="11"/>
      <c r="BE229" s="11"/>
      <c r="BF229" s="11">
        <f t="shared" si="19"/>
        <v>473</v>
      </c>
      <c r="BG229" s="10">
        <v>11045</v>
      </c>
    </row>
    <row r="230" spans="1:59" ht="13.5">
      <c r="A230" s="55" t="s">
        <v>564</v>
      </c>
      <c r="B230" s="55">
        <v>3</v>
      </c>
      <c r="C230" s="6" t="s">
        <v>565</v>
      </c>
      <c r="D230" s="11">
        <v>35684</v>
      </c>
      <c r="E230" s="11">
        <v>36236</v>
      </c>
      <c r="F230" s="11">
        <v>3460289</v>
      </c>
      <c r="G230" s="11">
        <v>29958</v>
      </c>
      <c r="H230" s="11">
        <v>1765338</v>
      </c>
      <c r="I230" s="11">
        <v>1526586</v>
      </c>
      <c r="J230" s="11"/>
      <c r="K230" s="11">
        <v>1290173</v>
      </c>
      <c r="L230" s="11">
        <v>4949257</v>
      </c>
      <c r="M230" s="11">
        <v>3021</v>
      </c>
      <c r="N230" s="11">
        <v>1818695</v>
      </c>
      <c r="O230" s="11">
        <v>413389</v>
      </c>
      <c r="P230" s="11">
        <v>15977</v>
      </c>
      <c r="Q230" s="11">
        <v>14317</v>
      </c>
      <c r="R230" s="11">
        <v>21608</v>
      </c>
      <c r="S230" s="11">
        <v>5254</v>
      </c>
      <c r="T230" s="11">
        <v>1815</v>
      </c>
      <c r="U230" s="11">
        <v>2244</v>
      </c>
      <c r="V230" s="11">
        <f t="shared" si="18"/>
        <v>15389841</v>
      </c>
      <c r="W230" s="39"/>
      <c r="X230" s="11">
        <v>15243</v>
      </c>
      <c r="Y230" s="11">
        <v>67584</v>
      </c>
      <c r="Z230" s="11">
        <f t="shared" si="20"/>
        <v>82827</v>
      </c>
      <c r="AA230" s="11"/>
      <c r="AB230" s="11"/>
      <c r="AC230" s="11"/>
      <c r="AD230" s="11">
        <v>669984</v>
      </c>
      <c r="AE230" s="11"/>
      <c r="AF230" s="11"/>
      <c r="AG230" s="11"/>
      <c r="AH230" s="11">
        <f t="shared" si="16"/>
        <v>669984</v>
      </c>
      <c r="AI230" s="11">
        <v>346187</v>
      </c>
      <c r="AJ230" s="11">
        <v>500020</v>
      </c>
      <c r="AK230" s="11">
        <v>162690</v>
      </c>
      <c r="AL230" s="11"/>
      <c r="AM230" s="11">
        <v>1506</v>
      </c>
      <c r="AN230" s="11"/>
      <c r="AO230" s="11">
        <v>11382</v>
      </c>
      <c r="AP230" s="11">
        <v>763485</v>
      </c>
      <c r="AQ230" s="11">
        <v>120694</v>
      </c>
      <c r="AR230" s="11">
        <f t="shared" si="17"/>
        <v>1905964</v>
      </c>
      <c r="AS230" s="39">
        <v>11673</v>
      </c>
      <c r="AT230" s="39"/>
      <c r="AU230" s="39">
        <v>1782</v>
      </c>
      <c r="AV230" s="39"/>
      <c r="AW230" s="39"/>
      <c r="AX230" s="39"/>
      <c r="AY230" s="39"/>
      <c r="AZ230" s="39"/>
      <c r="BA230" s="11">
        <v>66071</v>
      </c>
      <c r="BB230" s="11"/>
      <c r="BC230" s="11">
        <v>3185</v>
      </c>
      <c r="BD230" s="11"/>
      <c r="BE230" s="11"/>
      <c r="BF230" s="11">
        <f t="shared" si="19"/>
        <v>82711</v>
      </c>
      <c r="BG230" s="10">
        <v>18131327</v>
      </c>
    </row>
    <row r="231" spans="1:59" ht="13.5">
      <c r="A231" s="55" t="s">
        <v>566</v>
      </c>
      <c r="B231" s="55">
        <v>4</v>
      </c>
      <c r="C231" s="6" t="s">
        <v>567</v>
      </c>
      <c r="D231" s="11">
        <v>15915</v>
      </c>
      <c r="E231" s="11">
        <v>3622</v>
      </c>
      <c r="F231" s="11">
        <v>1368589</v>
      </c>
      <c r="G231" s="11">
        <v>29958</v>
      </c>
      <c r="H231" s="11">
        <v>889055</v>
      </c>
      <c r="I231" s="11">
        <v>120251</v>
      </c>
      <c r="J231" s="11"/>
      <c r="K231" s="11">
        <v>58701</v>
      </c>
      <c r="L231" s="11">
        <v>704022</v>
      </c>
      <c r="M231" s="11">
        <v>1086</v>
      </c>
      <c r="N231" s="11">
        <v>18085</v>
      </c>
      <c r="O231" s="11">
        <v>67716</v>
      </c>
      <c r="P231" s="11"/>
      <c r="Q231" s="11">
        <v>509</v>
      </c>
      <c r="R231" s="11">
        <v>2137</v>
      </c>
      <c r="S231" s="11">
        <v>236</v>
      </c>
      <c r="T231" s="11"/>
      <c r="U231" s="11">
        <v>2244</v>
      </c>
      <c r="V231" s="11">
        <f t="shared" si="18"/>
        <v>3282126</v>
      </c>
      <c r="W231" s="39"/>
      <c r="X231" s="11"/>
      <c r="Y231" s="11">
        <v>43135</v>
      </c>
      <c r="Z231" s="11">
        <f t="shared" si="20"/>
        <v>43135</v>
      </c>
      <c r="AA231" s="11"/>
      <c r="AB231" s="11"/>
      <c r="AC231" s="11"/>
      <c r="AD231" s="11">
        <v>6060</v>
      </c>
      <c r="AE231" s="11"/>
      <c r="AF231" s="11"/>
      <c r="AG231" s="11"/>
      <c r="AH231" s="11">
        <f t="shared" si="16"/>
        <v>6060</v>
      </c>
      <c r="AI231" s="11">
        <v>16914</v>
      </c>
      <c r="AJ231" s="11">
        <v>283200</v>
      </c>
      <c r="AK231" s="11">
        <v>13733</v>
      </c>
      <c r="AL231" s="11"/>
      <c r="AM231" s="11"/>
      <c r="AN231" s="11"/>
      <c r="AO231" s="11">
        <v>1989</v>
      </c>
      <c r="AP231" s="11">
        <v>25083</v>
      </c>
      <c r="AQ231" s="11">
        <v>219</v>
      </c>
      <c r="AR231" s="11">
        <f t="shared" si="17"/>
        <v>341138</v>
      </c>
      <c r="AS231" s="39">
        <v>11673</v>
      </c>
      <c r="AT231" s="39"/>
      <c r="AU231" s="39">
        <v>482</v>
      </c>
      <c r="AV231" s="39"/>
      <c r="AW231" s="39"/>
      <c r="AX231" s="39"/>
      <c r="AY231" s="39"/>
      <c r="AZ231" s="39"/>
      <c r="BA231" s="11">
        <v>1833</v>
      </c>
      <c r="BB231" s="11"/>
      <c r="BC231" s="11"/>
      <c r="BD231" s="11"/>
      <c r="BE231" s="11"/>
      <c r="BF231" s="11">
        <f t="shared" si="19"/>
        <v>13988</v>
      </c>
      <c r="BG231" s="10">
        <v>3686447</v>
      </c>
    </row>
    <row r="232" spans="1:59" ht="13.5">
      <c r="A232" s="55" t="s">
        <v>568</v>
      </c>
      <c r="B232" s="55">
        <v>4</v>
      </c>
      <c r="C232" s="6" t="s">
        <v>569</v>
      </c>
      <c r="D232" s="11">
        <v>15709</v>
      </c>
      <c r="E232" s="11">
        <v>31544</v>
      </c>
      <c r="F232" s="11">
        <v>1272206</v>
      </c>
      <c r="G232" s="11"/>
      <c r="H232" s="11">
        <v>254935</v>
      </c>
      <c r="I232" s="11">
        <v>937021</v>
      </c>
      <c r="J232" s="11"/>
      <c r="K232" s="11">
        <v>1019792</v>
      </c>
      <c r="L232" s="11">
        <v>542038</v>
      </c>
      <c r="M232" s="11">
        <v>1121</v>
      </c>
      <c r="N232" s="11">
        <v>607296</v>
      </c>
      <c r="O232" s="11">
        <v>191390</v>
      </c>
      <c r="P232" s="11">
        <v>5040</v>
      </c>
      <c r="Q232" s="11">
        <v>11594</v>
      </c>
      <c r="R232" s="11">
        <v>18857</v>
      </c>
      <c r="S232" s="11">
        <v>1309</v>
      </c>
      <c r="T232" s="11"/>
      <c r="U232" s="11"/>
      <c r="V232" s="11">
        <f t="shared" si="18"/>
        <v>4909852</v>
      </c>
      <c r="W232" s="39"/>
      <c r="X232" s="11">
        <v>13499</v>
      </c>
      <c r="Y232" s="11">
        <v>17808</v>
      </c>
      <c r="Z232" s="11">
        <f t="shared" si="20"/>
        <v>31307</v>
      </c>
      <c r="AA232" s="11"/>
      <c r="AB232" s="11"/>
      <c r="AC232" s="11"/>
      <c r="AD232" s="11">
        <v>567526</v>
      </c>
      <c r="AE232" s="11"/>
      <c r="AF232" s="11"/>
      <c r="AG232" s="11"/>
      <c r="AH232" s="11">
        <f t="shared" si="16"/>
        <v>567526</v>
      </c>
      <c r="AI232" s="11">
        <v>324135</v>
      </c>
      <c r="AJ232" s="11">
        <v>161267</v>
      </c>
      <c r="AK232" s="11">
        <v>96714</v>
      </c>
      <c r="AL232" s="11"/>
      <c r="AM232" s="11">
        <v>236</v>
      </c>
      <c r="AN232" s="11"/>
      <c r="AO232" s="11">
        <v>9393</v>
      </c>
      <c r="AP232" s="11">
        <v>549617</v>
      </c>
      <c r="AQ232" s="11">
        <v>100033</v>
      </c>
      <c r="AR232" s="11">
        <f t="shared" si="17"/>
        <v>1241395</v>
      </c>
      <c r="AS232" s="39"/>
      <c r="AT232" s="39"/>
      <c r="AU232" s="39">
        <v>762</v>
      </c>
      <c r="AV232" s="39"/>
      <c r="AW232" s="39"/>
      <c r="AX232" s="39"/>
      <c r="AY232" s="39"/>
      <c r="AZ232" s="39"/>
      <c r="BA232" s="11">
        <v>49060</v>
      </c>
      <c r="BB232" s="11"/>
      <c r="BC232" s="11">
        <v>3185</v>
      </c>
      <c r="BD232" s="11"/>
      <c r="BE232" s="11"/>
      <c r="BF232" s="11">
        <f t="shared" si="19"/>
        <v>53007</v>
      </c>
      <c r="BG232" s="10">
        <v>6803087</v>
      </c>
    </row>
    <row r="233" spans="1:59" ht="13.5">
      <c r="A233" s="55" t="s">
        <v>570</v>
      </c>
      <c r="B233" s="55">
        <v>3</v>
      </c>
      <c r="C233" s="6" t="s">
        <v>571</v>
      </c>
      <c r="D233" s="11"/>
      <c r="E233" s="11">
        <v>1287</v>
      </c>
      <c r="F233" s="11">
        <v>574445</v>
      </c>
      <c r="G233" s="11"/>
      <c r="H233" s="11">
        <v>160448</v>
      </c>
      <c r="I233" s="11">
        <v>167776</v>
      </c>
      <c r="J233" s="11"/>
      <c r="K233" s="11">
        <v>104439</v>
      </c>
      <c r="L233" s="11">
        <v>600212</v>
      </c>
      <c r="M233" s="11">
        <v>399</v>
      </c>
      <c r="N233" s="11">
        <v>17842</v>
      </c>
      <c r="O233" s="11">
        <v>33240</v>
      </c>
      <c r="P233" s="11"/>
      <c r="Q233" s="11">
        <v>27767</v>
      </c>
      <c r="R233" s="11">
        <v>1832</v>
      </c>
      <c r="S233" s="11"/>
      <c r="T233" s="11"/>
      <c r="U233" s="11">
        <v>262</v>
      </c>
      <c r="V233" s="11">
        <f t="shared" si="18"/>
        <v>1689949</v>
      </c>
      <c r="W233" s="39"/>
      <c r="X233" s="11">
        <v>559</v>
      </c>
      <c r="Y233" s="11">
        <v>1374</v>
      </c>
      <c r="Z233" s="11">
        <f t="shared" si="20"/>
        <v>1933</v>
      </c>
      <c r="AA233" s="11"/>
      <c r="AB233" s="11"/>
      <c r="AC233" s="11"/>
      <c r="AD233" s="11">
        <v>49359</v>
      </c>
      <c r="AE233" s="11"/>
      <c r="AF233" s="11"/>
      <c r="AG233" s="11"/>
      <c r="AH233" s="11">
        <f t="shared" si="16"/>
        <v>49359</v>
      </c>
      <c r="AI233" s="11">
        <v>27653</v>
      </c>
      <c r="AJ233" s="11">
        <v>17033</v>
      </c>
      <c r="AK233" s="11">
        <v>24105</v>
      </c>
      <c r="AL233" s="11"/>
      <c r="AM233" s="11"/>
      <c r="AN233" s="11"/>
      <c r="AO233" s="11">
        <v>17703</v>
      </c>
      <c r="AP233" s="11">
        <v>121020</v>
      </c>
      <c r="AQ233" s="11">
        <v>3934</v>
      </c>
      <c r="AR233" s="11">
        <f t="shared" si="17"/>
        <v>211448</v>
      </c>
      <c r="AS233" s="39">
        <v>852</v>
      </c>
      <c r="AT233" s="39"/>
      <c r="AU233" s="39">
        <v>538</v>
      </c>
      <c r="AV233" s="39"/>
      <c r="AW233" s="39"/>
      <c r="AX233" s="39"/>
      <c r="AY233" s="39"/>
      <c r="AZ233" s="39"/>
      <c r="BA233" s="11">
        <v>72163</v>
      </c>
      <c r="BB233" s="11"/>
      <c r="BC233" s="11"/>
      <c r="BD233" s="11"/>
      <c r="BE233" s="11"/>
      <c r="BF233" s="11">
        <f t="shared" si="19"/>
        <v>73553</v>
      </c>
      <c r="BG233" s="10">
        <v>2026242</v>
      </c>
    </row>
    <row r="234" spans="1:59" ht="13.5">
      <c r="A234" s="55" t="s">
        <v>572</v>
      </c>
      <c r="B234" s="55">
        <v>4</v>
      </c>
      <c r="C234" s="6" t="s">
        <v>573</v>
      </c>
      <c r="D234" s="11"/>
      <c r="E234" s="11"/>
      <c r="F234" s="11">
        <v>822</v>
      </c>
      <c r="G234" s="11"/>
      <c r="H234" s="11">
        <v>2344</v>
      </c>
      <c r="I234" s="11">
        <v>755</v>
      </c>
      <c r="J234" s="11"/>
      <c r="K234" s="11">
        <v>497</v>
      </c>
      <c r="L234" s="11">
        <v>9570</v>
      </c>
      <c r="M234" s="11"/>
      <c r="N234" s="11"/>
      <c r="O234" s="11">
        <v>799</v>
      </c>
      <c r="P234" s="11"/>
      <c r="Q234" s="11">
        <v>420</v>
      </c>
      <c r="R234" s="11"/>
      <c r="S234" s="11"/>
      <c r="T234" s="11"/>
      <c r="U234" s="11"/>
      <c r="V234" s="11">
        <f t="shared" si="18"/>
        <v>15207</v>
      </c>
      <c r="W234" s="39"/>
      <c r="X234" s="11">
        <v>259</v>
      </c>
      <c r="Y234" s="11">
        <v>300</v>
      </c>
      <c r="Z234" s="11">
        <f t="shared" si="20"/>
        <v>559</v>
      </c>
      <c r="AA234" s="11"/>
      <c r="AB234" s="11"/>
      <c r="AC234" s="11"/>
      <c r="AD234" s="11"/>
      <c r="AE234" s="11"/>
      <c r="AF234" s="11"/>
      <c r="AG234" s="11"/>
      <c r="AH234" s="11">
        <f t="shared" si="16"/>
        <v>0</v>
      </c>
      <c r="AI234" s="11"/>
      <c r="AJ234" s="11">
        <v>688</v>
      </c>
      <c r="AK234" s="11">
        <v>2192</v>
      </c>
      <c r="AL234" s="11"/>
      <c r="AM234" s="11"/>
      <c r="AN234" s="11"/>
      <c r="AO234" s="11"/>
      <c r="AP234" s="11">
        <v>354</v>
      </c>
      <c r="AQ234" s="11">
        <v>210</v>
      </c>
      <c r="AR234" s="11">
        <f t="shared" si="17"/>
        <v>3444</v>
      </c>
      <c r="AS234" s="39"/>
      <c r="AT234" s="39"/>
      <c r="AU234" s="39"/>
      <c r="AV234" s="39"/>
      <c r="AW234" s="39"/>
      <c r="AX234" s="39"/>
      <c r="AY234" s="39"/>
      <c r="AZ234" s="39"/>
      <c r="BA234" s="11"/>
      <c r="BB234" s="11"/>
      <c r="BC234" s="11"/>
      <c r="BD234" s="11"/>
      <c r="BE234" s="11"/>
      <c r="BF234" s="11">
        <f t="shared" si="19"/>
        <v>0</v>
      </c>
      <c r="BG234" s="10">
        <v>19210</v>
      </c>
    </row>
    <row r="235" spans="1:59" ht="13.5">
      <c r="A235" s="55" t="s">
        <v>574</v>
      </c>
      <c r="B235" s="55">
        <v>4</v>
      </c>
      <c r="C235" s="6" t="s">
        <v>575</v>
      </c>
      <c r="D235" s="11"/>
      <c r="E235" s="11">
        <v>227</v>
      </c>
      <c r="F235" s="11">
        <v>6588</v>
      </c>
      <c r="G235" s="11"/>
      <c r="H235" s="11">
        <v>39170</v>
      </c>
      <c r="I235" s="11">
        <v>18606</v>
      </c>
      <c r="J235" s="11"/>
      <c r="K235" s="11">
        <v>6704</v>
      </c>
      <c r="L235" s="11">
        <v>6820</v>
      </c>
      <c r="M235" s="11"/>
      <c r="N235" s="11">
        <v>4222</v>
      </c>
      <c r="O235" s="11"/>
      <c r="P235" s="11"/>
      <c r="Q235" s="11">
        <v>9897</v>
      </c>
      <c r="R235" s="11"/>
      <c r="S235" s="11"/>
      <c r="T235" s="11"/>
      <c r="U235" s="11"/>
      <c r="V235" s="11">
        <f t="shared" si="18"/>
        <v>92234</v>
      </c>
      <c r="W235" s="39"/>
      <c r="X235" s="11"/>
      <c r="Y235" s="11"/>
      <c r="Z235" s="11">
        <f t="shared" si="20"/>
        <v>0</v>
      </c>
      <c r="AA235" s="11"/>
      <c r="AB235" s="11"/>
      <c r="AC235" s="11"/>
      <c r="AD235" s="11"/>
      <c r="AE235" s="11"/>
      <c r="AF235" s="11"/>
      <c r="AG235" s="11"/>
      <c r="AH235" s="11">
        <f t="shared" si="16"/>
        <v>0</v>
      </c>
      <c r="AI235" s="11">
        <v>5978</v>
      </c>
      <c r="AJ235" s="11"/>
      <c r="AK235" s="11">
        <v>1458</v>
      </c>
      <c r="AL235" s="11"/>
      <c r="AM235" s="11"/>
      <c r="AN235" s="11"/>
      <c r="AO235" s="11">
        <v>1512</v>
      </c>
      <c r="AP235" s="11"/>
      <c r="AQ235" s="11">
        <v>333</v>
      </c>
      <c r="AR235" s="11">
        <f t="shared" si="17"/>
        <v>9281</v>
      </c>
      <c r="AS235" s="39"/>
      <c r="AT235" s="39"/>
      <c r="AU235" s="39"/>
      <c r="AV235" s="39"/>
      <c r="AW235" s="39"/>
      <c r="AX235" s="39"/>
      <c r="AY235" s="39"/>
      <c r="AZ235" s="39"/>
      <c r="BA235" s="11"/>
      <c r="BB235" s="11"/>
      <c r="BC235" s="11"/>
      <c r="BD235" s="11"/>
      <c r="BE235" s="11"/>
      <c r="BF235" s="11">
        <f t="shared" si="19"/>
        <v>0</v>
      </c>
      <c r="BG235" s="10">
        <v>101515</v>
      </c>
    </row>
    <row r="236" spans="1:59" ht="13.5">
      <c r="A236" s="55" t="s">
        <v>576</v>
      </c>
      <c r="B236" s="55">
        <v>3</v>
      </c>
      <c r="C236" s="6" t="s">
        <v>577</v>
      </c>
      <c r="D236" s="11">
        <v>816</v>
      </c>
      <c r="E236" s="11"/>
      <c r="F236" s="11"/>
      <c r="G236" s="11"/>
      <c r="H236" s="11"/>
      <c r="I236" s="11"/>
      <c r="J236" s="11"/>
      <c r="K236" s="11">
        <v>619</v>
      </c>
      <c r="L236" s="11">
        <v>5046</v>
      </c>
      <c r="M236" s="11"/>
      <c r="N236" s="11"/>
      <c r="O236" s="11">
        <v>8817</v>
      </c>
      <c r="P236" s="11"/>
      <c r="Q236" s="11">
        <v>971</v>
      </c>
      <c r="R236" s="11"/>
      <c r="S236" s="11"/>
      <c r="T236" s="11"/>
      <c r="U236" s="11"/>
      <c r="V236" s="11">
        <f t="shared" si="18"/>
        <v>16269</v>
      </c>
      <c r="W236" s="39"/>
      <c r="X236" s="11"/>
      <c r="Y236" s="11"/>
      <c r="Z236" s="11">
        <f t="shared" si="20"/>
        <v>0</v>
      </c>
      <c r="AA236" s="11"/>
      <c r="AB236" s="11"/>
      <c r="AC236" s="11"/>
      <c r="AD236" s="11"/>
      <c r="AE236" s="11"/>
      <c r="AF236" s="11"/>
      <c r="AG236" s="11"/>
      <c r="AH236" s="11">
        <f t="shared" si="16"/>
        <v>0</v>
      </c>
      <c r="AI236" s="11"/>
      <c r="AJ236" s="11">
        <v>971</v>
      </c>
      <c r="AK236" s="11"/>
      <c r="AL236" s="11"/>
      <c r="AM236" s="11"/>
      <c r="AN236" s="11"/>
      <c r="AO236" s="11"/>
      <c r="AP236" s="11"/>
      <c r="AQ236" s="11"/>
      <c r="AR236" s="11">
        <f t="shared" si="17"/>
        <v>971</v>
      </c>
      <c r="AS236" s="39"/>
      <c r="AT236" s="39"/>
      <c r="AU236" s="39"/>
      <c r="AV236" s="39"/>
      <c r="AW236" s="39"/>
      <c r="AX236" s="39"/>
      <c r="AY236" s="39"/>
      <c r="AZ236" s="39"/>
      <c r="BA236" s="11">
        <v>128702</v>
      </c>
      <c r="BB236" s="11"/>
      <c r="BC236" s="11"/>
      <c r="BD236" s="11"/>
      <c r="BE236" s="11"/>
      <c r="BF236" s="11">
        <f t="shared" si="19"/>
        <v>128702</v>
      </c>
      <c r="BG236" s="10">
        <v>145942</v>
      </c>
    </row>
    <row r="237" spans="1:59" ht="13.5">
      <c r="A237" s="55" t="s">
        <v>578</v>
      </c>
      <c r="B237" s="55">
        <v>3</v>
      </c>
      <c r="C237" s="6" t="s">
        <v>579</v>
      </c>
      <c r="D237" s="11">
        <v>1354</v>
      </c>
      <c r="E237" s="11">
        <v>5800</v>
      </c>
      <c r="F237" s="11">
        <v>107784</v>
      </c>
      <c r="G237" s="11"/>
      <c r="H237" s="11">
        <v>975107</v>
      </c>
      <c r="I237" s="11">
        <v>62459</v>
      </c>
      <c r="J237" s="11"/>
      <c r="K237" s="11">
        <v>36368</v>
      </c>
      <c r="L237" s="11">
        <v>35700</v>
      </c>
      <c r="M237" s="11"/>
      <c r="N237" s="11">
        <v>297</v>
      </c>
      <c r="O237" s="11">
        <v>60631</v>
      </c>
      <c r="P237" s="11"/>
      <c r="Q237" s="11"/>
      <c r="R237" s="11"/>
      <c r="S237" s="11"/>
      <c r="T237" s="11"/>
      <c r="U237" s="11"/>
      <c r="V237" s="11">
        <f t="shared" si="18"/>
        <v>1285500</v>
      </c>
      <c r="W237" s="39"/>
      <c r="X237" s="11"/>
      <c r="Y237" s="11"/>
      <c r="Z237" s="11">
        <f t="shared" si="20"/>
        <v>0</v>
      </c>
      <c r="AA237" s="11"/>
      <c r="AB237" s="11"/>
      <c r="AC237" s="11"/>
      <c r="AD237" s="11">
        <v>80721</v>
      </c>
      <c r="AE237" s="11"/>
      <c r="AF237" s="11"/>
      <c r="AG237" s="11"/>
      <c r="AH237" s="11">
        <f t="shared" si="16"/>
        <v>80721</v>
      </c>
      <c r="AI237" s="11">
        <v>238</v>
      </c>
      <c r="AJ237" s="11">
        <v>6468</v>
      </c>
      <c r="AK237" s="11"/>
      <c r="AL237" s="11">
        <v>201</v>
      </c>
      <c r="AM237" s="11"/>
      <c r="AN237" s="11"/>
      <c r="AO237" s="11"/>
      <c r="AP237" s="11">
        <v>1394</v>
      </c>
      <c r="AQ237" s="11"/>
      <c r="AR237" s="11">
        <f t="shared" si="17"/>
        <v>8301</v>
      </c>
      <c r="AS237" s="39"/>
      <c r="AT237" s="39"/>
      <c r="AU237" s="39">
        <v>1157</v>
      </c>
      <c r="AV237" s="39"/>
      <c r="AW237" s="39"/>
      <c r="AX237" s="39"/>
      <c r="AY237" s="39"/>
      <c r="AZ237" s="39"/>
      <c r="BA237" s="11">
        <v>15178</v>
      </c>
      <c r="BB237" s="11"/>
      <c r="BC237" s="11"/>
      <c r="BD237" s="11"/>
      <c r="BE237" s="11"/>
      <c r="BF237" s="11">
        <f t="shared" si="19"/>
        <v>16335</v>
      </c>
      <c r="BG237" s="10">
        <v>1390857</v>
      </c>
    </row>
    <row r="238" spans="1:59" ht="13.5">
      <c r="A238" s="55" t="s">
        <v>580</v>
      </c>
      <c r="B238" s="55">
        <v>4</v>
      </c>
      <c r="C238" s="6" t="s">
        <v>581</v>
      </c>
      <c r="D238" s="11">
        <v>484</v>
      </c>
      <c r="E238" s="11"/>
      <c r="F238" s="11">
        <v>207</v>
      </c>
      <c r="G238" s="11"/>
      <c r="H238" s="11">
        <v>974178</v>
      </c>
      <c r="I238" s="11">
        <v>48909</v>
      </c>
      <c r="J238" s="11"/>
      <c r="K238" s="11">
        <v>880</v>
      </c>
      <c r="L238" s="11">
        <v>4913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>
        <f t="shared" si="18"/>
        <v>1029571</v>
      </c>
      <c r="W238" s="39"/>
      <c r="X238" s="11"/>
      <c r="Y238" s="11"/>
      <c r="Z238" s="11">
        <f t="shared" si="20"/>
        <v>0</v>
      </c>
      <c r="AA238" s="11"/>
      <c r="AB238" s="11"/>
      <c r="AC238" s="11"/>
      <c r="AD238" s="11">
        <v>5476</v>
      </c>
      <c r="AE238" s="11"/>
      <c r="AF238" s="11"/>
      <c r="AG238" s="11"/>
      <c r="AH238" s="11">
        <f t="shared" si="16"/>
        <v>5476</v>
      </c>
      <c r="AI238" s="11"/>
      <c r="AJ238" s="11">
        <v>2500</v>
      </c>
      <c r="AK238" s="11"/>
      <c r="AL238" s="11"/>
      <c r="AM238" s="11"/>
      <c r="AN238" s="11"/>
      <c r="AO238" s="11"/>
      <c r="AP238" s="11">
        <v>1394</v>
      </c>
      <c r="AQ238" s="11"/>
      <c r="AR238" s="11">
        <f t="shared" si="17"/>
        <v>3894</v>
      </c>
      <c r="AS238" s="39"/>
      <c r="AT238" s="39"/>
      <c r="AU238" s="39">
        <v>1157</v>
      </c>
      <c r="AV238" s="39"/>
      <c r="AW238" s="39"/>
      <c r="AX238" s="39"/>
      <c r="AY238" s="39"/>
      <c r="AZ238" s="39"/>
      <c r="BA238" s="11">
        <v>1000</v>
      </c>
      <c r="BB238" s="11"/>
      <c r="BC238" s="11"/>
      <c r="BD238" s="11"/>
      <c r="BE238" s="11"/>
      <c r="BF238" s="11">
        <f t="shared" si="19"/>
        <v>2157</v>
      </c>
      <c r="BG238" s="10">
        <v>1041098</v>
      </c>
    </row>
    <row r="239" spans="1:59" ht="13.5">
      <c r="A239" s="55" t="s">
        <v>582</v>
      </c>
      <c r="B239" s="55">
        <v>4</v>
      </c>
      <c r="C239" s="6" t="s">
        <v>583</v>
      </c>
      <c r="D239" s="11">
        <v>870</v>
      </c>
      <c r="E239" s="11">
        <v>5800</v>
      </c>
      <c r="F239" s="11">
        <v>107577</v>
      </c>
      <c r="G239" s="11"/>
      <c r="H239" s="11">
        <v>929</v>
      </c>
      <c r="I239" s="11">
        <v>13550</v>
      </c>
      <c r="J239" s="11"/>
      <c r="K239" s="11">
        <v>35488</v>
      </c>
      <c r="L239" s="11">
        <v>30787</v>
      </c>
      <c r="M239" s="11"/>
      <c r="N239" s="11">
        <v>297</v>
      </c>
      <c r="O239" s="11">
        <v>60631</v>
      </c>
      <c r="P239" s="11"/>
      <c r="Q239" s="11"/>
      <c r="R239" s="11"/>
      <c r="S239" s="11"/>
      <c r="T239" s="11"/>
      <c r="U239" s="11"/>
      <c r="V239" s="11">
        <f t="shared" si="18"/>
        <v>255929</v>
      </c>
      <c r="W239" s="39"/>
      <c r="X239" s="11"/>
      <c r="Y239" s="11"/>
      <c r="Z239" s="11">
        <f t="shared" si="20"/>
        <v>0</v>
      </c>
      <c r="AA239" s="11"/>
      <c r="AB239" s="11"/>
      <c r="AC239" s="11"/>
      <c r="AD239" s="11">
        <v>75245</v>
      </c>
      <c r="AE239" s="11"/>
      <c r="AF239" s="11"/>
      <c r="AG239" s="11"/>
      <c r="AH239" s="11">
        <f t="shared" si="16"/>
        <v>75245</v>
      </c>
      <c r="AI239" s="11">
        <v>238</v>
      </c>
      <c r="AJ239" s="11">
        <v>3968</v>
      </c>
      <c r="AK239" s="11"/>
      <c r="AL239" s="11">
        <v>201</v>
      </c>
      <c r="AM239" s="11"/>
      <c r="AN239" s="11"/>
      <c r="AO239" s="11"/>
      <c r="AP239" s="11"/>
      <c r="AQ239" s="11"/>
      <c r="AR239" s="11">
        <f t="shared" si="17"/>
        <v>4407</v>
      </c>
      <c r="AS239" s="39"/>
      <c r="AT239" s="39"/>
      <c r="AU239" s="39"/>
      <c r="AV239" s="39"/>
      <c r="AW239" s="39"/>
      <c r="AX239" s="39"/>
      <c r="AY239" s="39"/>
      <c r="AZ239" s="39"/>
      <c r="BA239" s="11">
        <v>14178</v>
      </c>
      <c r="BB239" s="11"/>
      <c r="BC239" s="11"/>
      <c r="BD239" s="11"/>
      <c r="BE239" s="11"/>
      <c r="BF239" s="11">
        <f t="shared" si="19"/>
        <v>14178</v>
      </c>
      <c r="BG239" s="10">
        <v>349759</v>
      </c>
    </row>
    <row r="240" spans="1:59" ht="13.5">
      <c r="A240" s="55" t="s">
        <v>584</v>
      </c>
      <c r="B240" s="55">
        <v>3</v>
      </c>
      <c r="C240" s="6" t="s">
        <v>585</v>
      </c>
      <c r="D240" s="11"/>
      <c r="E240" s="11"/>
      <c r="F240" s="11">
        <v>913</v>
      </c>
      <c r="G240" s="11"/>
      <c r="H240" s="11">
        <v>18564</v>
      </c>
      <c r="I240" s="11">
        <v>103330</v>
      </c>
      <c r="J240" s="11"/>
      <c r="K240" s="11">
        <v>237838</v>
      </c>
      <c r="L240" s="11">
        <v>814</v>
      </c>
      <c r="M240" s="11"/>
      <c r="N240" s="11">
        <v>304</v>
      </c>
      <c r="O240" s="11">
        <v>623</v>
      </c>
      <c r="P240" s="11"/>
      <c r="Q240" s="11"/>
      <c r="R240" s="11">
        <v>385</v>
      </c>
      <c r="S240" s="11"/>
      <c r="T240" s="11"/>
      <c r="U240" s="11"/>
      <c r="V240" s="11">
        <f t="shared" si="18"/>
        <v>362771</v>
      </c>
      <c r="W240" s="39"/>
      <c r="X240" s="11"/>
      <c r="Y240" s="11"/>
      <c r="Z240" s="11">
        <f t="shared" si="20"/>
        <v>0</v>
      </c>
      <c r="AA240" s="11"/>
      <c r="AB240" s="11"/>
      <c r="AC240" s="11"/>
      <c r="AD240" s="11">
        <v>80209</v>
      </c>
      <c r="AE240" s="11"/>
      <c r="AF240" s="11"/>
      <c r="AG240" s="11"/>
      <c r="AH240" s="11">
        <f t="shared" si="16"/>
        <v>80209</v>
      </c>
      <c r="AI240" s="11"/>
      <c r="AJ240" s="11"/>
      <c r="AK240" s="11"/>
      <c r="AL240" s="11"/>
      <c r="AM240" s="11"/>
      <c r="AN240" s="11"/>
      <c r="AO240" s="11"/>
      <c r="AP240" s="11">
        <v>406</v>
      </c>
      <c r="AQ240" s="11">
        <v>212</v>
      </c>
      <c r="AR240" s="11">
        <f t="shared" si="17"/>
        <v>618</v>
      </c>
      <c r="AS240" s="39"/>
      <c r="AT240" s="39"/>
      <c r="AU240" s="39"/>
      <c r="AV240" s="39"/>
      <c r="AW240" s="39"/>
      <c r="AX240" s="39"/>
      <c r="AY240" s="39"/>
      <c r="AZ240" s="39"/>
      <c r="BA240" s="11">
        <v>70799</v>
      </c>
      <c r="BB240" s="11"/>
      <c r="BC240" s="11"/>
      <c r="BD240" s="11"/>
      <c r="BE240" s="11"/>
      <c r="BF240" s="11">
        <f t="shared" si="19"/>
        <v>70799</v>
      </c>
      <c r="BG240" s="10">
        <v>514397</v>
      </c>
    </row>
    <row r="241" spans="1:59" ht="13.5">
      <c r="A241" s="55" t="s">
        <v>586</v>
      </c>
      <c r="B241" s="55">
        <v>4</v>
      </c>
      <c r="C241" s="6" t="s">
        <v>587</v>
      </c>
      <c r="D241" s="11"/>
      <c r="E241" s="11"/>
      <c r="F241" s="11"/>
      <c r="G241" s="11"/>
      <c r="H241" s="11">
        <v>9750</v>
      </c>
      <c r="I241" s="11">
        <v>75317</v>
      </c>
      <c r="J241" s="11"/>
      <c r="K241" s="11">
        <v>15146</v>
      </c>
      <c r="L241" s="11"/>
      <c r="M241" s="11"/>
      <c r="N241" s="11"/>
      <c r="O241" s="11">
        <v>623</v>
      </c>
      <c r="P241" s="11"/>
      <c r="Q241" s="11"/>
      <c r="R241" s="11"/>
      <c r="S241" s="11"/>
      <c r="T241" s="11"/>
      <c r="U241" s="11"/>
      <c r="V241" s="11">
        <f t="shared" si="18"/>
        <v>100836</v>
      </c>
      <c r="W241" s="39"/>
      <c r="X241" s="11"/>
      <c r="Y241" s="11"/>
      <c r="Z241" s="11">
        <f t="shared" si="20"/>
        <v>0</v>
      </c>
      <c r="AA241" s="11"/>
      <c r="AB241" s="11"/>
      <c r="AC241" s="11"/>
      <c r="AD241" s="11"/>
      <c r="AE241" s="11"/>
      <c r="AF241" s="11"/>
      <c r="AG241" s="11"/>
      <c r="AH241" s="11">
        <f t="shared" si="16"/>
        <v>0</v>
      </c>
      <c r="AI241" s="11"/>
      <c r="AJ241" s="11"/>
      <c r="AK241" s="11"/>
      <c r="AL241" s="11"/>
      <c r="AM241" s="11"/>
      <c r="AN241" s="11"/>
      <c r="AO241" s="11"/>
      <c r="AP241" s="11"/>
      <c r="AQ241" s="11"/>
      <c r="AR241" s="11">
        <f t="shared" si="17"/>
        <v>0</v>
      </c>
      <c r="AS241" s="39"/>
      <c r="AT241" s="39"/>
      <c r="AU241" s="39"/>
      <c r="AV241" s="39"/>
      <c r="AW241" s="39"/>
      <c r="AX241" s="39"/>
      <c r="AY241" s="39"/>
      <c r="AZ241" s="39"/>
      <c r="BA241" s="11">
        <v>70799</v>
      </c>
      <c r="BB241" s="11"/>
      <c r="BC241" s="11"/>
      <c r="BD241" s="11"/>
      <c r="BE241" s="11"/>
      <c r="BF241" s="11">
        <f t="shared" si="19"/>
        <v>70799</v>
      </c>
      <c r="BG241" s="10">
        <v>171635</v>
      </c>
    </row>
    <row r="242" spans="1:59" ht="13.5">
      <c r="A242" s="55" t="s">
        <v>588</v>
      </c>
      <c r="B242" s="55">
        <v>4</v>
      </c>
      <c r="C242" s="6" t="s">
        <v>589</v>
      </c>
      <c r="D242" s="11"/>
      <c r="E242" s="11"/>
      <c r="F242" s="11">
        <v>913</v>
      </c>
      <c r="G242" s="11"/>
      <c r="H242" s="11">
        <v>8814</v>
      </c>
      <c r="I242" s="11">
        <v>24015</v>
      </c>
      <c r="J242" s="11"/>
      <c r="K242" s="11">
        <v>222142</v>
      </c>
      <c r="L242" s="11">
        <v>814</v>
      </c>
      <c r="M242" s="11"/>
      <c r="N242" s="11">
        <v>304</v>
      </c>
      <c r="O242" s="11"/>
      <c r="P242" s="11"/>
      <c r="Q242" s="11"/>
      <c r="R242" s="11">
        <v>385</v>
      </c>
      <c r="S242" s="11"/>
      <c r="T242" s="11"/>
      <c r="U242" s="11"/>
      <c r="V242" s="11">
        <f t="shared" si="18"/>
        <v>257387</v>
      </c>
      <c r="W242" s="39"/>
      <c r="X242" s="11"/>
      <c r="Y242" s="11"/>
      <c r="Z242" s="11">
        <f t="shared" si="20"/>
        <v>0</v>
      </c>
      <c r="AA242" s="11"/>
      <c r="AB242" s="11"/>
      <c r="AC242" s="11"/>
      <c r="AD242" s="11">
        <v>80209</v>
      </c>
      <c r="AE242" s="11"/>
      <c r="AF242" s="11"/>
      <c r="AG242" s="11"/>
      <c r="AH242" s="11">
        <f t="shared" si="16"/>
        <v>80209</v>
      </c>
      <c r="AI242" s="11"/>
      <c r="AJ242" s="11"/>
      <c r="AK242" s="11"/>
      <c r="AL242" s="11"/>
      <c r="AM242" s="11"/>
      <c r="AN242" s="11"/>
      <c r="AO242" s="11"/>
      <c r="AP242" s="11">
        <v>406</v>
      </c>
      <c r="AQ242" s="11">
        <v>212</v>
      </c>
      <c r="AR242" s="11">
        <f t="shared" si="17"/>
        <v>618</v>
      </c>
      <c r="AS242" s="39"/>
      <c r="AT242" s="39"/>
      <c r="AU242" s="39"/>
      <c r="AV242" s="39"/>
      <c r="AW242" s="39"/>
      <c r="AX242" s="39"/>
      <c r="AY242" s="39"/>
      <c r="AZ242" s="39"/>
      <c r="BA242" s="11"/>
      <c r="BB242" s="11"/>
      <c r="BC242" s="11"/>
      <c r="BD242" s="11"/>
      <c r="BE242" s="11"/>
      <c r="BF242" s="11">
        <f t="shared" si="19"/>
        <v>0</v>
      </c>
      <c r="BG242" s="10">
        <v>338214</v>
      </c>
    </row>
    <row r="243" spans="1:59" ht="13.5">
      <c r="A243" s="55" t="s">
        <v>590</v>
      </c>
      <c r="B243" s="55">
        <v>3</v>
      </c>
      <c r="C243" s="6" t="s">
        <v>591</v>
      </c>
      <c r="D243" s="11">
        <v>399</v>
      </c>
      <c r="E243" s="11">
        <v>961</v>
      </c>
      <c r="F243" s="11">
        <v>116685</v>
      </c>
      <c r="G243" s="11"/>
      <c r="H243" s="11">
        <v>507362</v>
      </c>
      <c r="I243" s="11">
        <v>2537205</v>
      </c>
      <c r="J243" s="11"/>
      <c r="K243" s="11">
        <v>5343</v>
      </c>
      <c r="L243" s="11">
        <v>136179</v>
      </c>
      <c r="M243" s="11"/>
      <c r="N243" s="11">
        <v>1079</v>
      </c>
      <c r="O243" s="11">
        <v>4721</v>
      </c>
      <c r="P243" s="11"/>
      <c r="Q243" s="11">
        <v>357</v>
      </c>
      <c r="R243" s="11">
        <v>2374</v>
      </c>
      <c r="S243" s="11">
        <v>275</v>
      </c>
      <c r="T243" s="11"/>
      <c r="U243" s="11"/>
      <c r="V243" s="11">
        <f t="shared" si="18"/>
        <v>3312940</v>
      </c>
      <c r="W243" s="39"/>
      <c r="X243" s="11">
        <v>248</v>
      </c>
      <c r="Y243" s="11">
        <v>2053</v>
      </c>
      <c r="Z243" s="11">
        <f t="shared" si="20"/>
        <v>2301</v>
      </c>
      <c r="AA243" s="11"/>
      <c r="AB243" s="11"/>
      <c r="AC243" s="11"/>
      <c r="AD243" s="11">
        <v>38917</v>
      </c>
      <c r="AE243" s="11"/>
      <c r="AF243" s="11"/>
      <c r="AG243" s="11"/>
      <c r="AH243" s="11">
        <f t="shared" si="16"/>
        <v>38917</v>
      </c>
      <c r="AI243" s="11">
        <v>16634</v>
      </c>
      <c r="AJ243" s="11">
        <v>2315</v>
      </c>
      <c r="AK243" s="11"/>
      <c r="AL243" s="11">
        <v>741</v>
      </c>
      <c r="AM243" s="11"/>
      <c r="AN243" s="11"/>
      <c r="AO243" s="11"/>
      <c r="AP243" s="11">
        <v>66645</v>
      </c>
      <c r="AQ243" s="11">
        <v>3607828</v>
      </c>
      <c r="AR243" s="11">
        <f t="shared" si="17"/>
        <v>3694163</v>
      </c>
      <c r="AS243" s="39"/>
      <c r="AT243" s="39"/>
      <c r="AU243" s="39"/>
      <c r="AV243" s="39"/>
      <c r="AW243" s="39"/>
      <c r="AX243" s="39"/>
      <c r="AY243" s="39"/>
      <c r="AZ243" s="39"/>
      <c r="BA243" s="11"/>
      <c r="BB243" s="11"/>
      <c r="BC243" s="11"/>
      <c r="BD243" s="11"/>
      <c r="BE243" s="11"/>
      <c r="BF243" s="11">
        <f t="shared" si="19"/>
        <v>0</v>
      </c>
      <c r="BG243" s="10">
        <v>7048321</v>
      </c>
    </row>
    <row r="244" spans="1:59" ht="13.5">
      <c r="A244" s="55" t="s">
        <v>592</v>
      </c>
      <c r="B244" s="55">
        <v>3</v>
      </c>
      <c r="C244" s="6" t="s">
        <v>593</v>
      </c>
      <c r="D244" s="11">
        <v>1553</v>
      </c>
      <c r="E244" s="11"/>
      <c r="F244" s="11">
        <v>9477341</v>
      </c>
      <c r="G244" s="11"/>
      <c r="H244" s="11">
        <v>342721</v>
      </c>
      <c r="I244" s="11">
        <v>1099334</v>
      </c>
      <c r="J244" s="11"/>
      <c r="K244" s="11">
        <v>145078</v>
      </c>
      <c r="L244" s="11">
        <v>15675</v>
      </c>
      <c r="M244" s="11"/>
      <c r="N244" s="11">
        <v>25523</v>
      </c>
      <c r="O244" s="11">
        <v>25357</v>
      </c>
      <c r="P244" s="11">
        <v>1464</v>
      </c>
      <c r="Q244" s="11">
        <v>2918</v>
      </c>
      <c r="R244" s="11">
        <v>7881</v>
      </c>
      <c r="S244" s="11"/>
      <c r="T244" s="11"/>
      <c r="U244" s="11"/>
      <c r="V244" s="11">
        <f t="shared" si="18"/>
        <v>11144845</v>
      </c>
      <c r="W244" s="39"/>
      <c r="X244" s="11"/>
      <c r="Y244" s="11"/>
      <c r="Z244" s="11">
        <f t="shared" si="20"/>
        <v>0</v>
      </c>
      <c r="AA244" s="11"/>
      <c r="AB244" s="11"/>
      <c r="AC244" s="11"/>
      <c r="AD244" s="11">
        <v>76062</v>
      </c>
      <c r="AE244" s="11"/>
      <c r="AF244" s="11"/>
      <c r="AG244" s="11"/>
      <c r="AH244" s="11">
        <f t="shared" si="16"/>
        <v>76062</v>
      </c>
      <c r="AI244" s="11">
        <v>4609</v>
      </c>
      <c r="AJ244" s="11">
        <v>25021</v>
      </c>
      <c r="AK244" s="11"/>
      <c r="AL244" s="11"/>
      <c r="AM244" s="11">
        <v>8258</v>
      </c>
      <c r="AN244" s="11"/>
      <c r="AO244" s="11"/>
      <c r="AP244" s="11">
        <v>13471</v>
      </c>
      <c r="AQ244" s="11">
        <v>1521</v>
      </c>
      <c r="AR244" s="11">
        <f t="shared" si="17"/>
        <v>52880</v>
      </c>
      <c r="AS244" s="39"/>
      <c r="AT244" s="39"/>
      <c r="AU244" s="39"/>
      <c r="AV244" s="39"/>
      <c r="AW244" s="39"/>
      <c r="AX244" s="39"/>
      <c r="AY244" s="39"/>
      <c r="AZ244" s="39"/>
      <c r="BA244" s="11">
        <v>16698</v>
      </c>
      <c r="BB244" s="11"/>
      <c r="BC244" s="11"/>
      <c r="BD244" s="11">
        <v>1650</v>
      </c>
      <c r="BE244" s="11"/>
      <c r="BF244" s="11">
        <f t="shared" si="19"/>
        <v>18348</v>
      </c>
      <c r="BG244" s="10">
        <v>11292135</v>
      </c>
    </row>
    <row r="245" spans="1:59" ht="13.5">
      <c r="A245" s="55" t="s">
        <v>594</v>
      </c>
      <c r="B245" s="55">
        <v>3</v>
      </c>
      <c r="C245" s="6" t="s">
        <v>595</v>
      </c>
      <c r="D245" s="11">
        <v>72129</v>
      </c>
      <c r="E245" s="11"/>
      <c r="F245" s="11">
        <v>153323</v>
      </c>
      <c r="G245" s="11"/>
      <c r="H245" s="11">
        <v>3403</v>
      </c>
      <c r="I245" s="11">
        <v>4862</v>
      </c>
      <c r="J245" s="11"/>
      <c r="K245" s="11">
        <v>122085</v>
      </c>
      <c r="L245" s="11">
        <v>92364</v>
      </c>
      <c r="M245" s="11"/>
      <c r="N245" s="11">
        <v>85165</v>
      </c>
      <c r="O245" s="11">
        <v>54208</v>
      </c>
      <c r="P245" s="11">
        <v>903</v>
      </c>
      <c r="Q245" s="11"/>
      <c r="R245" s="11">
        <v>527</v>
      </c>
      <c r="S245" s="11"/>
      <c r="T245" s="11"/>
      <c r="U245" s="11"/>
      <c r="V245" s="11">
        <f t="shared" si="18"/>
        <v>588969</v>
      </c>
      <c r="W245" s="39"/>
      <c r="X245" s="11">
        <v>9351</v>
      </c>
      <c r="Y245" s="11">
        <v>220</v>
      </c>
      <c r="Z245" s="11">
        <f t="shared" si="20"/>
        <v>9571</v>
      </c>
      <c r="AA245" s="11"/>
      <c r="AB245" s="11"/>
      <c r="AC245" s="11"/>
      <c r="AD245" s="11">
        <v>9287</v>
      </c>
      <c r="AE245" s="11"/>
      <c r="AF245" s="11"/>
      <c r="AG245" s="11"/>
      <c r="AH245" s="11">
        <f t="shared" si="16"/>
        <v>9287</v>
      </c>
      <c r="AI245" s="11">
        <v>67579</v>
      </c>
      <c r="AJ245" s="11">
        <v>166421</v>
      </c>
      <c r="AK245" s="11"/>
      <c r="AL245" s="11"/>
      <c r="AM245" s="11"/>
      <c r="AN245" s="11"/>
      <c r="AO245" s="11">
        <v>201</v>
      </c>
      <c r="AP245" s="11">
        <v>5758</v>
      </c>
      <c r="AQ245" s="11"/>
      <c r="AR245" s="11">
        <f t="shared" si="17"/>
        <v>239959</v>
      </c>
      <c r="AS245" s="39"/>
      <c r="AT245" s="39"/>
      <c r="AU245" s="39"/>
      <c r="AV245" s="39"/>
      <c r="AW245" s="39"/>
      <c r="AX245" s="39"/>
      <c r="AY245" s="39"/>
      <c r="AZ245" s="39"/>
      <c r="BA245" s="11">
        <v>60608</v>
      </c>
      <c r="BB245" s="11"/>
      <c r="BC245" s="11"/>
      <c r="BD245" s="11"/>
      <c r="BE245" s="11"/>
      <c r="BF245" s="11">
        <f t="shared" si="19"/>
        <v>60608</v>
      </c>
      <c r="BG245" s="10">
        <v>908394</v>
      </c>
    </row>
    <row r="246" spans="1:59" ht="13.5">
      <c r="A246" s="55" t="s">
        <v>596</v>
      </c>
      <c r="B246" s="55">
        <v>4</v>
      </c>
      <c r="C246" s="6" t="s">
        <v>597</v>
      </c>
      <c r="D246" s="11"/>
      <c r="E246" s="11"/>
      <c r="F246" s="11">
        <v>1274</v>
      </c>
      <c r="G246" s="11"/>
      <c r="H246" s="11">
        <v>2691</v>
      </c>
      <c r="I246" s="11"/>
      <c r="J246" s="11"/>
      <c r="K246" s="11"/>
      <c r="L246" s="11">
        <v>305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1">
        <f t="shared" si="18"/>
        <v>4270</v>
      </c>
      <c r="W246" s="39"/>
      <c r="X246" s="11"/>
      <c r="Y246" s="11"/>
      <c r="Z246" s="11">
        <f t="shared" si="20"/>
        <v>0</v>
      </c>
      <c r="AA246" s="11"/>
      <c r="AB246" s="11"/>
      <c r="AC246" s="11"/>
      <c r="AD246" s="11"/>
      <c r="AE246" s="11"/>
      <c r="AF246" s="11"/>
      <c r="AG246" s="11"/>
      <c r="AH246" s="11">
        <f t="shared" si="16"/>
        <v>0</v>
      </c>
      <c r="AI246" s="11"/>
      <c r="AJ246" s="11"/>
      <c r="AK246" s="11"/>
      <c r="AL246" s="11"/>
      <c r="AM246" s="11"/>
      <c r="AN246" s="11"/>
      <c r="AO246" s="11"/>
      <c r="AP246" s="11"/>
      <c r="AQ246" s="11"/>
      <c r="AR246" s="11">
        <f t="shared" si="17"/>
        <v>0</v>
      </c>
      <c r="AS246" s="39"/>
      <c r="AT246" s="39"/>
      <c r="AU246" s="39"/>
      <c r="AV246" s="39"/>
      <c r="AW246" s="39"/>
      <c r="AX246" s="39"/>
      <c r="AY246" s="39"/>
      <c r="AZ246" s="39"/>
      <c r="BA246" s="11"/>
      <c r="BB246" s="11"/>
      <c r="BC246" s="11"/>
      <c r="BD246" s="11"/>
      <c r="BE246" s="11"/>
      <c r="BF246" s="11">
        <f t="shared" si="19"/>
        <v>0</v>
      </c>
      <c r="BG246" s="10">
        <v>4270</v>
      </c>
    </row>
    <row r="247" spans="1:59" ht="13.5">
      <c r="A247" s="55" t="s">
        <v>598</v>
      </c>
      <c r="B247" s="55">
        <v>4</v>
      </c>
      <c r="C247" s="6" t="s">
        <v>599</v>
      </c>
      <c r="D247" s="11">
        <v>62313</v>
      </c>
      <c r="E247" s="11"/>
      <c r="F247" s="11">
        <v>24220</v>
      </c>
      <c r="G247" s="11"/>
      <c r="H247" s="11"/>
      <c r="I247" s="11"/>
      <c r="J247" s="11"/>
      <c r="K247" s="11">
        <v>559</v>
      </c>
      <c r="L247" s="11">
        <v>23488</v>
      </c>
      <c r="M247" s="11"/>
      <c r="N247" s="11">
        <v>515</v>
      </c>
      <c r="O247" s="11">
        <v>22704</v>
      </c>
      <c r="P247" s="11"/>
      <c r="Q247" s="11"/>
      <c r="R247" s="11"/>
      <c r="S247" s="11"/>
      <c r="T247" s="11"/>
      <c r="U247" s="11"/>
      <c r="V247" s="11">
        <f t="shared" si="18"/>
        <v>133799</v>
      </c>
      <c r="W247" s="39"/>
      <c r="X247" s="11">
        <v>9051</v>
      </c>
      <c r="Y247" s="11"/>
      <c r="Z247" s="11">
        <f t="shared" si="20"/>
        <v>9051</v>
      </c>
      <c r="AA247" s="11"/>
      <c r="AB247" s="11"/>
      <c r="AC247" s="11"/>
      <c r="AD247" s="11">
        <v>649</v>
      </c>
      <c r="AE247" s="11"/>
      <c r="AF247" s="11"/>
      <c r="AG247" s="11"/>
      <c r="AH247" s="11">
        <f t="shared" si="16"/>
        <v>649</v>
      </c>
      <c r="AI247" s="11"/>
      <c r="AJ247" s="11"/>
      <c r="AK247" s="11"/>
      <c r="AL247" s="11"/>
      <c r="AM247" s="11"/>
      <c r="AN247" s="11"/>
      <c r="AO247" s="11"/>
      <c r="AP247" s="11"/>
      <c r="AQ247" s="11"/>
      <c r="AR247" s="11">
        <f t="shared" si="17"/>
        <v>0</v>
      </c>
      <c r="AS247" s="39"/>
      <c r="AT247" s="39"/>
      <c r="AU247" s="39"/>
      <c r="AV247" s="39"/>
      <c r="AW247" s="39"/>
      <c r="AX247" s="39"/>
      <c r="AY247" s="39"/>
      <c r="AZ247" s="39"/>
      <c r="BA247" s="11"/>
      <c r="BB247" s="11"/>
      <c r="BC247" s="11"/>
      <c r="BD247" s="11"/>
      <c r="BE247" s="11"/>
      <c r="BF247" s="11">
        <f t="shared" si="19"/>
        <v>0</v>
      </c>
      <c r="BG247" s="10">
        <v>143499</v>
      </c>
    </row>
    <row r="248" spans="1:59" ht="13.5">
      <c r="A248" s="55" t="s">
        <v>600</v>
      </c>
      <c r="B248" s="55">
        <v>3</v>
      </c>
      <c r="C248" s="6" t="s">
        <v>601</v>
      </c>
      <c r="D248" s="11">
        <v>608</v>
      </c>
      <c r="E248" s="11">
        <v>45377</v>
      </c>
      <c r="F248" s="11">
        <v>4960246</v>
      </c>
      <c r="G248" s="11">
        <v>2289</v>
      </c>
      <c r="H248" s="11">
        <v>184064</v>
      </c>
      <c r="I248" s="11">
        <v>465082</v>
      </c>
      <c r="J248" s="11"/>
      <c r="K248" s="11">
        <v>140660</v>
      </c>
      <c r="L248" s="11">
        <v>553088</v>
      </c>
      <c r="M248" s="11"/>
      <c r="N248" s="11">
        <v>363860</v>
      </c>
      <c r="O248" s="11">
        <v>207805</v>
      </c>
      <c r="P248" s="11"/>
      <c r="Q248" s="11">
        <v>70570</v>
      </c>
      <c r="R248" s="11">
        <v>97556</v>
      </c>
      <c r="S248" s="11">
        <v>7775</v>
      </c>
      <c r="T248" s="11"/>
      <c r="U248" s="11"/>
      <c r="V248" s="11">
        <f t="shared" si="18"/>
        <v>7098980</v>
      </c>
      <c r="W248" s="39"/>
      <c r="X248" s="11">
        <v>648</v>
      </c>
      <c r="Y248" s="11">
        <v>26267</v>
      </c>
      <c r="Z248" s="11">
        <f t="shared" si="20"/>
        <v>26915</v>
      </c>
      <c r="AA248" s="11"/>
      <c r="AB248" s="11"/>
      <c r="AC248" s="11"/>
      <c r="AD248" s="11">
        <v>8089</v>
      </c>
      <c r="AE248" s="11"/>
      <c r="AF248" s="11"/>
      <c r="AG248" s="11"/>
      <c r="AH248" s="11">
        <f t="shared" si="16"/>
        <v>8089</v>
      </c>
      <c r="AI248" s="11">
        <v>23270</v>
      </c>
      <c r="AJ248" s="11"/>
      <c r="AK248" s="11"/>
      <c r="AL248" s="11"/>
      <c r="AM248" s="11">
        <v>103260</v>
      </c>
      <c r="AN248" s="11"/>
      <c r="AO248" s="11"/>
      <c r="AP248" s="11">
        <v>4314</v>
      </c>
      <c r="AQ248" s="11">
        <v>217</v>
      </c>
      <c r="AR248" s="11">
        <f t="shared" si="17"/>
        <v>131061</v>
      </c>
      <c r="AS248" s="39"/>
      <c r="AT248" s="39"/>
      <c r="AU248" s="39"/>
      <c r="AV248" s="39"/>
      <c r="AW248" s="39"/>
      <c r="AX248" s="39"/>
      <c r="AY248" s="39"/>
      <c r="AZ248" s="39"/>
      <c r="BA248" s="11">
        <v>31926</v>
      </c>
      <c r="BB248" s="11"/>
      <c r="BC248" s="11"/>
      <c r="BD248" s="11"/>
      <c r="BE248" s="11"/>
      <c r="BF248" s="11">
        <f t="shared" si="19"/>
        <v>31926</v>
      </c>
      <c r="BG248" s="10">
        <v>7296971</v>
      </c>
    </row>
    <row r="249" spans="1:59" ht="13.5">
      <c r="A249" s="55" t="s">
        <v>602</v>
      </c>
      <c r="B249" s="55">
        <v>3</v>
      </c>
      <c r="C249" s="6" t="s">
        <v>603</v>
      </c>
      <c r="D249" s="11"/>
      <c r="E249" s="11">
        <v>1199</v>
      </c>
      <c r="F249" s="11">
        <v>2117</v>
      </c>
      <c r="G249" s="11"/>
      <c r="H249" s="11">
        <v>71739</v>
      </c>
      <c r="I249" s="11">
        <v>100559</v>
      </c>
      <c r="J249" s="11"/>
      <c r="K249" s="11">
        <v>49699</v>
      </c>
      <c r="L249" s="11">
        <v>1388552</v>
      </c>
      <c r="M249" s="11"/>
      <c r="N249" s="11">
        <v>1461</v>
      </c>
      <c r="O249" s="11">
        <v>811</v>
      </c>
      <c r="P249" s="11"/>
      <c r="Q249" s="11"/>
      <c r="R249" s="11">
        <v>1203</v>
      </c>
      <c r="S249" s="11"/>
      <c r="T249" s="11"/>
      <c r="U249" s="11"/>
      <c r="V249" s="11">
        <f t="shared" si="18"/>
        <v>1617340</v>
      </c>
      <c r="W249" s="39"/>
      <c r="X249" s="11">
        <v>5638</v>
      </c>
      <c r="Y249" s="11">
        <v>225</v>
      </c>
      <c r="Z249" s="11">
        <f t="shared" si="20"/>
        <v>5863</v>
      </c>
      <c r="AA249" s="11"/>
      <c r="AB249" s="11"/>
      <c r="AC249" s="11"/>
      <c r="AD249" s="11"/>
      <c r="AE249" s="11"/>
      <c r="AF249" s="11"/>
      <c r="AG249" s="11"/>
      <c r="AH249" s="11">
        <f t="shared" si="16"/>
        <v>0</v>
      </c>
      <c r="AI249" s="11"/>
      <c r="AJ249" s="11">
        <v>221111</v>
      </c>
      <c r="AK249" s="11">
        <v>246</v>
      </c>
      <c r="AL249" s="11"/>
      <c r="AM249" s="11"/>
      <c r="AN249" s="11"/>
      <c r="AO249" s="11"/>
      <c r="AP249" s="11">
        <v>2035</v>
      </c>
      <c r="AQ249" s="11"/>
      <c r="AR249" s="11">
        <f t="shared" si="17"/>
        <v>223392</v>
      </c>
      <c r="AS249" s="39"/>
      <c r="AT249" s="39"/>
      <c r="AU249" s="39"/>
      <c r="AV249" s="39"/>
      <c r="AW249" s="39"/>
      <c r="AX249" s="39"/>
      <c r="AY249" s="39"/>
      <c r="AZ249" s="39"/>
      <c r="BA249" s="11">
        <v>11867</v>
      </c>
      <c r="BB249" s="11"/>
      <c r="BC249" s="11"/>
      <c r="BD249" s="11"/>
      <c r="BE249" s="11"/>
      <c r="BF249" s="11">
        <f t="shared" si="19"/>
        <v>11867</v>
      </c>
      <c r="BG249" s="10">
        <v>1858462</v>
      </c>
    </row>
    <row r="250" spans="1:59" ht="13.5">
      <c r="A250" s="55" t="s">
        <v>604</v>
      </c>
      <c r="B250" s="55">
        <v>3</v>
      </c>
      <c r="C250" s="6" t="s">
        <v>605</v>
      </c>
      <c r="D250" s="11">
        <v>555892</v>
      </c>
      <c r="E250" s="11">
        <v>18734</v>
      </c>
      <c r="F250" s="11">
        <v>816113</v>
      </c>
      <c r="G250" s="11">
        <v>21141</v>
      </c>
      <c r="H250" s="11">
        <v>534946</v>
      </c>
      <c r="I250" s="11">
        <v>809775</v>
      </c>
      <c r="J250" s="11">
        <v>400</v>
      </c>
      <c r="K250" s="11">
        <v>778077</v>
      </c>
      <c r="L250" s="11">
        <v>6310922</v>
      </c>
      <c r="M250" s="11"/>
      <c r="N250" s="11">
        <v>4784812</v>
      </c>
      <c r="O250" s="11">
        <v>932958</v>
      </c>
      <c r="P250" s="11"/>
      <c r="Q250" s="11">
        <v>60449</v>
      </c>
      <c r="R250" s="11">
        <v>74488</v>
      </c>
      <c r="S250" s="11"/>
      <c r="T250" s="11"/>
      <c r="U250" s="11">
        <v>5110</v>
      </c>
      <c r="V250" s="11">
        <f t="shared" si="18"/>
        <v>15703817</v>
      </c>
      <c r="W250" s="39"/>
      <c r="X250" s="11">
        <v>42014</v>
      </c>
      <c r="Y250" s="11"/>
      <c r="Z250" s="11">
        <f t="shared" si="20"/>
        <v>42014</v>
      </c>
      <c r="AA250" s="11"/>
      <c r="AB250" s="11"/>
      <c r="AC250" s="11"/>
      <c r="AD250" s="11">
        <v>2702</v>
      </c>
      <c r="AE250" s="11"/>
      <c r="AF250" s="11"/>
      <c r="AG250" s="11"/>
      <c r="AH250" s="11">
        <f t="shared" si="16"/>
        <v>2702</v>
      </c>
      <c r="AI250" s="11">
        <v>29899</v>
      </c>
      <c r="AJ250" s="11">
        <v>189276</v>
      </c>
      <c r="AK250" s="11">
        <v>23249</v>
      </c>
      <c r="AL250" s="11"/>
      <c r="AM250" s="11">
        <v>11543</v>
      </c>
      <c r="AN250" s="11">
        <v>550</v>
      </c>
      <c r="AO250" s="11"/>
      <c r="AP250" s="11">
        <v>317100</v>
      </c>
      <c r="AQ250" s="11">
        <v>103312</v>
      </c>
      <c r="AR250" s="11">
        <f t="shared" si="17"/>
        <v>674929</v>
      </c>
      <c r="AS250" s="39"/>
      <c r="AT250" s="39"/>
      <c r="AU250" s="39"/>
      <c r="AV250" s="39"/>
      <c r="AW250" s="39"/>
      <c r="AX250" s="39"/>
      <c r="AY250" s="39"/>
      <c r="AZ250" s="39"/>
      <c r="BA250" s="11"/>
      <c r="BB250" s="11"/>
      <c r="BC250" s="11"/>
      <c r="BD250" s="11"/>
      <c r="BE250" s="11"/>
      <c r="BF250" s="11">
        <f t="shared" si="19"/>
        <v>0</v>
      </c>
      <c r="BG250" s="10">
        <v>16423462</v>
      </c>
    </row>
    <row r="251" spans="1:59" ht="13.5">
      <c r="A251" s="55" t="s">
        <v>606</v>
      </c>
      <c r="B251" s="55">
        <v>4</v>
      </c>
      <c r="C251" s="6" t="s">
        <v>607</v>
      </c>
      <c r="D251" s="11"/>
      <c r="E251" s="11"/>
      <c r="F251" s="11"/>
      <c r="G251" s="11"/>
      <c r="H251" s="11"/>
      <c r="I251" s="11"/>
      <c r="J251" s="11"/>
      <c r="K251" s="11">
        <v>4171</v>
      </c>
      <c r="L251" s="11">
        <v>2734</v>
      </c>
      <c r="M251" s="11"/>
      <c r="N251" s="11">
        <v>509</v>
      </c>
      <c r="O251" s="11"/>
      <c r="P251" s="11"/>
      <c r="Q251" s="11"/>
      <c r="R251" s="11"/>
      <c r="S251" s="11"/>
      <c r="T251" s="11"/>
      <c r="U251" s="11"/>
      <c r="V251" s="11">
        <f t="shared" si="18"/>
        <v>7414</v>
      </c>
      <c r="W251" s="39"/>
      <c r="X251" s="11"/>
      <c r="Y251" s="11"/>
      <c r="Z251" s="11">
        <f t="shared" si="20"/>
        <v>0</v>
      </c>
      <c r="AA251" s="11"/>
      <c r="AB251" s="11"/>
      <c r="AC251" s="11"/>
      <c r="AD251" s="11"/>
      <c r="AE251" s="11"/>
      <c r="AF251" s="11"/>
      <c r="AG251" s="11"/>
      <c r="AH251" s="11">
        <f t="shared" si="16"/>
        <v>0</v>
      </c>
      <c r="AI251" s="11"/>
      <c r="AJ251" s="11">
        <v>16878</v>
      </c>
      <c r="AK251" s="11"/>
      <c r="AL251" s="11"/>
      <c r="AM251" s="11"/>
      <c r="AN251" s="11"/>
      <c r="AO251" s="11"/>
      <c r="AP251" s="11"/>
      <c r="AQ251" s="11"/>
      <c r="AR251" s="11">
        <f t="shared" si="17"/>
        <v>16878</v>
      </c>
      <c r="AS251" s="39"/>
      <c r="AT251" s="39"/>
      <c r="AU251" s="39"/>
      <c r="AV251" s="39"/>
      <c r="AW251" s="39"/>
      <c r="AX251" s="39"/>
      <c r="AY251" s="39"/>
      <c r="AZ251" s="39"/>
      <c r="BA251" s="11"/>
      <c r="BB251" s="11"/>
      <c r="BC251" s="11"/>
      <c r="BD251" s="11"/>
      <c r="BE251" s="11"/>
      <c r="BF251" s="11">
        <f t="shared" si="19"/>
        <v>0</v>
      </c>
      <c r="BG251" s="10">
        <v>24292</v>
      </c>
    </row>
    <row r="252" spans="1:59" ht="13.5">
      <c r="A252" s="55" t="s">
        <v>608</v>
      </c>
      <c r="B252" s="55">
        <v>4</v>
      </c>
      <c r="C252" s="6" t="s">
        <v>609</v>
      </c>
      <c r="D252" s="11">
        <v>244539</v>
      </c>
      <c r="E252" s="11">
        <v>18734</v>
      </c>
      <c r="F252" s="11">
        <v>384673</v>
      </c>
      <c r="G252" s="11">
        <v>461</v>
      </c>
      <c r="H252" s="11">
        <v>134986</v>
      </c>
      <c r="I252" s="11">
        <v>91098</v>
      </c>
      <c r="J252" s="11">
        <v>400</v>
      </c>
      <c r="K252" s="11">
        <v>31003</v>
      </c>
      <c r="L252" s="11">
        <v>5298551</v>
      </c>
      <c r="M252" s="11"/>
      <c r="N252" s="11">
        <v>736402</v>
      </c>
      <c r="O252" s="11">
        <v>507395</v>
      </c>
      <c r="P252" s="11"/>
      <c r="Q252" s="11">
        <v>13671</v>
      </c>
      <c r="R252" s="11">
        <v>72132</v>
      </c>
      <c r="S252" s="11"/>
      <c r="T252" s="11"/>
      <c r="U252" s="11"/>
      <c r="V252" s="11">
        <f t="shared" si="18"/>
        <v>7534045</v>
      </c>
      <c r="W252" s="39"/>
      <c r="X252" s="11">
        <v>42014</v>
      </c>
      <c r="Y252" s="11"/>
      <c r="Z252" s="11">
        <f t="shared" si="20"/>
        <v>42014</v>
      </c>
      <c r="AA252" s="11"/>
      <c r="AB252" s="11"/>
      <c r="AC252" s="11"/>
      <c r="AD252" s="11">
        <v>2702</v>
      </c>
      <c r="AE252" s="11"/>
      <c r="AF252" s="11"/>
      <c r="AG252" s="11"/>
      <c r="AH252" s="11">
        <f t="shared" si="16"/>
        <v>2702</v>
      </c>
      <c r="AI252" s="11"/>
      <c r="AJ252" s="11">
        <v>20770</v>
      </c>
      <c r="AK252" s="11">
        <v>3227</v>
      </c>
      <c r="AL252" s="11"/>
      <c r="AM252" s="11">
        <v>11543</v>
      </c>
      <c r="AN252" s="11">
        <v>550</v>
      </c>
      <c r="AO252" s="11"/>
      <c r="AP252" s="11">
        <v>120414</v>
      </c>
      <c r="AQ252" s="11">
        <v>20363</v>
      </c>
      <c r="AR252" s="11">
        <f t="shared" si="17"/>
        <v>176867</v>
      </c>
      <c r="AS252" s="39"/>
      <c r="AT252" s="39"/>
      <c r="AU252" s="39"/>
      <c r="AV252" s="39"/>
      <c r="AW252" s="39"/>
      <c r="AX252" s="39"/>
      <c r="AY252" s="39"/>
      <c r="AZ252" s="39"/>
      <c r="BA252" s="11"/>
      <c r="BB252" s="11"/>
      <c r="BC252" s="11"/>
      <c r="BD252" s="11"/>
      <c r="BE252" s="11"/>
      <c r="BF252" s="11">
        <f t="shared" si="19"/>
        <v>0</v>
      </c>
      <c r="BG252" s="10">
        <v>7755628</v>
      </c>
    </row>
    <row r="253" spans="1:59" ht="13.5">
      <c r="A253" s="55" t="s">
        <v>610</v>
      </c>
      <c r="B253" s="55">
        <v>4</v>
      </c>
      <c r="C253" s="6" t="s">
        <v>611</v>
      </c>
      <c r="D253" s="11">
        <v>290787</v>
      </c>
      <c r="E253" s="11"/>
      <c r="F253" s="11">
        <v>179855</v>
      </c>
      <c r="G253" s="11"/>
      <c r="H253" s="11">
        <v>399650</v>
      </c>
      <c r="I253" s="11">
        <v>706443</v>
      </c>
      <c r="J253" s="11"/>
      <c r="K253" s="11">
        <v>499206</v>
      </c>
      <c r="L253" s="11">
        <v>293591</v>
      </c>
      <c r="M253" s="11"/>
      <c r="N253" s="11">
        <v>4038824</v>
      </c>
      <c r="O253" s="11">
        <v>399178</v>
      </c>
      <c r="P253" s="11"/>
      <c r="Q253" s="11"/>
      <c r="R253" s="11"/>
      <c r="S253" s="11"/>
      <c r="T253" s="11"/>
      <c r="U253" s="11"/>
      <c r="V253" s="11">
        <f t="shared" si="18"/>
        <v>6807534</v>
      </c>
      <c r="W253" s="39"/>
      <c r="X253" s="11"/>
      <c r="Y253" s="11"/>
      <c r="Z253" s="11">
        <f t="shared" si="20"/>
        <v>0</v>
      </c>
      <c r="AA253" s="11"/>
      <c r="AB253" s="11"/>
      <c r="AC253" s="11"/>
      <c r="AD253" s="11"/>
      <c r="AE253" s="11"/>
      <c r="AF253" s="11"/>
      <c r="AG253" s="11"/>
      <c r="AH253" s="11">
        <f t="shared" si="16"/>
        <v>0</v>
      </c>
      <c r="AI253" s="11">
        <v>29899</v>
      </c>
      <c r="AJ253" s="11">
        <v>151628</v>
      </c>
      <c r="AK253" s="11">
        <v>20022</v>
      </c>
      <c r="AL253" s="11"/>
      <c r="AM253" s="11"/>
      <c r="AN253" s="11"/>
      <c r="AO253" s="11"/>
      <c r="AP253" s="11">
        <v>196686</v>
      </c>
      <c r="AQ253" s="11">
        <v>82949</v>
      </c>
      <c r="AR253" s="11">
        <f t="shared" si="17"/>
        <v>481184</v>
      </c>
      <c r="AS253" s="39"/>
      <c r="AT253" s="39"/>
      <c r="AU253" s="39"/>
      <c r="AV253" s="39"/>
      <c r="AW253" s="39"/>
      <c r="AX253" s="39"/>
      <c r="AY253" s="39"/>
      <c r="AZ253" s="39"/>
      <c r="BA253" s="11"/>
      <c r="BB253" s="11"/>
      <c r="BC253" s="11"/>
      <c r="BD253" s="11"/>
      <c r="BE253" s="11"/>
      <c r="BF253" s="11">
        <f t="shared" si="19"/>
        <v>0</v>
      </c>
      <c r="BG253" s="10">
        <v>7288718</v>
      </c>
    </row>
    <row r="254" spans="1:59" ht="13.5">
      <c r="A254" s="55" t="s">
        <v>612</v>
      </c>
      <c r="B254" s="55">
        <v>3</v>
      </c>
      <c r="C254" s="6" t="s">
        <v>613</v>
      </c>
      <c r="D254" s="11">
        <v>60425</v>
      </c>
      <c r="E254" s="11">
        <v>25605</v>
      </c>
      <c r="F254" s="11">
        <v>11881815</v>
      </c>
      <c r="G254" s="11"/>
      <c r="H254" s="11">
        <v>6713129</v>
      </c>
      <c r="I254" s="11">
        <v>1927080</v>
      </c>
      <c r="J254" s="11"/>
      <c r="K254" s="11">
        <v>1994835</v>
      </c>
      <c r="L254" s="11">
        <v>22241111</v>
      </c>
      <c r="M254" s="11">
        <v>7325</v>
      </c>
      <c r="N254" s="11">
        <v>283523</v>
      </c>
      <c r="O254" s="11">
        <v>2878080</v>
      </c>
      <c r="P254" s="11"/>
      <c r="Q254" s="11">
        <v>16333</v>
      </c>
      <c r="R254" s="11">
        <v>43797</v>
      </c>
      <c r="S254" s="11">
        <v>16031</v>
      </c>
      <c r="T254" s="11">
        <v>1183</v>
      </c>
      <c r="U254" s="11"/>
      <c r="V254" s="11">
        <f t="shared" si="18"/>
        <v>48090272</v>
      </c>
      <c r="W254" s="39"/>
      <c r="X254" s="11">
        <v>23944</v>
      </c>
      <c r="Y254" s="11">
        <v>28897</v>
      </c>
      <c r="Z254" s="11">
        <f t="shared" si="20"/>
        <v>52841</v>
      </c>
      <c r="AA254" s="11"/>
      <c r="AB254" s="11"/>
      <c r="AC254" s="11"/>
      <c r="AD254" s="11">
        <v>739436</v>
      </c>
      <c r="AE254" s="11"/>
      <c r="AF254" s="11"/>
      <c r="AG254" s="11"/>
      <c r="AH254" s="11">
        <f t="shared" si="16"/>
        <v>739436</v>
      </c>
      <c r="AI254" s="11">
        <v>366710</v>
      </c>
      <c r="AJ254" s="11">
        <v>659743</v>
      </c>
      <c r="AK254" s="11">
        <v>4041</v>
      </c>
      <c r="AL254" s="11"/>
      <c r="AM254" s="11"/>
      <c r="AN254" s="11">
        <v>923</v>
      </c>
      <c r="AO254" s="11"/>
      <c r="AP254" s="11">
        <v>44813</v>
      </c>
      <c r="AQ254" s="11"/>
      <c r="AR254" s="11">
        <f t="shared" si="17"/>
        <v>1076230</v>
      </c>
      <c r="AS254" s="39"/>
      <c r="AT254" s="39"/>
      <c r="AU254" s="39"/>
      <c r="AV254" s="39">
        <v>3716</v>
      </c>
      <c r="AW254" s="39"/>
      <c r="AX254" s="39"/>
      <c r="AY254" s="39"/>
      <c r="AZ254" s="39"/>
      <c r="BA254" s="11">
        <v>595741</v>
      </c>
      <c r="BB254" s="11"/>
      <c r="BC254" s="11"/>
      <c r="BD254" s="11"/>
      <c r="BE254" s="11"/>
      <c r="BF254" s="11">
        <f t="shared" si="19"/>
        <v>599457</v>
      </c>
      <c r="BG254" s="10">
        <v>50558236</v>
      </c>
    </row>
    <row r="255" spans="1:59" ht="13.5">
      <c r="A255" s="55" t="s">
        <v>614</v>
      </c>
      <c r="B255" s="55">
        <v>3</v>
      </c>
      <c r="C255" s="6" t="s">
        <v>615</v>
      </c>
      <c r="D255" s="11">
        <v>155587</v>
      </c>
      <c r="E255" s="11">
        <v>38931</v>
      </c>
      <c r="F255" s="11">
        <v>6921245</v>
      </c>
      <c r="G255" s="11">
        <v>315</v>
      </c>
      <c r="H255" s="11">
        <v>7050807</v>
      </c>
      <c r="I255" s="11">
        <v>2183099</v>
      </c>
      <c r="J255" s="11"/>
      <c r="K255" s="11">
        <v>2117759</v>
      </c>
      <c r="L255" s="11">
        <v>24591287</v>
      </c>
      <c r="M255" s="11">
        <v>6084</v>
      </c>
      <c r="N255" s="11">
        <v>1391399</v>
      </c>
      <c r="O255" s="11">
        <v>847991</v>
      </c>
      <c r="P255" s="11">
        <v>3299</v>
      </c>
      <c r="Q255" s="11">
        <v>6490</v>
      </c>
      <c r="R255" s="11">
        <v>21275</v>
      </c>
      <c r="S255" s="11">
        <v>6476</v>
      </c>
      <c r="T255" s="11"/>
      <c r="U255" s="11"/>
      <c r="V255" s="11">
        <f t="shared" si="18"/>
        <v>45342044</v>
      </c>
      <c r="W255" s="39">
        <v>3502</v>
      </c>
      <c r="X255" s="11">
        <v>44776</v>
      </c>
      <c r="Y255" s="11">
        <v>13224</v>
      </c>
      <c r="Z255" s="11">
        <f t="shared" si="20"/>
        <v>61502</v>
      </c>
      <c r="AA255" s="11"/>
      <c r="AB255" s="11"/>
      <c r="AC255" s="11"/>
      <c r="AD255" s="11">
        <v>997759</v>
      </c>
      <c r="AE255" s="11">
        <v>1307</v>
      </c>
      <c r="AF255" s="11"/>
      <c r="AG255" s="11">
        <v>520</v>
      </c>
      <c r="AH255" s="11">
        <f t="shared" si="16"/>
        <v>999586</v>
      </c>
      <c r="AI255" s="11">
        <v>5768793</v>
      </c>
      <c r="AJ255" s="11">
        <v>953615</v>
      </c>
      <c r="AK255" s="11">
        <v>22510</v>
      </c>
      <c r="AL255" s="11">
        <v>213</v>
      </c>
      <c r="AM255" s="11">
        <v>268</v>
      </c>
      <c r="AN255" s="11">
        <v>902</v>
      </c>
      <c r="AO255" s="11">
        <v>580</v>
      </c>
      <c r="AP255" s="11">
        <v>1100682</v>
      </c>
      <c r="AQ255" s="11">
        <v>12519</v>
      </c>
      <c r="AR255" s="11">
        <f t="shared" si="17"/>
        <v>7860082</v>
      </c>
      <c r="AS255" s="39"/>
      <c r="AT255" s="39"/>
      <c r="AU255" s="39">
        <v>250</v>
      </c>
      <c r="AV255" s="39"/>
      <c r="AW255" s="39"/>
      <c r="AX255" s="39"/>
      <c r="AY255" s="39"/>
      <c r="AZ255" s="39"/>
      <c r="BA255" s="11">
        <v>489603</v>
      </c>
      <c r="BB255" s="11"/>
      <c r="BC255" s="11"/>
      <c r="BD255" s="11"/>
      <c r="BE255" s="11"/>
      <c r="BF255" s="11">
        <f t="shared" si="19"/>
        <v>489853</v>
      </c>
      <c r="BG255" s="10">
        <v>54753067</v>
      </c>
    </row>
    <row r="256" spans="1:59" ht="13.5">
      <c r="A256" s="55" t="s">
        <v>616</v>
      </c>
      <c r="B256" s="55">
        <v>4</v>
      </c>
      <c r="C256" s="6" t="s">
        <v>617</v>
      </c>
      <c r="D256" s="11">
        <v>111297</v>
      </c>
      <c r="E256" s="11">
        <v>428</v>
      </c>
      <c r="F256" s="11">
        <v>1558307</v>
      </c>
      <c r="G256" s="11"/>
      <c r="H256" s="11">
        <v>1265545</v>
      </c>
      <c r="I256" s="11">
        <v>1275967</v>
      </c>
      <c r="J256" s="11"/>
      <c r="K256" s="11">
        <v>387679</v>
      </c>
      <c r="L256" s="11">
        <v>1282630</v>
      </c>
      <c r="M256" s="11">
        <v>4147</v>
      </c>
      <c r="N256" s="11">
        <v>362209</v>
      </c>
      <c r="O256" s="11">
        <v>133905</v>
      </c>
      <c r="P256" s="11"/>
      <c r="Q256" s="11">
        <v>412</v>
      </c>
      <c r="R256" s="11">
        <v>14203</v>
      </c>
      <c r="S256" s="11">
        <v>4018</v>
      </c>
      <c r="T256" s="11"/>
      <c r="U256" s="11"/>
      <c r="V256" s="11">
        <f t="shared" si="18"/>
        <v>6400747</v>
      </c>
      <c r="W256" s="39">
        <v>3287</v>
      </c>
      <c r="X256" s="11">
        <v>6491</v>
      </c>
      <c r="Y256" s="11"/>
      <c r="Z256" s="11">
        <f t="shared" si="20"/>
        <v>9778</v>
      </c>
      <c r="AA256" s="11"/>
      <c r="AB256" s="11"/>
      <c r="AC256" s="11"/>
      <c r="AD256" s="11">
        <v>420741</v>
      </c>
      <c r="AE256" s="11">
        <v>417</v>
      </c>
      <c r="AF256" s="11"/>
      <c r="AG256" s="11"/>
      <c r="AH256" s="11">
        <f t="shared" si="16"/>
        <v>421158</v>
      </c>
      <c r="AI256" s="11">
        <v>4948872</v>
      </c>
      <c r="AJ256" s="11">
        <v>12737</v>
      </c>
      <c r="AK256" s="11"/>
      <c r="AL256" s="11"/>
      <c r="AM256" s="11"/>
      <c r="AN256" s="11"/>
      <c r="AO256" s="11"/>
      <c r="AP256" s="11">
        <v>465331</v>
      </c>
      <c r="AQ256" s="11">
        <v>7296</v>
      </c>
      <c r="AR256" s="11">
        <f t="shared" si="17"/>
        <v>5434236</v>
      </c>
      <c r="AS256" s="39"/>
      <c r="AT256" s="39"/>
      <c r="AU256" s="39"/>
      <c r="AV256" s="39"/>
      <c r="AW256" s="39"/>
      <c r="AX256" s="39"/>
      <c r="AY256" s="39"/>
      <c r="AZ256" s="39"/>
      <c r="BA256" s="11">
        <v>55148</v>
      </c>
      <c r="BB256" s="11"/>
      <c r="BC256" s="11"/>
      <c r="BD256" s="11"/>
      <c r="BE256" s="11"/>
      <c r="BF256" s="11">
        <f t="shared" si="19"/>
        <v>55148</v>
      </c>
      <c r="BG256" s="10">
        <v>12321067</v>
      </c>
    </row>
    <row r="257" spans="1:59" ht="13.5">
      <c r="A257" s="55" t="s">
        <v>618</v>
      </c>
      <c r="B257" s="55">
        <v>3</v>
      </c>
      <c r="C257" s="6" t="s">
        <v>619</v>
      </c>
      <c r="D257" s="11"/>
      <c r="E257" s="11"/>
      <c r="F257" s="11">
        <v>10322</v>
      </c>
      <c r="G257" s="11"/>
      <c r="H257" s="11">
        <v>1167238</v>
      </c>
      <c r="I257" s="11">
        <v>39731</v>
      </c>
      <c r="J257" s="11"/>
      <c r="K257" s="11">
        <v>2276</v>
      </c>
      <c r="L257" s="11">
        <v>439742</v>
      </c>
      <c r="M257" s="11"/>
      <c r="N257" s="11">
        <v>643216</v>
      </c>
      <c r="O257" s="11">
        <v>48427</v>
      </c>
      <c r="P257" s="11"/>
      <c r="Q257" s="11"/>
      <c r="R257" s="11">
        <v>1557651</v>
      </c>
      <c r="S257" s="11"/>
      <c r="T257" s="11"/>
      <c r="U257" s="11"/>
      <c r="V257" s="11">
        <f t="shared" si="18"/>
        <v>3908603</v>
      </c>
      <c r="W257" s="39"/>
      <c r="X257" s="11"/>
      <c r="Y257" s="11">
        <v>116945</v>
      </c>
      <c r="Z257" s="11">
        <f t="shared" si="20"/>
        <v>116945</v>
      </c>
      <c r="AA257" s="11"/>
      <c r="AB257" s="11"/>
      <c r="AC257" s="11"/>
      <c r="AD257" s="11">
        <v>5663</v>
      </c>
      <c r="AE257" s="11"/>
      <c r="AF257" s="11"/>
      <c r="AG257" s="11"/>
      <c r="AH257" s="11">
        <f t="shared" si="16"/>
        <v>5663</v>
      </c>
      <c r="AI257" s="11">
        <v>537</v>
      </c>
      <c r="AJ257" s="11">
        <v>11430</v>
      </c>
      <c r="AK257" s="11"/>
      <c r="AL257" s="11"/>
      <c r="AM257" s="11"/>
      <c r="AN257" s="11"/>
      <c r="AO257" s="11"/>
      <c r="AP257" s="11">
        <v>17783</v>
      </c>
      <c r="AQ257" s="11">
        <v>6107</v>
      </c>
      <c r="AR257" s="11">
        <f t="shared" si="17"/>
        <v>35857</v>
      </c>
      <c r="AS257" s="39"/>
      <c r="AT257" s="39"/>
      <c r="AU257" s="39"/>
      <c r="AV257" s="39"/>
      <c r="AW257" s="39"/>
      <c r="AX257" s="39"/>
      <c r="AY257" s="39"/>
      <c r="AZ257" s="39"/>
      <c r="BA257" s="11"/>
      <c r="BB257" s="11"/>
      <c r="BC257" s="11"/>
      <c r="BD257" s="11"/>
      <c r="BE257" s="11"/>
      <c r="BF257" s="11">
        <f t="shared" si="19"/>
        <v>0</v>
      </c>
      <c r="BG257" s="10">
        <v>4067068</v>
      </c>
    </row>
    <row r="258" spans="1:59" ht="13.5">
      <c r="A258" s="55" t="s">
        <v>620</v>
      </c>
      <c r="B258" s="55">
        <v>3</v>
      </c>
      <c r="C258" s="6" t="s">
        <v>621</v>
      </c>
      <c r="D258" s="11">
        <v>375397</v>
      </c>
      <c r="E258" s="11"/>
      <c r="F258" s="11">
        <v>174317</v>
      </c>
      <c r="G258" s="11"/>
      <c r="H258" s="11">
        <v>3744</v>
      </c>
      <c r="I258" s="11">
        <v>986181</v>
      </c>
      <c r="J258" s="11"/>
      <c r="K258" s="11">
        <v>59053</v>
      </c>
      <c r="L258" s="11">
        <v>326674</v>
      </c>
      <c r="M258" s="11"/>
      <c r="N258" s="11">
        <v>77094</v>
      </c>
      <c r="O258" s="11">
        <v>505528</v>
      </c>
      <c r="P258" s="11"/>
      <c r="Q258" s="11">
        <v>384090</v>
      </c>
      <c r="R258" s="11">
        <v>12776</v>
      </c>
      <c r="S258" s="11">
        <v>23614</v>
      </c>
      <c r="T258" s="11"/>
      <c r="U258" s="11">
        <v>515</v>
      </c>
      <c r="V258" s="11">
        <f t="shared" si="18"/>
        <v>2928983</v>
      </c>
      <c r="W258" s="39"/>
      <c r="X258" s="11"/>
      <c r="Y258" s="11">
        <v>55789</v>
      </c>
      <c r="Z258" s="11">
        <f t="shared" si="20"/>
        <v>55789</v>
      </c>
      <c r="AA258" s="11"/>
      <c r="AB258" s="11"/>
      <c r="AC258" s="11"/>
      <c r="AD258" s="11">
        <v>166209</v>
      </c>
      <c r="AE258" s="11"/>
      <c r="AF258" s="11"/>
      <c r="AG258" s="11"/>
      <c r="AH258" s="11">
        <f t="shared" si="16"/>
        <v>166209</v>
      </c>
      <c r="AI258" s="11">
        <v>6012</v>
      </c>
      <c r="AJ258" s="11"/>
      <c r="AK258" s="11"/>
      <c r="AL258" s="11"/>
      <c r="AM258" s="11">
        <v>152066</v>
      </c>
      <c r="AN258" s="11"/>
      <c r="AO258" s="11"/>
      <c r="AP258" s="11"/>
      <c r="AQ258" s="11">
        <v>92661</v>
      </c>
      <c r="AR258" s="11">
        <f t="shared" si="17"/>
        <v>250739</v>
      </c>
      <c r="AS258" s="39">
        <v>235927</v>
      </c>
      <c r="AT258" s="39"/>
      <c r="AU258" s="39"/>
      <c r="AV258" s="39"/>
      <c r="AW258" s="39"/>
      <c r="AX258" s="39"/>
      <c r="AY258" s="39"/>
      <c r="AZ258" s="39"/>
      <c r="BA258" s="11">
        <v>1164376</v>
      </c>
      <c r="BB258" s="11"/>
      <c r="BC258" s="11"/>
      <c r="BD258" s="11"/>
      <c r="BE258" s="11"/>
      <c r="BF258" s="11">
        <f t="shared" si="19"/>
        <v>1400303</v>
      </c>
      <c r="BG258" s="10">
        <v>4802023</v>
      </c>
    </row>
    <row r="259" spans="1:59" ht="13.5">
      <c r="A259" s="55" t="s">
        <v>622</v>
      </c>
      <c r="B259" s="55">
        <v>4</v>
      </c>
      <c r="C259" s="6" t="s">
        <v>623</v>
      </c>
      <c r="D259" s="11">
        <v>375397</v>
      </c>
      <c r="E259" s="11"/>
      <c r="F259" s="11">
        <v>158545</v>
      </c>
      <c r="G259" s="11"/>
      <c r="H259" s="11"/>
      <c r="I259" s="11">
        <v>981544</v>
      </c>
      <c r="J259" s="11"/>
      <c r="K259" s="11">
        <v>54278</v>
      </c>
      <c r="L259" s="11">
        <v>321674</v>
      </c>
      <c r="M259" s="11"/>
      <c r="N259" s="11">
        <v>71620</v>
      </c>
      <c r="O259" s="11">
        <v>494610</v>
      </c>
      <c r="P259" s="11"/>
      <c r="Q259" s="11">
        <v>360306</v>
      </c>
      <c r="R259" s="11"/>
      <c r="S259" s="11">
        <v>23614</v>
      </c>
      <c r="T259" s="11"/>
      <c r="U259" s="11"/>
      <c r="V259" s="11">
        <f t="shared" si="18"/>
        <v>2841588</v>
      </c>
      <c r="W259" s="39"/>
      <c r="X259" s="11"/>
      <c r="Y259" s="11">
        <v>55497</v>
      </c>
      <c r="Z259" s="11">
        <f t="shared" si="20"/>
        <v>55497</v>
      </c>
      <c r="AA259" s="11"/>
      <c r="AB259" s="11"/>
      <c r="AC259" s="11"/>
      <c r="AD259" s="11">
        <v>155557</v>
      </c>
      <c r="AE259" s="11"/>
      <c r="AF259" s="11"/>
      <c r="AG259" s="11"/>
      <c r="AH259" s="11">
        <f t="shared" si="16"/>
        <v>155557</v>
      </c>
      <c r="AI259" s="11"/>
      <c r="AJ259" s="11"/>
      <c r="AK259" s="11"/>
      <c r="AL259" s="11"/>
      <c r="AM259" s="11">
        <v>149064</v>
      </c>
      <c r="AN259" s="11"/>
      <c r="AO259" s="11"/>
      <c r="AP259" s="11"/>
      <c r="AQ259" s="11">
        <v>92661</v>
      </c>
      <c r="AR259" s="11">
        <f t="shared" si="17"/>
        <v>241725</v>
      </c>
      <c r="AS259" s="39">
        <v>235927</v>
      </c>
      <c r="AT259" s="39"/>
      <c r="AU259" s="39"/>
      <c r="AV259" s="39"/>
      <c r="AW259" s="39"/>
      <c r="AX259" s="39"/>
      <c r="AY259" s="39"/>
      <c r="AZ259" s="39"/>
      <c r="BA259" s="11">
        <v>1164376</v>
      </c>
      <c r="BB259" s="11"/>
      <c r="BC259" s="11"/>
      <c r="BD259" s="11"/>
      <c r="BE259" s="11"/>
      <c r="BF259" s="11">
        <f t="shared" si="19"/>
        <v>1400303</v>
      </c>
      <c r="BG259" s="10">
        <v>4694670</v>
      </c>
    </row>
    <row r="260" spans="1:59" ht="13.5">
      <c r="A260" s="55" t="s">
        <v>624</v>
      </c>
      <c r="B260" s="55">
        <v>2</v>
      </c>
      <c r="C260" s="6" t="s">
        <v>625</v>
      </c>
      <c r="D260" s="11">
        <v>14272400</v>
      </c>
      <c r="E260" s="11">
        <v>3850863</v>
      </c>
      <c r="F260" s="11">
        <v>94110036</v>
      </c>
      <c r="G260" s="11">
        <v>3049948</v>
      </c>
      <c r="H260" s="11">
        <v>110494231</v>
      </c>
      <c r="I260" s="11">
        <v>52563788</v>
      </c>
      <c r="J260" s="11">
        <v>653</v>
      </c>
      <c r="K260" s="11">
        <v>61764834</v>
      </c>
      <c r="L260" s="11">
        <v>139261915</v>
      </c>
      <c r="M260" s="11">
        <v>3693504</v>
      </c>
      <c r="N260" s="11">
        <v>38607240</v>
      </c>
      <c r="O260" s="11">
        <v>49737245</v>
      </c>
      <c r="P260" s="11">
        <v>52326</v>
      </c>
      <c r="Q260" s="11">
        <v>10994798</v>
      </c>
      <c r="R260" s="11">
        <v>11526145</v>
      </c>
      <c r="S260" s="11">
        <v>3523912</v>
      </c>
      <c r="T260" s="11">
        <v>743317</v>
      </c>
      <c r="U260" s="11">
        <v>1961584</v>
      </c>
      <c r="V260" s="11">
        <f t="shared" si="18"/>
        <v>600208739</v>
      </c>
      <c r="W260" s="39">
        <v>1322633</v>
      </c>
      <c r="X260" s="11">
        <v>28963327</v>
      </c>
      <c r="Y260" s="11">
        <v>20007617</v>
      </c>
      <c r="Z260" s="11">
        <f t="shared" si="20"/>
        <v>50293577</v>
      </c>
      <c r="AA260" s="11"/>
      <c r="AB260" s="11">
        <v>5085973</v>
      </c>
      <c r="AC260" s="11">
        <v>81809</v>
      </c>
      <c r="AD260" s="11">
        <v>35091957</v>
      </c>
      <c r="AE260" s="11">
        <v>232572</v>
      </c>
      <c r="AF260" s="11">
        <v>60618</v>
      </c>
      <c r="AG260" s="11"/>
      <c r="AH260" s="11">
        <f t="shared" si="16"/>
        <v>40552929</v>
      </c>
      <c r="AI260" s="11">
        <v>18633562</v>
      </c>
      <c r="AJ260" s="11">
        <v>2025241</v>
      </c>
      <c r="AK260" s="11">
        <v>4882340</v>
      </c>
      <c r="AL260" s="11">
        <v>132024</v>
      </c>
      <c r="AM260" s="11">
        <v>5191813</v>
      </c>
      <c r="AN260" s="11">
        <v>643128</v>
      </c>
      <c r="AO260" s="11">
        <v>263875</v>
      </c>
      <c r="AP260" s="11">
        <v>11847060</v>
      </c>
      <c r="AQ260" s="11">
        <v>86560</v>
      </c>
      <c r="AR260" s="11">
        <f t="shared" si="17"/>
        <v>43705603</v>
      </c>
      <c r="AS260" s="39"/>
      <c r="AT260" s="39">
        <v>34713</v>
      </c>
      <c r="AU260" s="39"/>
      <c r="AV260" s="39">
        <v>13982664</v>
      </c>
      <c r="AW260" s="39">
        <v>1490554</v>
      </c>
      <c r="AX260" s="39"/>
      <c r="AY260" s="39">
        <v>536</v>
      </c>
      <c r="AZ260" s="39">
        <v>10015278</v>
      </c>
      <c r="BA260" s="11">
        <v>320582264</v>
      </c>
      <c r="BB260" s="11">
        <v>220</v>
      </c>
      <c r="BC260" s="11">
        <v>28000382</v>
      </c>
      <c r="BD260" s="11">
        <v>7241</v>
      </c>
      <c r="BE260" s="11">
        <v>2588</v>
      </c>
      <c r="BF260" s="11">
        <f t="shared" si="19"/>
        <v>374116440</v>
      </c>
      <c r="BG260" s="10">
        <v>1108877288</v>
      </c>
    </row>
    <row r="261" spans="1:59" ht="13.5">
      <c r="A261" s="55" t="s">
        <v>626</v>
      </c>
      <c r="B261" s="55">
        <v>3</v>
      </c>
      <c r="C261" s="6" t="s">
        <v>627</v>
      </c>
      <c r="D261" s="11"/>
      <c r="E261" s="11"/>
      <c r="F261" s="11"/>
      <c r="G261" s="11"/>
      <c r="H261" s="11"/>
      <c r="I261" s="11"/>
      <c r="J261" s="11"/>
      <c r="K261" s="11">
        <v>485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>
        <f t="shared" si="18"/>
        <v>485</v>
      </c>
      <c r="W261" s="39"/>
      <c r="X261" s="11"/>
      <c r="Y261" s="11"/>
      <c r="Z261" s="11">
        <f t="shared" si="20"/>
        <v>0</v>
      </c>
      <c r="AA261" s="11"/>
      <c r="AB261" s="11"/>
      <c r="AC261" s="11"/>
      <c r="AD261" s="11">
        <v>503</v>
      </c>
      <c r="AE261" s="11"/>
      <c r="AF261" s="11"/>
      <c r="AG261" s="11"/>
      <c r="AH261" s="11">
        <f t="shared" si="16"/>
        <v>503</v>
      </c>
      <c r="AI261" s="11"/>
      <c r="AJ261" s="11"/>
      <c r="AK261" s="11"/>
      <c r="AL261" s="11"/>
      <c r="AM261" s="11"/>
      <c r="AN261" s="11"/>
      <c r="AO261" s="11"/>
      <c r="AP261" s="11"/>
      <c r="AQ261" s="11"/>
      <c r="AR261" s="11">
        <f t="shared" si="17"/>
        <v>0</v>
      </c>
      <c r="AS261" s="39"/>
      <c r="AT261" s="39"/>
      <c r="AU261" s="39"/>
      <c r="AV261" s="39"/>
      <c r="AW261" s="39"/>
      <c r="AX261" s="39"/>
      <c r="AY261" s="39"/>
      <c r="AZ261" s="39"/>
      <c r="BA261" s="11">
        <v>1896</v>
      </c>
      <c r="BB261" s="11"/>
      <c r="BC261" s="11"/>
      <c r="BD261" s="11"/>
      <c r="BE261" s="11"/>
      <c r="BF261" s="11">
        <f t="shared" si="19"/>
        <v>1896</v>
      </c>
      <c r="BG261" s="10">
        <v>2884</v>
      </c>
    </row>
    <row r="262" spans="1:59" ht="13.5">
      <c r="A262" s="55" t="s">
        <v>628</v>
      </c>
      <c r="B262" s="55">
        <v>4</v>
      </c>
      <c r="C262" s="6" t="s">
        <v>629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>
        <f t="shared" si="18"/>
        <v>0</v>
      </c>
      <c r="W262" s="39"/>
      <c r="X262" s="11"/>
      <c r="Y262" s="11"/>
      <c r="Z262" s="11">
        <f t="shared" si="20"/>
        <v>0</v>
      </c>
      <c r="AA262" s="11"/>
      <c r="AB262" s="11"/>
      <c r="AC262" s="11"/>
      <c r="AD262" s="11">
        <v>503</v>
      </c>
      <c r="AE262" s="11"/>
      <c r="AF262" s="11"/>
      <c r="AG262" s="11"/>
      <c r="AH262" s="11">
        <f t="shared" si="16"/>
        <v>503</v>
      </c>
      <c r="AI262" s="11"/>
      <c r="AJ262" s="11"/>
      <c r="AK262" s="11"/>
      <c r="AL262" s="11"/>
      <c r="AM262" s="11"/>
      <c r="AN262" s="11"/>
      <c r="AO262" s="11"/>
      <c r="AP262" s="11"/>
      <c r="AQ262" s="11"/>
      <c r="AR262" s="11">
        <f t="shared" si="17"/>
        <v>0</v>
      </c>
      <c r="AS262" s="39"/>
      <c r="AT262" s="39"/>
      <c r="AU262" s="39"/>
      <c r="AV262" s="39"/>
      <c r="AW262" s="39"/>
      <c r="AX262" s="39"/>
      <c r="AY262" s="39"/>
      <c r="AZ262" s="39"/>
      <c r="BA262" s="11"/>
      <c r="BB262" s="11"/>
      <c r="BC262" s="11"/>
      <c r="BD262" s="11"/>
      <c r="BE262" s="11"/>
      <c r="BF262" s="11">
        <f t="shared" si="19"/>
        <v>0</v>
      </c>
      <c r="BG262" s="10">
        <v>503</v>
      </c>
    </row>
    <row r="263" spans="1:59" ht="13.5">
      <c r="A263" s="55" t="s">
        <v>630</v>
      </c>
      <c r="B263" s="55">
        <v>4</v>
      </c>
      <c r="C263" s="6" t="s">
        <v>631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>
        <f t="shared" si="18"/>
        <v>0</v>
      </c>
      <c r="W263" s="39"/>
      <c r="X263" s="11"/>
      <c r="Y263" s="11"/>
      <c r="Z263" s="11">
        <f t="shared" si="20"/>
        <v>0</v>
      </c>
      <c r="AA263" s="11"/>
      <c r="AB263" s="11"/>
      <c r="AC263" s="11"/>
      <c r="AD263" s="11"/>
      <c r="AE263" s="11"/>
      <c r="AF263" s="11"/>
      <c r="AG263" s="11"/>
      <c r="AH263" s="11">
        <f t="shared" si="16"/>
        <v>0</v>
      </c>
      <c r="AI263" s="11"/>
      <c r="AJ263" s="11"/>
      <c r="AK263" s="11"/>
      <c r="AL263" s="11"/>
      <c r="AM263" s="11"/>
      <c r="AN263" s="11"/>
      <c r="AO263" s="11"/>
      <c r="AP263" s="11"/>
      <c r="AQ263" s="11"/>
      <c r="AR263" s="11">
        <f t="shared" si="17"/>
        <v>0</v>
      </c>
      <c r="AS263" s="39"/>
      <c r="AT263" s="39"/>
      <c r="AU263" s="39"/>
      <c r="AV263" s="39"/>
      <c r="AW263" s="39"/>
      <c r="AX263" s="39"/>
      <c r="AY263" s="39"/>
      <c r="AZ263" s="39"/>
      <c r="BA263" s="11">
        <v>1896</v>
      </c>
      <c r="BB263" s="11"/>
      <c r="BC263" s="11"/>
      <c r="BD263" s="11"/>
      <c r="BE263" s="11"/>
      <c r="BF263" s="11">
        <f t="shared" si="19"/>
        <v>1896</v>
      </c>
      <c r="BG263" s="10">
        <v>1896</v>
      </c>
    </row>
    <row r="264" spans="1:59" ht="13.5">
      <c r="A264" s="55" t="s">
        <v>632</v>
      </c>
      <c r="B264" s="55">
        <v>3</v>
      </c>
      <c r="C264" s="6" t="s">
        <v>633</v>
      </c>
      <c r="D264" s="11">
        <v>11985845</v>
      </c>
      <c r="E264" s="11">
        <v>3617392</v>
      </c>
      <c r="F264" s="11">
        <v>59512246</v>
      </c>
      <c r="G264" s="11">
        <v>3048541</v>
      </c>
      <c r="H264" s="11">
        <v>22922977</v>
      </c>
      <c r="I264" s="11">
        <v>31645954</v>
      </c>
      <c r="J264" s="11"/>
      <c r="K264" s="11">
        <v>52097336</v>
      </c>
      <c r="L264" s="11">
        <v>65180779</v>
      </c>
      <c r="M264" s="11">
        <v>2841903</v>
      </c>
      <c r="N264" s="11">
        <v>34516603</v>
      </c>
      <c r="O264" s="11">
        <v>46476001</v>
      </c>
      <c r="P264" s="11">
        <v>51023</v>
      </c>
      <c r="Q264" s="11">
        <v>10221235</v>
      </c>
      <c r="R264" s="11">
        <v>10566003</v>
      </c>
      <c r="S264" s="11">
        <v>3222064</v>
      </c>
      <c r="T264" s="11">
        <v>728818</v>
      </c>
      <c r="U264" s="11">
        <v>1961584</v>
      </c>
      <c r="V264" s="11">
        <f t="shared" si="18"/>
        <v>360596304</v>
      </c>
      <c r="W264" s="39">
        <v>1322633</v>
      </c>
      <c r="X264" s="11">
        <v>28640566</v>
      </c>
      <c r="Y264" s="11">
        <v>19594299</v>
      </c>
      <c r="Z264" s="11">
        <f t="shared" si="20"/>
        <v>49557498</v>
      </c>
      <c r="AA264" s="11"/>
      <c r="AB264" s="11">
        <v>5085973</v>
      </c>
      <c r="AC264" s="11">
        <v>81809</v>
      </c>
      <c r="AD264" s="11">
        <v>27159791</v>
      </c>
      <c r="AE264" s="11">
        <v>232340</v>
      </c>
      <c r="AF264" s="11">
        <v>60618</v>
      </c>
      <c r="AG264" s="11"/>
      <c r="AH264" s="11">
        <f aca="true" t="shared" si="21" ref="AH264:AH327">SUM(AA264:AG264)</f>
        <v>32620531</v>
      </c>
      <c r="AI264" s="11">
        <v>10347705</v>
      </c>
      <c r="AJ264" s="11">
        <v>1319750</v>
      </c>
      <c r="AK264" s="11">
        <v>3407135</v>
      </c>
      <c r="AL264" s="11">
        <v>130085</v>
      </c>
      <c r="AM264" s="11">
        <v>5191813</v>
      </c>
      <c r="AN264" s="11">
        <v>632971</v>
      </c>
      <c r="AO264" s="11">
        <v>263875</v>
      </c>
      <c r="AP264" s="11">
        <v>6480639</v>
      </c>
      <c r="AQ264" s="11"/>
      <c r="AR264" s="11">
        <f aca="true" t="shared" si="22" ref="AR264:AR327">SUM(AI264:AQ264)</f>
        <v>27773973</v>
      </c>
      <c r="AS264" s="39"/>
      <c r="AT264" s="39">
        <v>34713</v>
      </c>
      <c r="AU264" s="39"/>
      <c r="AV264" s="39">
        <v>13936493</v>
      </c>
      <c r="AW264" s="39">
        <v>1490018</v>
      </c>
      <c r="AX264" s="39"/>
      <c r="AY264" s="39"/>
      <c r="AZ264" s="39">
        <v>10013869</v>
      </c>
      <c r="BA264" s="11">
        <v>316499196</v>
      </c>
      <c r="BB264" s="11">
        <v>220</v>
      </c>
      <c r="BC264" s="11">
        <v>27994514</v>
      </c>
      <c r="BD264" s="11">
        <v>3029</v>
      </c>
      <c r="BE264" s="11"/>
      <c r="BF264" s="11">
        <f t="shared" si="19"/>
        <v>369972052</v>
      </c>
      <c r="BG264" s="10">
        <v>840520358</v>
      </c>
    </row>
    <row r="265" spans="1:59" ht="13.5">
      <c r="A265" s="55" t="s">
        <v>634</v>
      </c>
      <c r="B265" s="55">
        <v>4</v>
      </c>
      <c r="C265" s="6" t="s">
        <v>635</v>
      </c>
      <c r="D265" s="11">
        <v>11580206</v>
      </c>
      <c r="E265" s="11">
        <v>2168669</v>
      </c>
      <c r="F265" s="11">
        <v>58824993</v>
      </c>
      <c r="G265" s="11">
        <v>2794803</v>
      </c>
      <c r="H265" s="11">
        <v>22417405</v>
      </c>
      <c r="I265" s="11">
        <v>26069050</v>
      </c>
      <c r="J265" s="11"/>
      <c r="K265" s="11">
        <v>51250995</v>
      </c>
      <c r="L265" s="11">
        <v>64460375</v>
      </c>
      <c r="M265" s="11">
        <v>2427345</v>
      </c>
      <c r="N265" s="11">
        <v>34384197</v>
      </c>
      <c r="O265" s="11">
        <v>46384478</v>
      </c>
      <c r="P265" s="11">
        <v>32578</v>
      </c>
      <c r="Q265" s="11">
        <v>6191832</v>
      </c>
      <c r="R265" s="11">
        <v>9826053</v>
      </c>
      <c r="S265" s="11">
        <v>3184637</v>
      </c>
      <c r="T265" s="11">
        <v>662191</v>
      </c>
      <c r="U265" s="11">
        <v>1956665</v>
      </c>
      <c r="V265" s="11">
        <f aca="true" t="shared" si="23" ref="V265:V328">SUM(D265:U265)</f>
        <v>344616472</v>
      </c>
      <c r="W265" s="39">
        <v>1202306</v>
      </c>
      <c r="X265" s="11">
        <v>22830002</v>
      </c>
      <c r="Y265" s="11">
        <v>16697450</v>
      </c>
      <c r="Z265" s="11">
        <f t="shared" si="20"/>
        <v>40729758</v>
      </c>
      <c r="AA265" s="11"/>
      <c r="AB265" s="11">
        <v>1942739</v>
      </c>
      <c r="AC265" s="11">
        <v>81809</v>
      </c>
      <c r="AD265" s="11">
        <v>27155141</v>
      </c>
      <c r="AE265" s="11">
        <v>232340</v>
      </c>
      <c r="AF265" s="11">
        <v>60618</v>
      </c>
      <c r="AG265" s="11"/>
      <c r="AH265" s="11">
        <f t="shared" si="21"/>
        <v>29472647</v>
      </c>
      <c r="AI265" s="11">
        <v>10217126</v>
      </c>
      <c r="AJ265" s="11">
        <v>1021294</v>
      </c>
      <c r="AK265" s="11">
        <v>3403717</v>
      </c>
      <c r="AL265" s="11">
        <v>130085</v>
      </c>
      <c r="AM265" s="11">
        <v>5080149</v>
      </c>
      <c r="AN265" s="11">
        <v>632971</v>
      </c>
      <c r="AO265" s="11">
        <v>263875</v>
      </c>
      <c r="AP265" s="11">
        <v>6442741</v>
      </c>
      <c r="AQ265" s="11"/>
      <c r="AR265" s="11">
        <f t="shared" si="22"/>
        <v>27191958</v>
      </c>
      <c r="AS265" s="39"/>
      <c r="AT265" s="39">
        <v>32291</v>
      </c>
      <c r="AU265" s="39"/>
      <c r="AV265" s="39">
        <v>13378241</v>
      </c>
      <c r="AW265" s="39">
        <v>1483084</v>
      </c>
      <c r="AX265" s="39"/>
      <c r="AY265" s="39"/>
      <c r="AZ265" s="39">
        <v>9579399</v>
      </c>
      <c r="BA265" s="11">
        <v>314981414</v>
      </c>
      <c r="BB265" s="11"/>
      <c r="BC265" s="11">
        <v>27953842</v>
      </c>
      <c r="BD265" s="11">
        <v>3029</v>
      </c>
      <c r="BE265" s="11"/>
      <c r="BF265" s="11">
        <f aca="true" t="shared" si="24" ref="BF265:BF328">SUM(AS265:BE265)</f>
        <v>367411300</v>
      </c>
      <c r="BG265" s="10">
        <v>809422135</v>
      </c>
    </row>
    <row r="266" spans="1:59" ht="13.5">
      <c r="A266" s="55" t="s">
        <v>636</v>
      </c>
      <c r="B266" s="55">
        <v>5</v>
      </c>
      <c r="C266" s="6" t="s">
        <v>637</v>
      </c>
      <c r="D266" s="11">
        <v>957</v>
      </c>
      <c r="E266" s="11"/>
      <c r="F266" s="11">
        <v>111237</v>
      </c>
      <c r="G266" s="11">
        <v>7993</v>
      </c>
      <c r="H266" s="11">
        <v>13022</v>
      </c>
      <c r="I266" s="11">
        <v>17673</v>
      </c>
      <c r="J266" s="11"/>
      <c r="K266" s="11">
        <v>15203</v>
      </c>
      <c r="L266" s="11">
        <v>15081</v>
      </c>
      <c r="M266" s="11"/>
      <c r="N266" s="11"/>
      <c r="O266" s="11"/>
      <c r="P266" s="11">
        <v>9897</v>
      </c>
      <c r="Q266" s="11">
        <v>4430</v>
      </c>
      <c r="R266" s="11"/>
      <c r="S266" s="11">
        <v>1000</v>
      </c>
      <c r="T266" s="11">
        <v>121363</v>
      </c>
      <c r="U266" s="11"/>
      <c r="V266" s="11">
        <f t="shared" si="23"/>
        <v>317856</v>
      </c>
      <c r="W266" s="39"/>
      <c r="X266" s="11">
        <v>2898</v>
      </c>
      <c r="Y266" s="11">
        <v>842</v>
      </c>
      <c r="Z266" s="11">
        <f t="shared" si="20"/>
        <v>3740</v>
      </c>
      <c r="AA266" s="11"/>
      <c r="AB266" s="11"/>
      <c r="AC266" s="11"/>
      <c r="AD266" s="11">
        <v>14394</v>
      </c>
      <c r="AE266" s="11"/>
      <c r="AF266" s="11"/>
      <c r="AG266" s="11"/>
      <c r="AH266" s="11">
        <f t="shared" si="21"/>
        <v>14394</v>
      </c>
      <c r="AI266" s="11">
        <v>407</v>
      </c>
      <c r="AJ266" s="11"/>
      <c r="AK266" s="11"/>
      <c r="AL266" s="11"/>
      <c r="AM266" s="11"/>
      <c r="AN266" s="11"/>
      <c r="AO266" s="11"/>
      <c r="AP266" s="11"/>
      <c r="AQ266" s="11"/>
      <c r="AR266" s="11">
        <f t="shared" si="22"/>
        <v>407</v>
      </c>
      <c r="AS266" s="39"/>
      <c r="AT266" s="39">
        <v>32291</v>
      </c>
      <c r="AU266" s="39"/>
      <c r="AV266" s="39">
        <v>3012</v>
      </c>
      <c r="AW266" s="39">
        <v>1480188</v>
      </c>
      <c r="AX266" s="39"/>
      <c r="AY266" s="39"/>
      <c r="AZ266" s="39">
        <v>112786</v>
      </c>
      <c r="BA266" s="11">
        <v>611876</v>
      </c>
      <c r="BB266" s="11"/>
      <c r="BC266" s="11"/>
      <c r="BD266" s="11">
        <v>3029</v>
      </c>
      <c r="BE266" s="11"/>
      <c r="BF266" s="11">
        <f t="shared" si="24"/>
        <v>2243182</v>
      </c>
      <c r="BG266" s="10">
        <v>2579579</v>
      </c>
    </row>
    <row r="267" spans="1:59" ht="13.5">
      <c r="A267" s="55" t="s">
        <v>638</v>
      </c>
      <c r="B267" s="55">
        <v>4</v>
      </c>
      <c r="C267" s="6" t="s">
        <v>639</v>
      </c>
      <c r="D267" s="11">
        <v>405639</v>
      </c>
      <c r="E267" s="11">
        <v>1448723</v>
      </c>
      <c r="F267" s="11">
        <v>687253</v>
      </c>
      <c r="G267" s="11">
        <v>253738</v>
      </c>
      <c r="H267" s="11">
        <v>505572</v>
      </c>
      <c r="I267" s="11">
        <v>5576904</v>
      </c>
      <c r="J267" s="11"/>
      <c r="K267" s="11">
        <v>846341</v>
      </c>
      <c r="L267" s="11">
        <v>720404</v>
      </c>
      <c r="M267" s="11">
        <v>414558</v>
      </c>
      <c r="N267" s="11">
        <v>132406</v>
      </c>
      <c r="O267" s="11">
        <v>91523</v>
      </c>
      <c r="P267" s="11">
        <v>18445</v>
      </c>
      <c r="Q267" s="11">
        <v>4029403</v>
      </c>
      <c r="R267" s="11">
        <v>739950</v>
      </c>
      <c r="S267" s="11">
        <v>37427</v>
      </c>
      <c r="T267" s="11">
        <v>66627</v>
      </c>
      <c r="U267" s="11">
        <v>4919</v>
      </c>
      <c r="V267" s="11">
        <f t="shared" si="23"/>
        <v>15979832</v>
      </c>
      <c r="W267" s="39">
        <v>120327</v>
      </c>
      <c r="X267" s="11">
        <v>5810564</v>
      </c>
      <c r="Y267" s="11">
        <v>2896849</v>
      </c>
      <c r="Z267" s="11">
        <f t="shared" si="20"/>
        <v>8827740</v>
      </c>
      <c r="AA267" s="11"/>
      <c r="AB267" s="11">
        <v>3143234</v>
      </c>
      <c r="AC267" s="11"/>
      <c r="AD267" s="11">
        <v>4650</v>
      </c>
      <c r="AE267" s="11"/>
      <c r="AF267" s="11"/>
      <c r="AG267" s="11"/>
      <c r="AH267" s="11">
        <f t="shared" si="21"/>
        <v>3147884</v>
      </c>
      <c r="AI267" s="11">
        <v>130579</v>
      </c>
      <c r="AJ267" s="11">
        <v>298456</v>
      </c>
      <c r="AK267" s="11">
        <v>3418</v>
      </c>
      <c r="AL267" s="11"/>
      <c r="AM267" s="11">
        <v>111664</v>
      </c>
      <c r="AN267" s="11"/>
      <c r="AO267" s="11"/>
      <c r="AP267" s="11">
        <v>37898</v>
      </c>
      <c r="AQ267" s="11"/>
      <c r="AR267" s="11">
        <f t="shared" si="22"/>
        <v>582015</v>
      </c>
      <c r="AS267" s="39"/>
      <c r="AT267" s="39">
        <v>2422</v>
      </c>
      <c r="AU267" s="39"/>
      <c r="AV267" s="39">
        <v>535995</v>
      </c>
      <c r="AW267" s="39">
        <v>6934</v>
      </c>
      <c r="AX267" s="39"/>
      <c r="AY267" s="39"/>
      <c r="AZ267" s="39">
        <v>434470</v>
      </c>
      <c r="BA267" s="11">
        <v>1517782</v>
      </c>
      <c r="BB267" s="11">
        <v>220</v>
      </c>
      <c r="BC267" s="11">
        <v>40672</v>
      </c>
      <c r="BD267" s="11"/>
      <c r="BE267" s="11"/>
      <c r="BF267" s="11">
        <f t="shared" si="24"/>
        <v>2538495</v>
      </c>
      <c r="BG267" s="10">
        <v>31075966</v>
      </c>
    </row>
    <row r="268" spans="1:59" ht="13.5">
      <c r="A268" s="55" t="s">
        <v>640</v>
      </c>
      <c r="B268" s="55">
        <v>5</v>
      </c>
      <c r="C268" s="6" t="s">
        <v>641</v>
      </c>
      <c r="D268" s="11">
        <v>401624</v>
      </c>
      <c r="E268" s="11">
        <v>1448723</v>
      </c>
      <c r="F268" s="11">
        <v>687253</v>
      </c>
      <c r="G268" s="11">
        <v>253738</v>
      </c>
      <c r="H268" s="11">
        <v>426459</v>
      </c>
      <c r="I268" s="11">
        <v>1793109</v>
      </c>
      <c r="J268" s="11"/>
      <c r="K268" s="11">
        <v>592236</v>
      </c>
      <c r="L268" s="11">
        <v>720404</v>
      </c>
      <c r="M268" s="11">
        <v>414558</v>
      </c>
      <c r="N268" s="11">
        <v>130959</v>
      </c>
      <c r="O268" s="11"/>
      <c r="P268" s="11">
        <v>18445</v>
      </c>
      <c r="Q268" s="11">
        <v>4029403</v>
      </c>
      <c r="R268" s="11">
        <v>657010</v>
      </c>
      <c r="S268" s="11">
        <v>37427</v>
      </c>
      <c r="T268" s="11">
        <v>65701</v>
      </c>
      <c r="U268" s="11">
        <v>4919</v>
      </c>
      <c r="V268" s="11">
        <f t="shared" si="23"/>
        <v>11681968</v>
      </c>
      <c r="W268" s="39">
        <v>120327</v>
      </c>
      <c r="X268" s="11">
        <v>5797342</v>
      </c>
      <c r="Y268" s="11">
        <v>2840544</v>
      </c>
      <c r="Z268" s="11">
        <f t="shared" si="20"/>
        <v>8758213</v>
      </c>
      <c r="AA268" s="11"/>
      <c r="AB268" s="11">
        <v>236860</v>
      </c>
      <c r="AC268" s="11"/>
      <c r="AD268" s="11">
        <v>3950</v>
      </c>
      <c r="AE268" s="11"/>
      <c r="AF268" s="11"/>
      <c r="AG268" s="11"/>
      <c r="AH268" s="11">
        <f t="shared" si="21"/>
        <v>240810</v>
      </c>
      <c r="AI268" s="11">
        <v>130579</v>
      </c>
      <c r="AJ268" s="11">
        <v>298456</v>
      </c>
      <c r="AK268" s="11">
        <v>3418</v>
      </c>
      <c r="AL268" s="11"/>
      <c r="AM268" s="11">
        <v>111664</v>
      </c>
      <c r="AN268" s="11"/>
      <c r="AO268" s="11"/>
      <c r="AP268" s="11">
        <v>37898</v>
      </c>
      <c r="AQ268" s="11"/>
      <c r="AR268" s="11">
        <f t="shared" si="22"/>
        <v>582015</v>
      </c>
      <c r="AS268" s="39"/>
      <c r="AT268" s="39">
        <v>2422</v>
      </c>
      <c r="AU268" s="39"/>
      <c r="AV268" s="39"/>
      <c r="AW268" s="39">
        <v>6934</v>
      </c>
      <c r="AX268" s="39"/>
      <c r="AY268" s="39"/>
      <c r="AZ268" s="39">
        <v>70002</v>
      </c>
      <c r="BA268" s="11">
        <v>7985</v>
      </c>
      <c r="BB268" s="11">
        <v>220</v>
      </c>
      <c r="BC268" s="11"/>
      <c r="BD268" s="11"/>
      <c r="BE268" s="11"/>
      <c r="BF268" s="11">
        <f t="shared" si="24"/>
        <v>87563</v>
      </c>
      <c r="BG268" s="10">
        <v>21350569</v>
      </c>
    </row>
    <row r="269" spans="1:59" ht="13.5">
      <c r="A269" s="55" t="s">
        <v>642</v>
      </c>
      <c r="B269" s="55">
        <v>4</v>
      </c>
      <c r="C269" s="6" t="s">
        <v>643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>
        <f t="shared" si="23"/>
        <v>0</v>
      </c>
      <c r="W269" s="39"/>
      <c r="X269" s="11"/>
      <c r="Y269" s="11"/>
      <c r="Z269" s="11">
        <f t="shared" si="20"/>
        <v>0</v>
      </c>
      <c r="AA269" s="11"/>
      <c r="AB269" s="11"/>
      <c r="AC269" s="11"/>
      <c r="AD269" s="11"/>
      <c r="AE269" s="11"/>
      <c r="AF269" s="11"/>
      <c r="AG269" s="11"/>
      <c r="AH269" s="11">
        <f t="shared" si="21"/>
        <v>0</v>
      </c>
      <c r="AI269" s="11"/>
      <c r="AJ269" s="11"/>
      <c r="AK269" s="11"/>
      <c r="AL269" s="11"/>
      <c r="AM269" s="11"/>
      <c r="AN269" s="11"/>
      <c r="AO269" s="11"/>
      <c r="AP269" s="11"/>
      <c r="AQ269" s="11"/>
      <c r="AR269" s="11">
        <f t="shared" si="22"/>
        <v>0</v>
      </c>
      <c r="AS269" s="39"/>
      <c r="AT269" s="39"/>
      <c r="AU269" s="39"/>
      <c r="AV269" s="39">
        <v>22257</v>
      </c>
      <c r="AW269" s="39"/>
      <c r="AX269" s="39"/>
      <c r="AY269" s="39"/>
      <c r="AZ269" s="39"/>
      <c r="BA269" s="11"/>
      <c r="BB269" s="11"/>
      <c r="BC269" s="11"/>
      <c r="BD269" s="11"/>
      <c r="BE269" s="11"/>
      <c r="BF269" s="11">
        <f t="shared" si="24"/>
        <v>22257</v>
      </c>
      <c r="BG269" s="10">
        <v>22257</v>
      </c>
    </row>
    <row r="270" spans="1:59" ht="13.5">
      <c r="A270" s="55" t="s">
        <v>646</v>
      </c>
      <c r="B270" s="55">
        <v>3</v>
      </c>
      <c r="C270" s="6" t="s">
        <v>647</v>
      </c>
      <c r="D270" s="11">
        <v>2270182</v>
      </c>
      <c r="E270" s="11">
        <v>156882</v>
      </c>
      <c r="F270" s="11">
        <v>32506984</v>
      </c>
      <c r="G270" s="11">
        <v>1407</v>
      </c>
      <c r="H270" s="11">
        <v>87531412</v>
      </c>
      <c r="I270" s="11">
        <v>19921415</v>
      </c>
      <c r="J270" s="11">
        <v>336</v>
      </c>
      <c r="K270" s="11">
        <v>9454481</v>
      </c>
      <c r="L270" s="11">
        <v>67910698</v>
      </c>
      <c r="M270" s="11">
        <v>559449</v>
      </c>
      <c r="N270" s="11">
        <v>3792057</v>
      </c>
      <c r="O270" s="11">
        <v>261794</v>
      </c>
      <c r="P270" s="11">
        <v>1303</v>
      </c>
      <c r="Q270" s="11">
        <v>772315</v>
      </c>
      <c r="R270" s="11">
        <v>515545</v>
      </c>
      <c r="S270" s="11">
        <v>185797</v>
      </c>
      <c r="T270" s="11">
        <v>13439</v>
      </c>
      <c r="U270" s="11"/>
      <c r="V270" s="11">
        <f t="shared" si="23"/>
        <v>225855496</v>
      </c>
      <c r="W270" s="39"/>
      <c r="X270" s="11">
        <v>313870</v>
      </c>
      <c r="Y270" s="11">
        <v>163644</v>
      </c>
      <c r="Z270" s="11">
        <f t="shared" si="20"/>
        <v>477514</v>
      </c>
      <c r="AA270" s="11"/>
      <c r="AB270" s="11"/>
      <c r="AC270" s="11"/>
      <c r="AD270" s="11">
        <v>7882365</v>
      </c>
      <c r="AE270" s="11"/>
      <c r="AF270" s="11"/>
      <c r="AG270" s="11"/>
      <c r="AH270" s="11">
        <f t="shared" si="21"/>
        <v>7882365</v>
      </c>
      <c r="AI270" s="11">
        <v>8285857</v>
      </c>
      <c r="AJ270" s="11">
        <v>692368</v>
      </c>
      <c r="AK270" s="11">
        <v>1474781</v>
      </c>
      <c r="AL270" s="11"/>
      <c r="AM270" s="11"/>
      <c r="AN270" s="11">
        <v>10157</v>
      </c>
      <c r="AO270" s="11"/>
      <c r="AP270" s="11">
        <v>5362451</v>
      </c>
      <c r="AQ270" s="11">
        <v>85469</v>
      </c>
      <c r="AR270" s="11">
        <f t="shared" si="22"/>
        <v>15911083</v>
      </c>
      <c r="AS270" s="39"/>
      <c r="AT270" s="39"/>
      <c r="AU270" s="39"/>
      <c r="AV270" s="39">
        <v>40795</v>
      </c>
      <c r="AW270" s="39">
        <v>536</v>
      </c>
      <c r="AX270" s="39"/>
      <c r="AY270" s="39"/>
      <c r="AZ270" s="39">
        <v>1409</v>
      </c>
      <c r="BA270" s="11">
        <v>3373099</v>
      </c>
      <c r="BB270" s="11"/>
      <c r="BC270" s="11">
        <v>942</v>
      </c>
      <c r="BD270" s="11">
        <v>4212</v>
      </c>
      <c r="BE270" s="11"/>
      <c r="BF270" s="11">
        <f t="shared" si="24"/>
        <v>3420993</v>
      </c>
      <c r="BG270" s="10">
        <v>253547451</v>
      </c>
    </row>
    <row r="271" spans="1:59" ht="13.5">
      <c r="A271" s="55" t="s">
        <v>648</v>
      </c>
      <c r="B271" s="55">
        <v>3</v>
      </c>
      <c r="C271" s="6" t="s">
        <v>649</v>
      </c>
      <c r="D271" s="11">
        <v>10781</v>
      </c>
      <c r="E271" s="11">
        <v>23136</v>
      </c>
      <c r="F271" s="11">
        <v>1968255</v>
      </c>
      <c r="G271" s="11"/>
      <c r="H271" s="11">
        <v>36387</v>
      </c>
      <c r="I271" s="11">
        <v>992636</v>
      </c>
      <c r="J271" s="11">
        <v>317</v>
      </c>
      <c r="K271" s="11">
        <v>36539</v>
      </c>
      <c r="L271" s="11">
        <v>1024997</v>
      </c>
      <c r="M271" s="11">
        <v>289180</v>
      </c>
      <c r="N271" s="11">
        <v>101177</v>
      </c>
      <c r="O271" s="11">
        <v>2884097</v>
      </c>
      <c r="P271" s="11"/>
      <c r="Q271" s="11">
        <v>342</v>
      </c>
      <c r="R271" s="11">
        <v>444597</v>
      </c>
      <c r="S271" s="11">
        <v>116051</v>
      </c>
      <c r="T271" s="11">
        <v>1060</v>
      </c>
      <c r="U271" s="11"/>
      <c r="V271" s="11">
        <f t="shared" si="23"/>
        <v>7929552</v>
      </c>
      <c r="W271" s="39"/>
      <c r="X271" s="11"/>
      <c r="Y271" s="11"/>
      <c r="Z271" s="11">
        <f t="shared" si="20"/>
        <v>0</v>
      </c>
      <c r="AA271" s="11"/>
      <c r="AB271" s="11"/>
      <c r="AC271" s="11"/>
      <c r="AD271" s="11">
        <v>45475</v>
      </c>
      <c r="AE271" s="11">
        <v>232</v>
      </c>
      <c r="AF271" s="11"/>
      <c r="AG271" s="11"/>
      <c r="AH271" s="11">
        <f t="shared" si="21"/>
        <v>45707</v>
      </c>
      <c r="AI271" s="11"/>
      <c r="AJ271" s="11">
        <v>8242</v>
      </c>
      <c r="AK271" s="11"/>
      <c r="AL271" s="11"/>
      <c r="AM271" s="11"/>
      <c r="AN271" s="11"/>
      <c r="AO271" s="11"/>
      <c r="AP271" s="11"/>
      <c r="AQ271" s="11"/>
      <c r="AR271" s="11">
        <f t="shared" si="22"/>
        <v>8242</v>
      </c>
      <c r="AS271" s="39"/>
      <c r="AT271" s="39"/>
      <c r="AU271" s="39"/>
      <c r="AV271" s="39">
        <v>5056</v>
      </c>
      <c r="AW271" s="39"/>
      <c r="AX271" s="39"/>
      <c r="AY271" s="39"/>
      <c r="AZ271" s="39"/>
      <c r="BA271" s="11">
        <v>616593</v>
      </c>
      <c r="BB271" s="11"/>
      <c r="BC271" s="11">
        <v>4926</v>
      </c>
      <c r="BD271" s="11"/>
      <c r="BE271" s="11">
        <v>2588</v>
      </c>
      <c r="BF271" s="11">
        <f t="shared" si="24"/>
        <v>629163</v>
      </c>
      <c r="BG271" s="10">
        <v>8612664</v>
      </c>
    </row>
    <row r="272" spans="1:59" ht="13.5">
      <c r="A272" s="55" t="s">
        <v>650</v>
      </c>
      <c r="B272" s="55">
        <v>4</v>
      </c>
      <c r="C272" s="6" t="s">
        <v>651</v>
      </c>
      <c r="D272" s="11"/>
      <c r="E272" s="11">
        <v>22744</v>
      </c>
      <c r="F272" s="11">
        <v>143640</v>
      </c>
      <c r="G272" s="11"/>
      <c r="H272" s="11">
        <v>17530</v>
      </c>
      <c r="I272" s="11">
        <v>9300</v>
      </c>
      <c r="J272" s="11"/>
      <c r="K272" s="11">
        <v>26920</v>
      </c>
      <c r="L272" s="11"/>
      <c r="M272" s="11">
        <v>289180</v>
      </c>
      <c r="N272" s="11">
        <v>17383</v>
      </c>
      <c r="O272" s="11"/>
      <c r="P272" s="11"/>
      <c r="Q272" s="11"/>
      <c r="R272" s="11"/>
      <c r="S272" s="11">
        <v>81999</v>
      </c>
      <c r="T272" s="11"/>
      <c r="U272" s="11"/>
      <c r="V272" s="11">
        <f t="shared" si="23"/>
        <v>608696</v>
      </c>
      <c r="W272" s="39"/>
      <c r="X272" s="11"/>
      <c r="Y272" s="11"/>
      <c r="Z272" s="11">
        <f t="shared" si="20"/>
        <v>0</v>
      </c>
      <c r="AA272" s="11"/>
      <c r="AB272" s="11"/>
      <c r="AC272" s="11"/>
      <c r="AD272" s="11">
        <v>45475</v>
      </c>
      <c r="AE272" s="11"/>
      <c r="AF272" s="11"/>
      <c r="AG272" s="11"/>
      <c r="AH272" s="11">
        <f t="shared" si="21"/>
        <v>45475</v>
      </c>
      <c r="AI272" s="11"/>
      <c r="AJ272" s="11">
        <v>8242</v>
      </c>
      <c r="AK272" s="11"/>
      <c r="AL272" s="11"/>
      <c r="AM272" s="11"/>
      <c r="AN272" s="11"/>
      <c r="AO272" s="11"/>
      <c r="AP272" s="11"/>
      <c r="AQ272" s="11"/>
      <c r="AR272" s="11">
        <f t="shared" si="22"/>
        <v>8242</v>
      </c>
      <c r="AS272" s="39"/>
      <c r="AT272" s="39"/>
      <c r="AU272" s="39"/>
      <c r="AV272" s="39">
        <v>5056</v>
      </c>
      <c r="AW272" s="39"/>
      <c r="AX272" s="39"/>
      <c r="AY272" s="39"/>
      <c r="AZ272" s="39"/>
      <c r="BA272" s="11">
        <v>613111</v>
      </c>
      <c r="BB272" s="11"/>
      <c r="BC272" s="11">
        <v>4926</v>
      </c>
      <c r="BD272" s="11"/>
      <c r="BE272" s="11">
        <v>2588</v>
      </c>
      <c r="BF272" s="11">
        <f t="shared" si="24"/>
        <v>625681</v>
      </c>
      <c r="BG272" s="10">
        <v>1288094</v>
      </c>
    </row>
    <row r="273" spans="1:59" ht="13.5">
      <c r="A273" s="55" t="s">
        <v>652</v>
      </c>
      <c r="B273" s="55">
        <v>3</v>
      </c>
      <c r="C273" s="6" t="s">
        <v>653</v>
      </c>
      <c r="D273" s="11"/>
      <c r="E273" s="11">
        <v>20367</v>
      </c>
      <c r="F273" s="11">
        <v>20695</v>
      </c>
      <c r="G273" s="11"/>
      <c r="H273" s="11">
        <v>2521</v>
      </c>
      <c r="I273" s="11">
        <v>2908</v>
      </c>
      <c r="J273" s="11"/>
      <c r="K273" s="11">
        <v>2966</v>
      </c>
      <c r="L273" s="11">
        <v>11252</v>
      </c>
      <c r="M273" s="11"/>
      <c r="N273" s="11">
        <v>22978</v>
      </c>
      <c r="O273" s="11">
        <v>90480</v>
      </c>
      <c r="P273" s="11"/>
      <c r="Q273" s="11"/>
      <c r="R273" s="11"/>
      <c r="S273" s="11"/>
      <c r="T273" s="11"/>
      <c r="U273" s="11"/>
      <c r="V273" s="11">
        <f t="shared" si="23"/>
        <v>174167</v>
      </c>
      <c r="W273" s="39"/>
      <c r="X273" s="11"/>
      <c r="Y273" s="11">
        <v>249674</v>
      </c>
      <c r="Z273" s="11">
        <f t="shared" si="20"/>
        <v>249674</v>
      </c>
      <c r="AA273" s="11"/>
      <c r="AB273" s="11"/>
      <c r="AC273" s="11"/>
      <c r="AD273" s="11"/>
      <c r="AE273" s="11"/>
      <c r="AF273" s="11"/>
      <c r="AG273" s="11"/>
      <c r="AH273" s="11">
        <f t="shared" si="21"/>
        <v>0</v>
      </c>
      <c r="AI273" s="11"/>
      <c r="AJ273" s="11"/>
      <c r="AK273" s="11"/>
      <c r="AL273" s="11"/>
      <c r="AM273" s="11"/>
      <c r="AN273" s="11"/>
      <c r="AO273" s="11"/>
      <c r="AP273" s="11"/>
      <c r="AQ273" s="11"/>
      <c r="AR273" s="11">
        <f t="shared" si="22"/>
        <v>0</v>
      </c>
      <c r="AS273" s="39"/>
      <c r="AT273" s="39"/>
      <c r="AU273" s="39"/>
      <c r="AV273" s="39"/>
      <c r="AW273" s="39"/>
      <c r="AX273" s="39"/>
      <c r="AY273" s="39">
        <v>536</v>
      </c>
      <c r="AZ273" s="39"/>
      <c r="BA273" s="11"/>
      <c r="BB273" s="11"/>
      <c r="BC273" s="11"/>
      <c r="BD273" s="11"/>
      <c r="BE273" s="11"/>
      <c r="BF273" s="11">
        <f t="shared" si="24"/>
        <v>536</v>
      </c>
      <c r="BG273" s="10">
        <v>424377</v>
      </c>
    </row>
    <row r="274" spans="1:59" ht="13.5">
      <c r="A274" s="55" t="s">
        <v>654</v>
      </c>
      <c r="B274" s="55">
        <v>4</v>
      </c>
      <c r="C274" s="6" t="s">
        <v>655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>
        <f t="shared" si="23"/>
        <v>0</v>
      </c>
      <c r="W274" s="39"/>
      <c r="X274" s="11"/>
      <c r="Y274" s="11"/>
      <c r="Z274" s="11">
        <f t="shared" si="20"/>
        <v>0</v>
      </c>
      <c r="AA274" s="11"/>
      <c r="AB274" s="11"/>
      <c r="AC274" s="11"/>
      <c r="AD274" s="11"/>
      <c r="AE274" s="11"/>
      <c r="AF274" s="11"/>
      <c r="AG274" s="11"/>
      <c r="AH274" s="11">
        <f t="shared" si="21"/>
        <v>0</v>
      </c>
      <c r="AI274" s="11"/>
      <c r="AJ274" s="11"/>
      <c r="AK274" s="11"/>
      <c r="AL274" s="11"/>
      <c r="AM274" s="11"/>
      <c r="AN274" s="11"/>
      <c r="AO274" s="11"/>
      <c r="AP274" s="11"/>
      <c r="AQ274" s="11"/>
      <c r="AR274" s="11">
        <f t="shared" si="22"/>
        <v>0</v>
      </c>
      <c r="AS274" s="39"/>
      <c r="AT274" s="39"/>
      <c r="AU274" s="39"/>
      <c r="AV274" s="39"/>
      <c r="AW274" s="39"/>
      <c r="AX274" s="39"/>
      <c r="AY274" s="39">
        <v>536</v>
      </c>
      <c r="AZ274" s="39"/>
      <c r="BA274" s="11"/>
      <c r="BB274" s="11"/>
      <c r="BC274" s="11"/>
      <c r="BD274" s="11"/>
      <c r="BE274" s="11"/>
      <c r="BF274" s="11">
        <f t="shared" si="24"/>
        <v>536</v>
      </c>
      <c r="BG274" s="10">
        <v>536</v>
      </c>
    </row>
    <row r="275" spans="1:59" ht="13.5">
      <c r="A275" s="55" t="s">
        <v>656</v>
      </c>
      <c r="B275" s="55">
        <v>3</v>
      </c>
      <c r="C275" s="6" t="s">
        <v>657</v>
      </c>
      <c r="D275" s="11"/>
      <c r="E275" s="11">
        <v>11704</v>
      </c>
      <c r="F275" s="11">
        <v>83204</v>
      </c>
      <c r="G275" s="11"/>
      <c r="H275" s="11">
        <v>934</v>
      </c>
      <c r="I275" s="11"/>
      <c r="J275" s="11"/>
      <c r="K275" s="11">
        <v>114962</v>
      </c>
      <c r="L275" s="11">
        <v>5082295</v>
      </c>
      <c r="M275" s="11"/>
      <c r="N275" s="11">
        <v>133598</v>
      </c>
      <c r="O275" s="11">
        <v>20851</v>
      </c>
      <c r="P275" s="11"/>
      <c r="Q275" s="11"/>
      <c r="R275" s="11"/>
      <c r="S275" s="11"/>
      <c r="T275" s="11"/>
      <c r="U275" s="11"/>
      <c r="V275" s="11">
        <f t="shared" si="23"/>
        <v>5447548</v>
      </c>
      <c r="W275" s="39"/>
      <c r="X275" s="11"/>
      <c r="Y275" s="11"/>
      <c r="Z275" s="11">
        <f t="shared" si="20"/>
        <v>0</v>
      </c>
      <c r="AA275" s="11"/>
      <c r="AB275" s="11"/>
      <c r="AC275" s="11"/>
      <c r="AD275" s="11"/>
      <c r="AE275" s="11"/>
      <c r="AF275" s="11"/>
      <c r="AG275" s="11"/>
      <c r="AH275" s="11">
        <f t="shared" si="21"/>
        <v>0</v>
      </c>
      <c r="AI275" s="11"/>
      <c r="AJ275" s="11"/>
      <c r="AK275" s="11"/>
      <c r="AL275" s="11"/>
      <c r="AM275" s="11"/>
      <c r="AN275" s="11"/>
      <c r="AO275" s="11"/>
      <c r="AP275" s="11"/>
      <c r="AQ275" s="11"/>
      <c r="AR275" s="11">
        <f t="shared" si="22"/>
        <v>0</v>
      </c>
      <c r="AS275" s="39"/>
      <c r="AT275" s="39"/>
      <c r="AU275" s="39"/>
      <c r="AV275" s="39"/>
      <c r="AW275" s="39"/>
      <c r="AX275" s="39"/>
      <c r="AY275" s="39"/>
      <c r="AZ275" s="39"/>
      <c r="BA275" s="11"/>
      <c r="BB275" s="11"/>
      <c r="BC275" s="11"/>
      <c r="BD275" s="11"/>
      <c r="BE275" s="11"/>
      <c r="BF275" s="11">
        <f t="shared" si="24"/>
        <v>0</v>
      </c>
      <c r="BG275" s="10">
        <v>5447548</v>
      </c>
    </row>
    <row r="276" spans="1:59" ht="13.5">
      <c r="A276" s="55" t="s">
        <v>658</v>
      </c>
      <c r="B276" s="55">
        <v>3</v>
      </c>
      <c r="C276" s="6" t="s">
        <v>659</v>
      </c>
      <c r="D276" s="11">
        <v>1430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>
        <f t="shared" si="23"/>
        <v>1430</v>
      </c>
      <c r="W276" s="39"/>
      <c r="X276" s="11"/>
      <c r="Y276" s="11"/>
      <c r="Z276" s="11">
        <f t="shared" si="20"/>
        <v>0</v>
      </c>
      <c r="AA276" s="11"/>
      <c r="AB276" s="11"/>
      <c r="AC276" s="11"/>
      <c r="AD276" s="11"/>
      <c r="AE276" s="11"/>
      <c r="AF276" s="11"/>
      <c r="AG276" s="11"/>
      <c r="AH276" s="11">
        <f t="shared" si="21"/>
        <v>0</v>
      </c>
      <c r="AI276" s="11"/>
      <c r="AJ276" s="11"/>
      <c r="AK276" s="11"/>
      <c r="AL276" s="11"/>
      <c r="AM276" s="11"/>
      <c r="AN276" s="11"/>
      <c r="AO276" s="11"/>
      <c r="AP276" s="11"/>
      <c r="AQ276" s="11"/>
      <c r="AR276" s="11">
        <f t="shared" si="22"/>
        <v>0</v>
      </c>
      <c r="AS276" s="39"/>
      <c r="AT276" s="39"/>
      <c r="AU276" s="39"/>
      <c r="AV276" s="39">
        <v>320</v>
      </c>
      <c r="AW276" s="39"/>
      <c r="AX276" s="39"/>
      <c r="AY276" s="39"/>
      <c r="AZ276" s="39"/>
      <c r="BA276" s="11">
        <v>9650</v>
      </c>
      <c r="BB276" s="11"/>
      <c r="BC276" s="11"/>
      <c r="BD276" s="11"/>
      <c r="BE276" s="11"/>
      <c r="BF276" s="11">
        <f t="shared" si="24"/>
        <v>9970</v>
      </c>
      <c r="BG276" s="10">
        <v>11400</v>
      </c>
    </row>
    <row r="277" spans="1:59" ht="13.5">
      <c r="A277" s="7" t="s">
        <v>662</v>
      </c>
      <c r="B277" s="7">
        <v>1</v>
      </c>
      <c r="C277" s="8" t="s">
        <v>663</v>
      </c>
      <c r="D277" s="9">
        <v>312183</v>
      </c>
      <c r="E277" s="9">
        <v>46320</v>
      </c>
      <c r="F277" s="9">
        <v>6247104</v>
      </c>
      <c r="G277" s="9">
        <v>23453</v>
      </c>
      <c r="H277" s="9">
        <v>3469950</v>
      </c>
      <c r="I277" s="9">
        <v>2043336</v>
      </c>
      <c r="J277" s="9">
        <v>3096</v>
      </c>
      <c r="K277" s="9">
        <v>5799438</v>
      </c>
      <c r="L277" s="9">
        <v>10777062</v>
      </c>
      <c r="M277" s="9">
        <v>33084</v>
      </c>
      <c r="N277" s="9">
        <v>449743</v>
      </c>
      <c r="O277" s="9">
        <v>1794943</v>
      </c>
      <c r="P277" s="9">
        <v>720</v>
      </c>
      <c r="Q277" s="9">
        <v>825598</v>
      </c>
      <c r="R277" s="9">
        <v>243195</v>
      </c>
      <c r="S277" s="9">
        <v>29681</v>
      </c>
      <c r="T277" s="9"/>
      <c r="U277" s="9">
        <v>7766</v>
      </c>
      <c r="V277" s="9">
        <f t="shared" si="23"/>
        <v>32106672</v>
      </c>
      <c r="W277" s="38"/>
      <c r="X277" s="9">
        <v>54505</v>
      </c>
      <c r="Y277" s="9">
        <v>230198</v>
      </c>
      <c r="Z277" s="9">
        <f t="shared" si="20"/>
        <v>284703</v>
      </c>
      <c r="AA277" s="9"/>
      <c r="AB277" s="9"/>
      <c r="AC277" s="9">
        <v>524</v>
      </c>
      <c r="AD277" s="9">
        <v>2273312</v>
      </c>
      <c r="AE277" s="9">
        <v>6184</v>
      </c>
      <c r="AF277" s="9">
        <v>1367</v>
      </c>
      <c r="AG277" s="9">
        <v>1585</v>
      </c>
      <c r="AH277" s="9">
        <f t="shared" si="21"/>
        <v>2282972</v>
      </c>
      <c r="AI277" s="9">
        <v>1827572</v>
      </c>
      <c r="AJ277" s="9">
        <v>449816</v>
      </c>
      <c r="AK277" s="9">
        <v>24364</v>
      </c>
      <c r="AL277" s="9">
        <v>16433</v>
      </c>
      <c r="AM277" s="9">
        <v>6165</v>
      </c>
      <c r="AN277" s="9">
        <v>10849</v>
      </c>
      <c r="AO277" s="9">
        <v>14859</v>
      </c>
      <c r="AP277" s="9">
        <v>464608</v>
      </c>
      <c r="AQ277" s="9">
        <v>124433</v>
      </c>
      <c r="AR277" s="9">
        <f t="shared" si="22"/>
        <v>2939099</v>
      </c>
      <c r="AS277" s="38">
        <v>7062</v>
      </c>
      <c r="AT277" s="38"/>
      <c r="AU277" s="38"/>
      <c r="AV277" s="38">
        <v>572</v>
      </c>
      <c r="AW277" s="38"/>
      <c r="AX277" s="38"/>
      <c r="AY277" s="38"/>
      <c r="AZ277" s="38"/>
      <c r="BA277" s="9">
        <v>1332208</v>
      </c>
      <c r="BB277" s="9"/>
      <c r="BC277" s="9">
        <v>193201</v>
      </c>
      <c r="BD277" s="9">
        <v>25301</v>
      </c>
      <c r="BE277" s="9"/>
      <c r="BF277" s="9">
        <f t="shared" si="24"/>
        <v>1558344</v>
      </c>
      <c r="BG277" s="9">
        <v>39171790</v>
      </c>
    </row>
    <row r="278" spans="1:59" ht="13.5">
      <c r="A278" s="55" t="s">
        <v>664</v>
      </c>
      <c r="B278" s="55">
        <v>2</v>
      </c>
      <c r="C278" s="6" t="s">
        <v>665</v>
      </c>
      <c r="D278" s="11"/>
      <c r="E278" s="11">
        <v>2915</v>
      </c>
      <c r="F278" s="11">
        <v>15768</v>
      </c>
      <c r="G278" s="11"/>
      <c r="H278" s="11">
        <v>5863</v>
      </c>
      <c r="I278" s="11">
        <v>1444</v>
      </c>
      <c r="J278" s="11"/>
      <c r="K278" s="11">
        <v>41918</v>
      </c>
      <c r="L278" s="11">
        <v>45513</v>
      </c>
      <c r="M278" s="11"/>
      <c r="N278" s="11"/>
      <c r="O278" s="11">
        <v>642</v>
      </c>
      <c r="P278" s="11"/>
      <c r="Q278" s="11">
        <v>1488</v>
      </c>
      <c r="R278" s="11">
        <v>4459</v>
      </c>
      <c r="S278" s="11"/>
      <c r="T278" s="11"/>
      <c r="U278" s="11"/>
      <c r="V278" s="11">
        <f t="shared" si="23"/>
        <v>120010</v>
      </c>
      <c r="W278" s="39"/>
      <c r="X278" s="11"/>
      <c r="Y278" s="11">
        <v>1465</v>
      </c>
      <c r="Z278" s="11">
        <f t="shared" si="20"/>
        <v>1465</v>
      </c>
      <c r="AA278" s="11"/>
      <c r="AB278" s="11"/>
      <c r="AC278" s="11"/>
      <c r="AD278" s="11"/>
      <c r="AE278" s="11"/>
      <c r="AF278" s="11"/>
      <c r="AG278" s="11"/>
      <c r="AH278" s="11">
        <f t="shared" si="21"/>
        <v>0</v>
      </c>
      <c r="AI278" s="11">
        <v>2126</v>
      </c>
      <c r="AJ278" s="11">
        <v>231</v>
      </c>
      <c r="AK278" s="11"/>
      <c r="AL278" s="11"/>
      <c r="AM278" s="11">
        <v>2030</v>
      </c>
      <c r="AN278" s="11"/>
      <c r="AO278" s="11"/>
      <c r="AP278" s="11"/>
      <c r="AQ278" s="11"/>
      <c r="AR278" s="11">
        <f t="shared" si="22"/>
        <v>4387</v>
      </c>
      <c r="AS278" s="39">
        <v>1773</v>
      </c>
      <c r="AT278" s="39"/>
      <c r="AU278" s="39"/>
      <c r="AV278" s="39">
        <v>334</v>
      </c>
      <c r="AW278" s="39"/>
      <c r="AX278" s="39"/>
      <c r="AY278" s="39"/>
      <c r="AZ278" s="39"/>
      <c r="BA278" s="11">
        <v>968</v>
      </c>
      <c r="BB278" s="11"/>
      <c r="BC278" s="11"/>
      <c r="BD278" s="11"/>
      <c r="BE278" s="11"/>
      <c r="BF278" s="11">
        <f t="shared" si="24"/>
        <v>3075</v>
      </c>
      <c r="BG278" s="10">
        <v>128937</v>
      </c>
    </row>
    <row r="279" spans="1:59" ht="13.5">
      <c r="A279" s="55" t="s">
        <v>666</v>
      </c>
      <c r="B279" s="55">
        <v>2</v>
      </c>
      <c r="C279" s="6" t="s">
        <v>667</v>
      </c>
      <c r="D279" s="11"/>
      <c r="E279" s="11">
        <v>673</v>
      </c>
      <c r="F279" s="11">
        <v>2021745</v>
      </c>
      <c r="G279" s="11"/>
      <c r="H279" s="11">
        <v>45156</v>
      </c>
      <c r="I279" s="11">
        <v>302774</v>
      </c>
      <c r="J279" s="11"/>
      <c r="K279" s="11">
        <v>122066</v>
      </c>
      <c r="L279" s="11">
        <v>63183</v>
      </c>
      <c r="M279" s="11">
        <v>1515</v>
      </c>
      <c r="N279" s="11">
        <v>60176</v>
      </c>
      <c r="O279" s="11">
        <v>6930</v>
      </c>
      <c r="P279" s="11"/>
      <c r="Q279" s="11">
        <v>6272</v>
      </c>
      <c r="R279" s="11">
        <v>984</v>
      </c>
      <c r="S279" s="11"/>
      <c r="T279" s="11"/>
      <c r="U279" s="11">
        <v>255</v>
      </c>
      <c r="V279" s="11">
        <f t="shared" si="23"/>
        <v>2631729</v>
      </c>
      <c r="W279" s="39"/>
      <c r="X279" s="11"/>
      <c r="Y279" s="11">
        <v>405</v>
      </c>
      <c r="Z279" s="11">
        <f t="shared" si="20"/>
        <v>405</v>
      </c>
      <c r="AA279" s="11"/>
      <c r="AB279" s="11"/>
      <c r="AC279" s="11"/>
      <c r="AD279" s="11">
        <v>1300168</v>
      </c>
      <c r="AE279" s="11"/>
      <c r="AF279" s="11"/>
      <c r="AG279" s="11"/>
      <c r="AH279" s="11">
        <f t="shared" si="21"/>
        <v>1300168</v>
      </c>
      <c r="AI279" s="11">
        <v>462841</v>
      </c>
      <c r="AJ279" s="11">
        <v>124951</v>
      </c>
      <c r="AK279" s="11"/>
      <c r="AL279" s="11"/>
      <c r="AM279" s="11"/>
      <c r="AN279" s="11"/>
      <c r="AO279" s="11"/>
      <c r="AP279" s="11">
        <v>535</v>
      </c>
      <c r="AQ279" s="11"/>
      <c r="AR279" s="11">
        <f t="shared" si="22"/>
        <v>588327</v>
      </c>
      <c r="AS279" s="39"/>
      <c r="AT279" s="39"/>
      <c r="AU279" s="39"/>
      <c r="AV279" s="39"/>
      <c r="AW279" s="39"/>
      <c r="AX279" s="39"/>
      <c r="AY279" s="39"/>
      <c r="AZ279" s="39"/>
      <c r="BA279" s="11">
        <v>810002</v>
      </c>
      <c r="BB279" s="11"/>
      <c r="BC279" s="11"/>
      <c r="BD279" s="11"/>
      <c r="BE279" s="11"/>
      <c r="BF279" s="11">
        <f t="shared" si="24"/>
        <v>810002</v>
      </c>
      <c r="BG279" s="10">
        <v>5330631</v>
      </c>
    </row>
    <row r="280" spans="1:59" ht="13.5">
      <c r="A280" s="55" t="s">
        <v>668</v>
      </c>
      <c r="B280" s="55">
        <v>3</v>
      </c>
      <c r="C280" s="6" t="s">
        <v>669</v>
      </c>
      <c r="D280" s="11"/>
      <c r="E280" s="11">
        <v>673</v>
      </c>
      <c r="F280" s="11">
        <v>2017928</v>
      </c>
      <c r="G280" s="11"/>
      <c r="H280" s="11">
        <v>45156</v>
      </c>
      <c r="I280" s="11">
        <v>302774</v>
      </c>
      <c r="J280" s="11"/>
      <c r="K280" s="11">
        <v>119366</v>
      </c>
      <c r="L280" s="11">
        <v>54469</v>
      </c>
      <c r="M280" s="11">
        <v>1515</v>
      </c>
      <c r="N280" s="11">
        <v>60176</v>
      </c>
      <c r="O280" s="11">
        <v>6930</v>
      </c>
      <c r="P280" s="11"/>
      <c r="Q280" s="11">
        <v>6272</v>
      </c>
      <c r="R280" s="11">
        <v>984</v>
      </c>
      <c r="S280" s="11"/>
      <c r="T280" s="11"/>
      <c r="U280" s="11">
        <v>255</v>
      </c>
      <c r="V280" s="11">
        <f t="shared" si="23"/>
        <v>2616498</v>
      </c>
      <c r="W280" s="39"/>
      <c r="X280" s="11"/>
      <c r="Y280" s="11">
        <v>405</v>
      </c>
      <c r="Z280" s="11">
        <f t="shared" si="20"/>
        <v>405</v>
      </c>
      <c r="AA280" s="11"/>
      <c r="AB280" s="11"/>
      <c r="AC280" s="11"/>
      <c r="AD280" s="11">
        <v>1300168</v>
      </c>
      <c r="AE280" s="11"/>
      <c r="AF280" s="11"/>
      <c r="AG280" s="11"/>
      <c r="AH280" s="11">
        <f t="shared" si="21"/>
        <v>1300168</v>
      </c>
      <c r="AI280" s="11">
        <v>462841</v>
      </c>
      <c r="AJ280" s="11">
        <v>124951</v>
      </c>
      <c r="AK280" s="11"/>
      <c r="AL280" s="11"/>
      <c r="AM280" s="11"/>
      <c r="AN280" s="11"/>
      <c r="AO280" s="11"/>
      <c r="AP280" s="11">
        <v>535</v>
      </c>
      <c r="AQ280" s="11"/>
      <c r="AR280" s="11">
        <f t="shared" si="22"/>
        <v>588327</v>
      </c>
      <c r="AS280" s="39"/>
      <c r="AT280" s="39"/>
      <c r="AU280" s="39"/>
      <c r="AV280" s="39"/>
      <c r="AW280" s="39"/>
      <c r="AX280" s="39"/>
      <c r="AY280" s="39"/>
      <c r="AZ280" s="39"/>
      <c r="BA280" s="11">
        <v>810002</v>
      </c>
      <c r="BB280" s="11"/>
      <c r="BC280" s="11"/>
      <c r="BD280" s="11"/>
      <c r="BE280" s="11"/>
      <c r="BF280" s="11">
        <f t="shared" si="24"/>
        <v>810002</v>
      </c>
      <c r="BG280" s="10">
        <v>5315400</v>
      </c>
    </row>
    <row r="281" spans="1:59" ht="13.5">
      <c r="A281" s="55" t="s">
        <v>670</v>
      </c>
      <c r="B281" s="55">
        <v>2</v>
      </c>
      <c r="C281" s="6" t="s">
        <v>671</v>
      </c>
      <c r="D281" s="11"/>
      <c r="E281" s="11"/>
      <c r="F281" s="11"/>
      <c r="G281" s="11"/>
      <c r="H281" s="11">
        <v>3879</v>
      </c>
      <c r="I281" s="11"/>
      <c r="J281" s="11"/>
      <c r="K281" s="11">
        <v>792</v>
      </c>
      <c r="L281" s="11">
        <v>1671</v>
      </c>
      <c r="M281" s="11"/>
      <c r="N281" s="11"/>
      <c r="O281" s="11"/>
      <c r="P281" s="11"/>
      <c r="Q281" s="11"/>
      <c r="R281" s="11"/>
      <c r="S281" s="11"/>
      <c r="T281" s="11"/>
      <c r="U281" s="11"/>
      <c r="V281" s="11">
        <f t="shared" si="23"/>
        <v>6342</v>
      </c>
      <c r="W281" s="39"/>
      <c r="X281" s="11"/>
      <c r="Y281" s="11">
        <v>419</v>
      </c>
      <c r="Z281" s="11">
        <f aca="true" t="shared" si="25" ref="Z281:Z332">SUM(W281:Y281)</f>
        <v>419</v>
      </c>
      <c r="AA281" s="11"/>
      <c r="AB281" s="11"/>
      <c r="AC281" s="11"/>
      <c r="AD281" s="11"/>
      <c r="AE281" s="11"/>
      <c r="AF281" s="11"/>
      <c r="AG281" s="11"/>
      <c r="AH281" s="11">
        <f t="shared" si="21"/>
        <v>0</v>
      </c>
      <c r="AI281" s="11"/>
      <c r="AJ281" s="11"/>
      <c r="AK281" s="11"/>
      <c r="AL281" s="11"/>
      <c r="AM281" s="11"/>
      <c r="AN281" s="11"/>
      <c r="AO281" s="11"/>
      <c r="AP281" s="11"/>
      <c r="AQ281" s="11"/>
      <c r="AR281" s="11">
        <f t="shared" si="22"/>
        <v>0</v>
      </c>
      <c r="AS281" s="39"/>
      <c r="AT281" s="39"/>
      <c r="AU281" s="39"/>
      <c r="AV281" s="39"/>
      <c r="AW281" s="39"/>
      <c r="AX281" s="39"/>
      <c r="AY281" s="39"/>
      <c r="AZ281" s="39"/>
      <c r="BA281" s="11">
        <v>211</v>
      </c>
      <c r="BB281" s="11"/>
      <c r="BC281" s="11"/>
      <c r="BD281" s="11"/>
      <c r="BE281" s="11"/>
      <c r="BF281" s="11">
        <f t="shared" si="24"/>
        <v>211</v>
      </c>
      <c r="BG281" s="10">
        <v>6972</v>
      </c>
    </row>
    <row r="282" spans="1:59" ht="13.5">
      <c r="A282" s="55" t="s">
        <v>672</v>
      </c>
      <c r="B282" s="55">
        <v>2</v>
      </c>
      <c r="C282" s="6" t="s">
        <v>673</v>
      </c>
      <c r="D282" s="11">
        <v>2250</v>
      </c>
      <c r="E282" s="11">
        <v>3965</v>
      </c>
      <c r="F282" s="11">
        <v>3453</v>
      </c>
      <c r="G282" s="11">
        <v>901</v>
      </c>
      <c r="H282" s="11">
        <v>330</v>
      </c>
      <c r="I282" s="11">
        <v>3946</v>
      </c>
      <c r="J282" s="11"/>
      <c r="K282" s="11">
        <v>61334</v>
      </c>
      <c r="L282" s="11">
        <v>13428</v>
      </c>
      <c r="M282" s="11">
        <v>432</v>
      </c>
      <c r="N282" s="11">
        <v>7764</v>
      </c>
      <c r="O282" s="11">
        <v>1803</v>
      </c>
      <c r="P282" s="11"/>
      <c r="Q282" s="11"/>
      <c r="R282" s="11">
        <v>840</v>
      </c>
      <c r="S282" s="11"/>
      <c r="T282" s="11"/>
      <c r="U282" s="11"/>
      <c r="V282" s="11">
        <f t="shared" si="23"/>
        <v>100446</v>
      </c>
      <c r="W282" s="39"/>
      <c r="X282" s="11">
        <v>1098</v>
      </c>
      <c r="Y282" s="11">
        <v>1806</v>
      </c>
      <c r="Z282" s="11">
        <f t="shared" si="25"/>
        <v>2904</v>
      </c>
      <c r="AA282" s="11"/>
      <c r="AB282" s="11"/>
      <c r="AC282" s="11"/>
      <c r="AD282" s="11">
        <v>3575</v>
      </c>
      <c r="AE282" s="11"/>
      <c r="AF282" s="11"/>
      <c r="AG282" s="11"/>
      <c r="AH282" s="11">
        <f t="shared" si="21"/>
        <v>3575</v>
      </c>
      <c r="AI282" s="11"/>
      <c r="AJ282" s="11"/>
      <c r="AK282" s="11"/>
      <c r="AL282" s="11"/>
      <c r="AM282" s="11"/>
      <c r="AN282" s="11"/>
      <c r="AO282" s="11">
        <v>611</v>
      </c>
      <c r="AP282" s="11">
        <v>400</v>
      </c>
      <c r="AQ282" s="11"/>
      <c r="AR282" s="11">
        <f t="shared" si="22"/>
        <v>1011</v>
      </c>
      <c r="AS282" s="39"/>
      <c r="AT282" s="39"/>
      <c r="AU282" s="39"/>
      <c r="AV282" s="39"/>
      <c r="AW282" s="39"/>
      <c r="AX282" s="39"/>
      <c r="AY282" s="39"/>
      <c r="AZ282" s="39"/>
      <c r="BA282" s="11">
        <v>2313</v>
      </c>
      <c r="BB282" s="11"/>
      <c r="BC282" s="11"/>
      <c r="BD282" s="11"/>
      <c r="BE282" s="11"/>
      <c r="BF282" s="11">
        <f t="shared" si="24"/>
        <v>2313</v>
      </c>
      <c r="BG282" s="10">
        <v>110249</v>
      </c>
    </row>
    <row r="283" spans="1:59" ht="13.5">
      <c r="A283" s="55" t="s">
        <v>674</v>
      </c>
      <c r="B283" s="55">
        <v>3</v>
      </c>
      <c r="C283" s="6" t="s">
        <v>675</v>
      </c>
      <c r="D283" s="11"/>
      <c r="E283" s="11">
        <v>3965</v>
      </c>
      <c r="F283" s="11">
        <v>1089</v>
      </c>
      <c r="G283" s="11"/>
      <c r="H283" s="11"/>
      <c r="I283" s="11">
        <v>3049</v>
      </c>
      <c r="J283" s="11"/>
      <c r="K283" s="11">
        <v>57864</v>
      </c>
      <c r="L283" s="11">
        <v>12443</v>
      </c>
      <c r="M283" s="11"/>
      <c r="N283" s="11">
        <v>7764</v>
      </c>
      <c r="O283" s="11">
        <v>1361</v>
      </c>
      <c r="P283" s="11"/>
      <c r="Q283" s="11"/>
      <c r="R283" s="11"/>
      <c r="S283" s="11"/>
      <c r="T283" s="11"/>
      <c r="U283" s="11"/>
      <c r="V283" s="11">
        <f t="shared" si="23"/>
        <v>87535</v>
      </c>
      <c r="W283" s="39"/>
      <c r="X283" s="11"/>
      <c r="Y283" s="11">
        <v>1806</v>
      </c>
      <c r="Z283" s="11">
        <f t="shared" si="25"/>
        <v>1806</v>
      </c>
      <c r="AA283" s="11"/>
      <c r="AB283" s="11"/>
      <c r="AC283" s="11"/>
      <c r="AD283" s="11"/>
      <c r="AE283" s="11"/>
      <c r="AF283" s="11"/>
      <c r="AG283" s="11"/>
      <c r="AH283" s="11">
        <f t="shared" si="21"/>
        <v>0</v>
      </c>
      <c r="AI283" s="11"/>
      <c r="AJ283" s="11"/>
      <c r="AK283" s="11"/>
      <c r="AL283" s="11"/>
      <c r="AM283" s="11"/>
      <c r="AN283" s="11"/>
      <c r="AO283" s="11"/>
      <c r="AP283" s="11">
        <v>400</v>
      </c>
      <c r="AQ283" s="11"/>
      <c r="AR283" s="11">
        <f t="shared" si="22"/>
        <v>400</v>
      </c>
      <c r="AS283" s="39"/>
      <c r="AT283" s="39"/>
      <c r="AU283" s="39"/>
      <c r="AV283" s="39"/>
      <c r="AW283" s="39"/>
      <c r="AX283" s="39"/>
      <c r="AY283" s="39"/>
      <c r="AZ283" s="39"/>
      <c r="BA283" s="11"/>
      <c r="BB283" s="11"/>
      <c r="BC283" s="11"/>
      <c r="BD283" s="11"/>
      <c r="BE283" s="11"/>
      <c r="BF283" s="11">
        <f t="shared" si="24"/>
        <v>0</v>
      </c>
      <c r="BG283" s="10">
        <v>89741</v>
      </c>
    </row>
    <row r="284" spans="1:59" ht="13.5">
      <c r="A284" s="55" t="s">
        <v>676</v>
      </c>
      <c r="B284" s="55">
        <v>4</v>
      </c>
      <c r="C284" s="6" t="s">
        <v>677</v>
      </c>
      <c r="D284" s="11"/>
      <c r="E284" s="11"/>
      <c r="F284" s="11"/>
      <c r="G284" s="11"/>
      <c r="H284" s="11"/>
      <c r="I284" s="11"/>
      <c r="J284" s="11"/>
      <c r="K284" s="11">
        <v>446</v>
      </c>
      <c r="L284" s="11"/>
      <c r="M284" s="11"/>
      <c r="N284" s="11"/>
      <c r="O284" s="11">
        <v>236</v>
      </c>
      <c r="P284" s="11"/>
      <c r="Q284" s="11"/>
      <c r="R284" s="11"/>
      <c r="S284" s="11"/>
      <c r="T284" s="11"/>
      <c r="U284" s="11"/>
      <c r="V284" s="11">
        <f t="shared" si="23"/>
        <v>682</v>
      </c>
      <c r="W284" s="39"/>
      <c r="X284" s="11"/>
      <c r="Y284" s="11"/>
      <c r="Z284" s="11">
        <f t="shared" si="25"/>
        <v>0</v>
      </c>
      <c r="AA284" s="11"/>
      <c r="AB284" s="11"/>
      <c r="AC284" s="11"/>
      <c r="AD284" s="11"/>
      <c r="AE284" s="11"/>
      <c r="AF284" s="11"/>
      <c r="AG284" s="11"/>
      <c r="AH284" s="11">
        <f t="shared" si="21"/>
        <v>0</v>
      </c>
      <c r="AI284" s="11"/>
      <c r="AJ284" s="11"/>
      <c r="AK284" s="11"/>
      <c r="AL284" s="11"/>
      <c r="AM284" s="11"/>
      <c r="AN284" s="11"/>
      <c r="AO284" s="11"/>
      <c r="AP284" s="11">
        <v>400</v>
      </c>
      <c r="AQ284" s="11"/>
      <c r="AR284" s="11">
        <f t="shared" si="22"/>
        <v>400</v>
      </c>
      <c r="AS284" s="39"/>
      <c r="AT284" s="39"/>
      <c r="AU284" s="39"/>
      <c r="AV284" s="39"/>
      <c r="AW284" s="39"/>
      <c r="AX284" s="39"/>
      <c r="AY284" s="39"/>
      <c r="AZ284" s="39"/>
      <c r="BA284" s="11"/>
      <c r="BB284" s="11"/>
      <c r="BC284" s="11"/>
      <c r="BD284" s="11"/>
      <c r="BE284" s="11"/>
      <c r="BF284" s="11">
        <f t="shared" si="24"/>
        <v>0</v>
      </c>
      <c r="BG284" s="10">
        <v>1082</v>
      </c>
    </row>
    <row r="285" spans="1:59" ht="13.5">
      <c r="A285" s="55" t="s">
        <v>678</v>
      </c>
      <c r="B285" s="55">
        <v>4</v>
      </c>
      <c r="C285" s="6" t="s">
        <v>679</v>
      </c>
      <c r="D285" s="11"/>
      <c r="E285" s="11"/>
      <c r="F285" s="11"/>
      <c r="G285" s="11"/>
      <c r="H285" s="11"/>
      <c r="I285" s="11"/>
      <c r="J285" s="11"/>
      <c r="K285" s="11">
        <v>697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>
        <f t="shared" si="23"/>
        <v>697</v>
      </c>
      <c r="W285" s="39"/>
      <c r="X285" s="11"/>
      <c r="Y285" s="11">
        <v>352</v>
      </c>
      <c r="Z285" s="11">
        <f t="shared" si="25"/>
        <v>352</v>
      </c>
      <c r="AA285" s="11"/>
      <c r="AB285" s="11"/>
      <c r="AC285" s="11"/>
      <c r="AD285" s="11"/>
      <c r="AE285" s="11"/>
      <c r="AF285" s="11"/>
      <c r="AG285" s="11"/>
      <c r="AH285" s="11">
        <f t="shared" si="21"/>
        <v>0</v>
      </c>
      <c r="AI285" s="11"/>
      <c r="AJ285" s="11"/>
      <c r="AK285" s="11"/>
      <c r="AL285" s="11"/>
      <c r="AM285" s="11"/>
      <c r="AN285" s="11"/>
      <c r="AO285" s="11"/>
      <c r="AP285" s="11"/>
      <c r="AQ285" s="11"/>
      <c r="AR285" s="11">
        <f t="shared" si="22"/>
        <v>0</v>
      </c>
      <c r="AS285" s="39"/>
      <c r="AT285" s="39"/>
      <c r="AU285" s="39"/>
      <c r="AV285" s="39"/>
      <c r="AW285" s="39"/>
      <c r="AX285" s="39"/>
      <c r="AY285" s="39"/>
      <c r="AZ285" s="39"/>
      <c r="BA285" s="11"/>
      <c r="BB285" s="11"/>
      <c r="BC285" s="11"/>
      <c r="BD285" s="11"/>
      <c r="BE285" s="11"/>
      <c r="BF285" s="11">
        <f t="shared" si="24"/>
        <v>0</v>
      </c>
      <c r="BG285" s="10">
        <v>1049</v>
      </c>
    </row>
    <row r="286" spans="1:59" ht="13.5">
      <c r="A286" s="55" t="s">
        <v>680</v>
      </c>
      <c r="B286" s="55">
        <v>4</v>
      </c>
      <c r="C286" s="6" t="s">
        <v>681</v>
      </c>
      <c r="D286" s="11"/>
      <c r="E286" s="11"/>
      <c r="F286" s="11"/>
      <c r="G286" s="11"/>
      <c r="H286" s="11"/>
      <c r="I286" s="11"/>
      <c r="J286" s="11"/>
      <c r="K286" s="11">
        <v>213</v>
      </c>
      <c r="L286" s="11"/>
      <c r="M286" s="11"/>
      <c r="N286" s="11"/>
      <c r="O286" s="11">
        <v>1125</v>
      </c>
      <c r="P286" s="11"/>
      <c r="Q286" s="11"/>
      <c r="R286" s="11"/>
      <c r="S286" s="11"/>
      <c r="T286" s="11"/>
      <c r="U286" s="11"/>
      <c r="V286" s="11">
        <f t="shared" si="23"/>
        <v>1338</v>
      </c>
      <c r="W286" s="39"/>
      <c r="X286" s="11"/>
      <c r="Y286" s="11">
        <v>238</v>
      </c>
      <c r="Z286" s="11">
        <f t="shared" si="25"/>
        <v>238</v>
      </c>
      <c r="AA286" s="11"/>
      <c r="AB286" s="11"/>
      <c r="AC286" s="11"/>
      <c r="AD286" s="11"/>
      <c r="AE286" s="11"/>
      <c r="AF286" s="11"/>
      <c r="AG286" s="11"/>
      <c r="AH286" s="11">
        <f t="shared" si="21"/>
        <v>0</v>
      </c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f t="shared" si="22"/>
        <v>0</v>
      </c>
      <c r="AS286" s="39"/>
      <c r="AT286" s="39"/>
      <c r="AU286" s="39"/>
      <c r="AV286" s="39"/>
      <c r="AW286" s="39"/>
      <c r="AX286" s="39"/>
      <c r="AY286" s="39"/>
      <c r="AZ286" s="39"/>
      <c r="BA286" s="11"/>
      <c r="BB286" s="11"/>
      <c r="BC286" s="11"/>
      <c r="BD286" s="11"/>
      <c r="BE286" s="11"/>
      <c r="BF286" s="11">
        <f t="shared" si="24"/>
        <v>0</v>
      </c>
      <c r="BG286" s="10">
        <v>1576</v>
      </c>
    </row>
    <row r="287" spans="1:59" ht="13.5">
      <c r="A287" s="55" t="s">
        <v>686</v>
      </c>
      <c r="B287" s="55">
        <v>3</v>
      </c>
      <c r="C287" s="6" t="s">
        <v>687</v>
      </c>
      <c r="D287" s="11"/>
      <c r="E287" s="11"/>
      <c r="F287" s="11"/>
      <c r="G287" s="11"/>
      <c r="H287" s="11"/>
      <c r="I287" s="11"/>
      <c r="J287" s="11"/>
      <c r="K287" s="11">
        <v>265</v>
      </c>
      <c r="L287" s="11">
        <v>985</v>
      </c>
      <c r="M287" s="11"/>
      <c r="N287" s="11"/>
      <c r="O287" s="11">
        <v>208</v>
      </c>
      <c r="P287" s="11"/>
      <c r="Q287" s="11"/>
      <c r="R287" s="11"/>
      <c r="S287" s="11"/>
      <c r="T287" s="11"/>
      <c r="U287" s="11"/>
      <c r="V287" s="11">
        <f t="shared" si="23"/>
        <v>1458</v>
      </c>
      <c r="W287" s="39"/>
      <c r="X287" s="11"/>
      <c r="Y287" s="11"/>
      <c r="Z287" s="11">
        <f t="shared" si="25"/>
        <v>0</v>
      </c>
      <c r="AA287" s="11"/>
      <c r="AB287" s="11"/>
      <c r="AC287" s="11"/>
      <c r="AD287" s="11"/>
      <c r="AE287" s="11"/>
      <c r="AF287" s="11"/>
      <c r="AG287" s="11"/>
      <c r="AH287" s="11">
        <f t="shared" si="21"/>
        <v>0</v>
      </c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f t="shared" si="22"/>
        <v>0</v>
      </c>
      <c r="AS287" s="39"/>
      <c r="AT287" s="39"/>
      <c r="AU287" s="39"/>
      <c r="AV287" s="39"/>
      <c r="AW287" s="39"/>
      <c r="AX287" s="39"/>
      <c r="AY287" s="39"/>
      <c r="AZ287" s="39"/>
      <c r="BA287" s="11"/>
      <c r="BB287" s="11"/>
      <c r="BC287" s="11"/>
      <c r="BD287" s="11"/>
      <c r="BE287" s="11"/>
      <c r="BF287" s="11">
        <f t="shared" si="24"/>
        <v>0</v>
      </c>
      <c r="BG287" s="10">
        <v>1458</v>
      </c>
    </row>
    <row r="288" spans="1:59" ht="13.5">
      <c r="A288" s="55" t="s">
        <v>688</v>
      </c>
      <c r="B288" s="55">
        <v>3</v>
      </c>
      <c r="C288" s="6" t="s">
        <v>689</v>
      </c>
      <c r="D288" s="11">
        <v>2250</v>
      </c>
      <c r="E288" s="11"/>
      <c r="F288" s="11"/>
      <c r="G288" s="11"/>
      <c r="H288" s="11">
        <v>330</v>
      </c>
      <c r="I288" s="11">
        <v>287</v>
      </c>
      <c r="J288" s="11"/>
      <c r="K288" s="11">
        <v>859</v>
      </c>
      <c r="L288" s="11"/>
      <c r="M288" s="11">
        <v>432</v>
      </c>
      <c r="N288" s="11"/>
      <c r="O288" s="11">
        <v>234</v>
      </c>
      <c r="P288" s="11"/>
      <c r="Q288" s="11"/>
      <c r="R288" s="11">
        <v>840</v>
      </c>
      <c r="S288" s="11"/>
      <c r="T288" s="11"/>
      <c r="U288" s="11"/>
      <c r="V288" s="11">
        <f t="shared" si="23"/>
        <v>5232</v>
      </c>
      <c r="W288" s="39"/>
      <c r="X288" s="11">
        <v>1098</v>
      </c>
      <c r="Y288" s="11"/>
      <c r="Z288" s="11">
        <f t="shared" si="25"/>
        <v>1098</v>
      </c>
      <c r="AA288" s="11"/>
      <c r="AB288" s="11"/>
      <c r="AC288" s="11"/>
      <c r="AD288" s="11">
        <v>2465</v>
      </c>
      <c r="AE288" s="11"/>
      <c r="AF288" s="11"/>
      <c r="AG288" s="11"/>
      <c r="AH288" s="11">
        <f t="shared" si="21"/>
        <v>2465</v>
      </c>
      <c r="AI288" s="11"/>
      <c r="AJ288" s="11"/>
      <c r="AK288" s="11"/>
      <c r="AL288" s="11"/>
      <c r="AM288" s="11"/>
      <c r="AN288" s="11"/>
      <c r="AO288" s="11">
        <v>611</v>
      </c>
      <c r="AP288" s="11"/>
      <c r="AQ288" s="11"/>
      <c r="AR288" s="11">
        <f t="shared" si="22"/>
        <v>611</v>
      </c>
      <c r="AS288" s="39"/>
      <c r="AT288" s="39"/>
      <c r="AU288" s="39"/>
      <c r="AV288" s="39"/>
      <c r="AW288" s="39"/>
      <c r="AX288" s="39"/>
      <c r="AY288" s="39"/>
      <c r="AZ288" s="39"/>
      <c r="BA288" s="11">
        <v>2313</v>
      </c>
      <c r="BB288" s="11"/>
      <c r="BC288" s="11"/>
      <c r="BD288" s="11"/>
      <c r="BE288" s="11"/>
      <c r="BF288" s="11">
        <f t="shared" si="24"/>
        <v>2313</v>
      </c>
      <c r="BG288" s="10">
        <v>11719</v>
      </c>
    </row>
    <row r="289" spans="1:59" ht="13.5">
      <c r="A289" s="55" t="s">
        <v>690</v>
      </c>
      <c r="B289" s="55">
        <v>4</v>
      </c>
      <c r="C289" s="6" t="s">
        <v>691</v>
      </c>
      <c r="D289" s="11"/>
      <c r="E289" s="11"/>
      <c r="F289" s="11"/>
      <c r="G289" s="11"/>
      <c r="H289" s="11"/>
      <c r="I289" s="11">
        <v>287</v>
      </c>
      <c r="J289" s="11"/>
      <c r="K289" s="11"/>
      <c r="L289" s="11"/>
      <c r="M289" s="11">
        <v>432</v>
      </c>
      <c r="N289" s="11"/>
      <c r="O289" s="11"/>
      <c r="P289" s="11"/>
      <c r="Q289" s="11"/>
      <c r="R289" s="11"/>
      <c r="S289" s="11"/>
      <c r="T289" s="11"/>
      <c r="U289" s="11"/>
      <c r="V289" s="11">
        <f t="shared" si="23"/>
        <v>719</v>
      </c>
      <c r="W289" s="39"/>
      <c r="X289" s="11">
        <v>1098</v>
      </c>
      <c r="Y289" s="11"/>
      <c r="Z289" s="11">
        <f t="shared" si="25"/>
        <v>1098</v>
      </c>
      <c r="AA289" s="11"/>
      <c r="AB289" s="11"/>
      <c r="AC289" s="11"/>
      <c r="AD289" s="11">
        <v>2465</v>
      </c>
      <c r="AE289" s="11"/>
      <c r="AF289" s="11"/>
      <c r="AG289" s="11"/>
      <c r="AH289" s="11">
        <f t="shared" si="21"/>
        <v>2465</v>
      </c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f t="shared" si="22"/>
        <v>0</v>
      </c>
      <c r="AS289" s="39"/>
      <c r="AT289" s="39"/>
      <c r="AU289" s="39"/>
      <c r="AV289" s="39"/>
      <c r="AW289" s="39"/>
      <c r="AX289" s="39"/>
      <c r="AY289" s="39"/>
      <c r="AZ289" s="39"/>
      <c r="BA289" s="11"/>
      <c r="BB289" s="11"/>
      <c r="BC289" s="11"/>
      <c r="BD289" s="11"/>
      <c r="BE289" s="11"/>
      <c r="BF289" s="11">
        <f t="shared" si="24"/>
        <v>0</v>
      </c>
      <c r="BG289" s="10">
        <v>4282</v>
      </c>
    </row>
    <row r="290" spans="1:59" ht="13.5">
      <c r="A290" s="55" t="s">
        <v>692</v>
      </c>
      <c r="B290" s="55">
        <v>4</v>
      </c>
      <c r="C290" s="6" t="s">
        <v>693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>
        <f t="shared" si="23"/>
        <v>0</v>
      </c>
      <c r="W290" s="39"/>
      <c r="X290" s="11"/>
      <c r="Y290" s="11"/>
      <c r="Z290" s="11">
        <f t="shared" si="25"/>
        <v>0</v>
      </c>
      <c r="AA290" s="11"/>
      <c r="AB290" s="11"/>
      <c r="AC290" s="11"/>
      <c r="AD290" s="11"/>
      <c r="AE290" s="11"/>
      <c r="AF290" s="11"/>
      <c r="AG290" s="11"/>
      <c r="AH290" s="11">
        <f t="shared" si="21"/>
        <v>0</v>
      </c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f t="shared" si="22"/>
        <v>0</v>
      </c>
      <c r="AS290" s="39"/>
      <c r="AT290" s="39"/>
      <c r="AU290" s="39"/>
      <c r="AV290" s="39"/>
      <c r="AW290" s="39"/>
      <c r="AX290" s="39"/>
      <c r="AY290" s="39"/>
      <c r="AZ290" s="39"/>
      <c r="BA290" s="11">
        <v>311</v>
      </c>
      <c r="BB290" s="11"/>
      <c r="BC290" s="11"/>
      <c r="BD290" s="11"/>
      <c r="BE290" s="11"/>
      <c r="BF290" s="11">
        <f t="shared" si="24"/>
        <v>311</v>
      </c>
      <c r="BG290" s="10">
        <v>311</v>
      </c>
    </row>
    <row r="291" spans="1:59" ht="13.5">
      <c r="A291" s="55" t="s">
        <v>694</v>
      </c>
      <c r="B291" s="55">
        <v>4</v>
      </c>
      <c r="C291" s="6" t="s">
        <v>695</v>
      </c>
      <c r="D291" s="11"/>
      <c r="E291" s="11"/>
      <c r="F291" s="11"/>
      <c r="G291" s="11"/>
      <c r="H291" s="11">
        <v>330</v>
      </c>
      <c r="I291" s="11"/>
      <c r="J291" s="11"/>
      <c r="K291" s="11">
        <v>859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>
        <f t="shared" si="23"/>
        <v>1189</v>
      </c>
      <c r="W291" s="39"/>
      <c r="X291" s="11"/>
      <c r="Y291" s="11"/>
      <c r="Z291" s="11">
        <f t="shared" si="25"/>
        <v>0</v>
      </c>
      <c r="AA291" s="11"/>
      <c r="AB291" s="11"/>
      <c r="AC291" s="11"/>
      <c r="AD291" s="11"/>
      <c r="AE291" s="11"/>
      <c r="AF291" s="11"/>
      <c r="AG291" s="11"/>
      <c r="AH291" s="11">
        <f t="shared" si="21"/>
        <v>0</v>
      </c>
      <c r="AI291" s="11"/>
      <c r="AJ291" s="11"/>
      <c r="AK291" s="11"/>
      <c r="AL291" s="11"/>
      <c r="AM291" s="11"/>
      <c r="AN291" s="11"/>
      <c r="AO291" s="11">
        <v>611</v>
      </c>
      <c r="AP291" s="11"/>
      <c r="AQ291" s="11"/>
      <c r="AR291" s="11">
        <f t="shared" si="22"/>
        <v>611</v>
      </c>
      <c r="AS291" s="39"/>
      <c r="AT291" s="39"/>
      <c r="AU291" s="39"/>
      <c r="AV291" s="39"/>
      <c r="AW291" s="39"/>
      <c r="AX291" s="39"/>
      <c r="AY291" s="39"/>
      <c r="AZ291" s="39"/>
      <c r="BA291" s="11">
        <v>1442</v>
      </c>
      <c r="BB291" s="11"/>
      <c r="BC291" s="11"/>
      <c r="BD291" s="11"/>
      <c r="BE291" s="11"/>
      <c r="BF291" s="11">
        <f t="shared" si="24"/>
        <v>1442</v>
      </c>
      <c r="BG291" s="10">
        <v>3242</v>
      </c>
    </row>
    <row r="292" spans="1:59" ht="13.5">
      <c r="A292" s="55" t="s">
        <v>696</v>
      </c>
      <c r="B292" s="55">
        <v>4</v>
      </c>
      <c r="C292" s="6" t="s">
        <v>697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>
        <v>234</v>
      </c>
      <c r="P292" s="11"/>
      <c r="Q292" s="11"/>
      <c r="R292" s="11">
        <v>840</v>
      </c>
      <c r="S292" s="11"/>
      <c r="T292" s="11"/>
      <c r="U292" s="11"/>
      <c r="V292" s="11">
        <f t="shared" si="23"/>
        <v>1074</v>
      </c>
      <c r="W292" s="39"/>
      <c r="X292" s="11"/>
      <c r="Y292" s="11"/>
      <c r="Z292" s="11">
        <f t="shared" si="25"/>
        <v>0</v>
      </c>
      <c r="AA292" s="11"/>
      <c r="AB292" s="11"/>
      <c r="AC292" s="11"/>
      <c r="AD292" s="11"/>
      <c r="AE292" s="11"/>
      <c r="AF292" s="11"/>
      <c r="AG292" s="11"/>
      <c r="AH292" s="11">
        <f t="shared" si="21"/>
        <v>0</v>
      </c>
      <c r="AI292" s="11"/>
      <c r="AJ292" s="11"/>
      <c r="AK292" s="11"/>
      <c r="AL292" s="11"/>
      <c r="AM292" s="11"/>
      <c r="AN292" s="11"/>
      <c r="AO292" s="11"/>
      <c r="AP292" s="11"/>
      <c r="AQ292" s="11"/>
      <c r="AR292" s="11">
        <f t="shared" si="22"/>
        <v>0</v>
      </c>
      <c r="AS292" s="39"/>
      <c r="AT292" s="39"/>
      <c r="AU292" s="39"/>
      <c r="AV292" s="39"/>
      <c r="AW292" s="39"/>
      <c r="AX292" s="39"/>
      <c r="AY292" s="39"/>
      <c r="AZ292" s="39"/>
      <c r="BA292" s="11"/>
      <c r="BB292" s="11"/>
      <c r="BC292" s="11"/>
      <c r="BD292" s="11"/>
      <c r="BE292" s="11"/>
      <c r="BF292" s="11">
        <f t="shared" si="24"/>
        <v>0</v>
      </c>
      <c r="BG292" s="10">
        <v>1074</v>
      </c>
    </row>
    <row r="293" spans="1:59" ht="13.5">
      <c r="A293" s="55" t="s">
        <v>698</v>
      </c>
      <c r="B293" s="55">
        <v>3</v>
      </c>
      <c r="C293" s="6" t="s">
        <v>699</v>
      </c>
      <c r="D293" s="11"/>
      <c r="E293" s="11"/>
      <c r="F293" s="11"/>
      <c r="G293" s="11"/>
      <c r="H293" s="11"/>
      <c r="I293" s="11">
        <v>610</v>
      </c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>
        <f t="shared" si="23"/>
        <v>610</v>
      </c>
      <c r="W293" s="39"/>
      <c r="X293" s="11"/>
      <c r="Y293" s="11"/>
      <c r="Z293" s="11">
        <f t="shared" si="25"/>
        <v>0</v>
      </c>
      <c r="AA293" s="11"/>
      <c r="AB293" s="11"/>
      <c r="AC293" s="11"/>
      <c r="AD293" s="11">
        <v>1110</v>
      </c>
      <c r="AE293" s="11"/>
      <c r="AF293" s="11"/>
      <c r="AG293" s="11"/>
      <c r="AH293" s="11">
        <f t="shared" si="21"/>
        <v>1110</v>
      </c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f t="shared" si="22"/>
        <v>0</v>
      </c>
      <c r="AS293" s="39"/>
      <c r="AT293" s="39"/>
      <c r="AU293" s="39"/>
      <c r="AV293" s="39"/>
      <c r="AW293" s="39"/>
      <c r="AX293" s="39"/>
      <c r="AY293" s="39"/>
      <c r="AZ293" s="39"/>
      <c r="BA293" s="11"/>
      <c r="BB293" s="11"/>
      <c r="BC293" s="11"/>
      <c r="BD293" s="11"/>
      <c r="BE293" s="11"/>
      <c r="BF293" s="11">
        <f t="shared" si="24"/>
        <v>0</v>
      </c>
      <c r="BG293" s="10">
        <v>1720</v>
      </c>
    </row>
    <row r="294" spans="1:59" ht="13.5">
      <c r="A294" s="55" t="s">
        <v>700</v>
      </c>
      <c r="B294" s="55">
        <v>2</v>
      </c>
      <c r="C294" s="6" t="s">
        <v>701</v>
      </c>
      <c r="D294" s="11"/>
      <c r="E294" s="11"/>
      <c r="F294" s="11"/>
      <c r="G294" s="11"/>
      <c r="H294" s="11"/>
      <c r="I294" s="11"/>
      <c r="J294" s="11"/>
      <c r="K294" s="11">
        <v>3947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>
        <f t="shared" si="23"/>
        <v>3947</v>
      </c>
      <c r="W294" s="39"/>
      <c r="X294" s="11"/>
      <c r="Y294" s="11"/>
      <c r="Z294" s="11">
        <f t="shared" si="25"/>
        <v>0</v>
      </c>
      <c r="AA294" s="11"/>
      <c r="AB294" s="11"/>
      <c r="AC294" s="11"/>
      <c r="AD294" s="11"/>
      <c r="AE294" s="11"/>
      <c r="AF294" s="11"/>
      <c r="AG294" s="11"/>
      <c r="AH294" s="11">
        <f t="shared" si="21"/>
        <v>0</v>
      </c>
      <c r="AI294" s="11"/>
      <c r="AJ294" s="11"/>
      <c r="AK294" s="11"/>
      <c r="AL294" s="11"/>
      <c r="AM294" s="11"/>
      <c r="AN294" s="11"/>
      <c r="AO294" s="11"/>
      <c r="AP294" s="11"/>
      <c r="AQ294" s="11"/>
      <c r="AR294" s="11">
        <f t="shared" si="22"/>
        <v>0</v>
      </c>
      <c r="AS294" s="39"/>
      <c r="AT294" s="39"/>
      <c r="AU294" s="39"/>
      <c r="AV294" s="39"/>
      <c r="AW294" s="39"/>
      <c r="AX294" s="39"/>
      <c r="AY294" s="39"/>
      <c r="AZ294" s="39"/>
      <c r="BA294" s="11"/>
      <c r="BB294" s="11"/>
      <c r="BC294" s="11"/>
      <c r="BD294" s="11"/>
      <c r="BE294" s="11"/>
      <c r="BF294" s="11">
        <f t="shared" si="24"/>
        <v>0</v>
      </c>
      <c r="BG294" s="10">
        <v>3947</v>
      </c>
    </row>
    <row r="295" spans="1:59" ht="13.5">
      <c r="A295" s="55" t="s">
        <v>702</v>
      </c>
      <c r="B295" s="55">
        <v>2</v>
      </c>
      <c r="C295" s="6" t="s">
        <v>703</v>
      </c>
      <c r="D295" s="11">
        <v>207659</v>
      </c>
      <c r="E295" s="11">
        <v>18400</v>
      </c>
      <c r="F295" s="11">
        <v>2878474</v>
      </c>
      <c r="G295" s="11">
        <v>16074</v>
      </c>
      <c r="H295" s="11">
        <v>146146</v>
      </c>
      <c r="I295" s="11">
        <v>270799</v>
      </c>
      <c r="J295" s="11">
        <v>3096</v>
      </c>
      <c r="K295" s="11">
        <v>775282</v>
      </c>
      <c r="L295" s="11">
        <v>7312525</v>
      </c>
      <c r="M295" s="11">
        <v>14726</v>
      </c>
      <c r="N295" s="11">
        <v>254381</v>
      </c>
      <c r="O295" s="11">
        <v>1153050</v>
      </c>
      <c r="P295" s="11"/>
      <c r="Q295" s="11">
        <v>768863</v>
      </c>
      <c r="R295" s="11">
        <v>219823</v>
      </c>
      <c r="S295" s="11">
        <v>25381</v>
      </c>
      <c r="T295" s="11"/>
      <c r="U295" s="11">
        <v>2651</v>
      </c>
      <c r="V295" s="11">
        <f t="shared" si="23"/>
        <v>14067330</v>
      </c>
      <c r="W295" s="39"/>
      <c r="X295" s="11">
        <v>35409</v>
      </c>
      <c r="Y295" s="11">
        <v>133517</v>
      </c>
      <c r="Z295" s="11">
        <f t="shared" si="25"/>
        <v>168926</v>
      </c>
      <c r="AA295" s="11"/>
      <c r="AB295" s="11"/>
      <c r="AC295" s="11">
        <v>524</v>
      </c>
      <c r="AD295" s="11">
        <v>465329</v>
      </c>
      <c r="AE295" s="11">
        <v>5796</v>
      </c>
      <c r="AF295" s="11">
        <v>1367</v>
      </c>
      <c r="AG295" s="11">
        <v>219</v>
      </c>
      <c r="AH295" s="11">
        <f t="shared" si="21"/>
        <v>473235</v>
      </c>
      <c r="AI295" s="11">
        <v>1098257</v>
      </c>
      <c r="AJ295" s="11">
        <v>176329</v>
      </c>
      <c r="AK295" s="11">
        <v>6504</v>
      </c>
      <c r="AL295" s="11">
        <v>2633</v>
      </c>
      <c r="AM295" s="11">
        <v>3199</v>
      </c>
      <c r="AN295" s="11"/>
      <c r="AO295" s="11">
        <v>10100</v>
      </c>
      <c r="AP295" s="11">
        <v>258181</v>
      </c>
      <c r="AQ295" s="11">
        <v>68316</v>
      </c>
      <c r="AR295" s="11">
        <f t="shared" si="22"/>
        <v>1623519</v>
      </c>
      <c r="AS295" s="39">
        <v>5289</v>
      </c>
      <c r="AT295" s="39"/>
      <c r="AU295" s="39"/>
      <c r="AV295" s="39"/>
      <c r="AW295" s="39"/>
      <c r="AX295" s="39"/>
      <c r="AY295" s="39"/>
      <c r="AZ295" s="39"/>
      <c r="BA295" s="11">
        <v>363746</v>
      </c>
      <c r="BB295" s="11"/>
      <c r="BC295" s="11">
        <v>192391</v>
      </c>
      <c r="BD295" s="11">
        <v>23873</v>
      </c>
      <c r="BE295" s="11"/>
      <c r="BF295" s="11">
        <f t="shared" si="24"/>
        <v>585299</v>
      </c>
      <c r="BG295" s="10">
        <v>16918309</v>
      </c>
    </row>
    <row r="296" spans="1:59" ht="13.5">
      <c r="A296" s="55" t="s">
        <v>704</v>
      </c>
      <c r="B296" s="55">
        <v>3</v>
      </c>
      <c r="C296" s="6" t="s">
        <v>705</v>
      </c>
      <c r="D296" s="11">
        <v>207659</v>
      </c>
      <c r="E296" s="11">
        <v>18400</v>
      </c>
      <c r="F296" s="11">
        <v>2877974</v>
      </c>
      <c r="G296" s="11">
        <v>16074</v>
      </c>
      <c r="H296" s="11">
        <v>146146</v>
      </c>
      <c r="I296" s="11">
        <v>270507</v>
      </c>
      <c r="J296" s="11">
        <v>3096</v>
      </c>
      <c r="K296" s="11">
        <v>775029</v>
      </c>
      <c r="L296" s="11">
        <v>7312301</v>
      </c>
      <c r="M296" s="11">
        <v>12486</v>
      </c>
      <c r="N296" s="11">
        <v>254381</v>
      </c>
      <c r="O296" s="11">
        <v>1152408</v>
      </c>
      <c r="P296" s="11"/>
      <c r="Q296" s="11">
        <v>768863</v>
      </c>
      <c r="R296" s="11">
        <v>219823</v>
      </c>
      <c r="S296" s="11">
        <v>25381</v>
      </c>
      <c r="T296" s="11"/>
      <c r="U296" s="11">
        <v>2651</v>
      </c>
      <c r="V296" s="11">
        <f t="shared" si="23"/>
        <v>14063179</v>
      </c>
      <c r="W296" s="39"/>
      <c r="X296" s="11">
        <v>35409</v>
      </c>
      <c r="Y296" s="11">
        <v>133517</v>
      </c>
      <c r="Z296" s="11">
        <f t="shared" si="25"/>
        <v>168926</v>
      </c>
      <c r="AA296" s="11"/>
      <c r="AB296" s="11"/>
      <c r="AC296" s="11">
        <v>524</v>
      </c>
      <c r="AD296" s="11">
        <v>465329</v>
      </c>
      <c r="AE296" s="11">
        <v>5796</v>
      </c>
      <c r="AF296" s="11">
        <v>1367</v>
      </c>
      <c r="AG296" s="11">
        <v>219</v>
      </c>
      <c r="AH296" s="11">
        <f t="shared" si="21"/>
        <v>473235</v>
      </c>
      <c r="AI296" s="11">
        <v>1098257</v>
      </c>
      <c r="AJ296" s="11">
        <v>176329</v>
      </c>
      <c r="AK296" s="11">
        <v>6504</v>
      </c>
      <c r="AL296" s="11">
        <v>2633</v>
      </c>
      <c r="AM296" s="11">
        <v>3199</v>
      </c>
      <c r="AN296" s="11"/>
      <c r="AO296" s="11">
        <v>10100</v>
      </c>
      <c r="AP296" s="11">
        <v>258181</v>
      </c>
      <c r="AQ296" s="11">
        <v>68316</v>
      </c>
      <c r="AR296" s="11">
        <f t="shared" si="22"/>
        <v>1623519</v>
      </c>
      <c r="AS296" s="39">
        <v>5289</v>
      </c>
      <c r="AT296" s="39"/>
      <c r="AU296" s="39"/>
      <c r="AV296" s="39"/>
      <c r="AW296" s="39"/>
      <c r="AX296" s="39"/>
      <c r="AY296" s="39"/>
      <c r="AZ296" s="39"/>
      <c r="BA296" s="11">
        <v>363746</v>
      </c>
      <c r="BB296" s="11"/>
      <c r="BC296" s="11">
        <v>192391</v>
      </c>
      <c r="BD296" s="11">
        <v>23873</v>
      </c>
      <c r="BE296" s="11"/>
      <c r="BF296" s="11">
        <f t="shared" si="24"/>
        <v>585299</v>
      </c>
      <c r="BG296" s="10">
        <v>16914158</v>
      </c>
    </row>
    <row r="297" spans="1:59" ht="13.5">
      <c r="A297" s="55" t="s">
        <v>706</v>
      </c>
      <c r="B297" s="55">
        <v>4</v>
      </c>
      <c r="C297" s="6" t="s">
        <v>707</v>
      </c>
      <c r="D297" s="11"/>
      <c r="E297" s="11"/>
      <c r="F297" s="11">
        <v>3629</v>
      </c>
      <c r="G297" s="11"/>
      <c r="H297" s="11">
        <v>14074</v>
      </c>
      <c r="I297" s="11"/>
      <c r="J297" s="11"/>
      <c r="K297" s="11">
        <v>1989</v>
      </c>
      <c r="L297" s="11">
        <v>935</v>
      </c>
      <c r="M297" s="11"/>
      <c r="N297" s="11"/>
      <c r="O297" s="11">
        <v>2613</v>
      </c>
      <c r="P297" s="11"/>
      <c r="Q297" s="11"/>
      <c r="R297" s="11"/>
      <c r="S297" s="11"/>
      <c r="T297" s="11"/>
      <c r="U297" s="11"/>
      <c r="V297" s="11">
        <f t="shared" si="23"/>
        <v>23240</v>
      </c>
      <c r="W297" s="39"/>
      <c r="X297" s="11">
        <v>12228</v>
      </c>
      <c r="Y297" s="11">
        <v>2004</v>
      </c>
      <c r="Z297" s="11">
        <f t="shared" si="25"/>
        <v>14232</v>
      </c>
      <c r="AA297" s="11"/>
      <c r="AB297" s="11"/>
      <c r="AC297" s="11"/>
      <c r="AD297" s="11"/>
      <c r="AE297" s="11"/>
      <c r="AF297" s="11"/>
      <c r="AG297" s="11"/>
      <c r="AH297" s="11">
        <f t="shared" si="21"/>
        <v>0</v>
      </c>
      <c r="AI297" s="11">
        <v>385</v>
      </c>
      <c r="AJ297" s="11"/>
      <c r="AK297" s="11"/>
      <c r="AL297" s="11"/>
      <c r="AM297" s="11"/>
      <c r="AN297" s="11"/>
      <c r="AO297" s="11"/>
      <c r="AP297" s="11"/>
      <c r="AQ297" s="11"/>
      <c r="AR297" s="11">
        <f t="shared" si="22"/>
        <v>385</v>
      </c>
      <c r="AS297" s="39"/>
      <c r="AT297" s="39"/>
      <c r="AU297" s="39"/>
      <c r="AV297" s="39"/>
      <c r="AW297" s="39"/>
      <c r="AX297" s="39"/>
      <c r="AY297" s="39"/>
      <c r="AZ297" s="39"/>
      <c r="BA297" s="11"/>
      <c r="BB297" s="11"/>
      <c r="BC297" s="11"/>
      <c r="BD297" s="11"/>
      <c r="BE297" s="11"/>
      <c r="BF297" s="11">
        <f t="shared" si="24"/>
        <v>0</v>
      </c>
      <c r="BG297" s="10">
        <v>37857</v>
      </c>
    </row>
    <row r="298" spans="1:59" ht="13.5">
      <c r="A298" s="55" t="s">
        <v>708</v>
      </c>
      <c r="B298" s="55">
        <v>4</v>
      </c>
      <c r="C298" s="6" t="s">
        <v>709</v>
      </c>
      <c r="D298" s="11">
        <v>838</v>
      </c>
      <c r="E298" s="11">
        <v>5214</v>
      </c>
      <c r="F298" s="11">
        <v>8295</v>
      </c>
      <c r="G298" s="11"/>
      <c r="H298" s="11">
        <v>5144</v>
      </c>
      <c r="I298" s="11">
        <v>1646</v>
      </c>
      <c r="J298" s="11">
        <v>3096</v>
      </c>
      <c r="K298" s="11">
        <v>141472</v>
      </c>
      <c r="L298" s="11">
        <v>147660</v>
      </c>
      <c r="M298" s="11"/>
      <c r="N298" s="11">
        <v>3098</v>
      </c>
      <c r="O298" s="11">
        <v>3987</v>
      </c>
      <c r="P298" s="11"/>
      <c r="Q298" s="11">
        <v>10285</v>
      </c>
      <c r="R298" s="11">
        <v>13714</v>
      </c>
      <c r="S298" s="11"/>
      <c r="T298" s="11"/>
      <c r="U298" s="11"/>
      <c r="V298" s="11">
        <f t="shared" si="23"/>
        <v>344449</v>
      </c>
      <c r="W298" s="39"/>
      <c r="X298" s="11"/>
      <c r="Y298" s="11">
        <v>61474</v>
      </c>
      <c r="Z298" s="11">
        <f t="shared" si="25"/>
        <v>61474</v>
      </c>
      <c r="AA298" s="11"/>
      <c r="AB298" s="11"/>
      <c r="AC298" s="11"/>
      <c r="AD298" s="11"/>
      <c r="AE298" s="11">
        <v>458</v>
      </c>
      <c r="AF298" s="11"/>
      <c r="AG298" s="11"/>
      <c r="AH298" s="11">
        <f t="shared" si="21"/>
        <v>458</v>
      </c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f t="shared" si="22"/>
        <v>0</v>
      </c>
      <c r="AS298" s="39"/>
      <c r="AT298" s="39"/>
      <c r="AU298" s="39"/>
      <c r="AV298" s="39"/>
      <c r="AW298" s="39"/>
      <c r="AX298" s="39"/>
      <c r="AY298" s="39"/>
      <c r="AZ298" s="39"/>
      <c r="BA298" s="11"/>
      <c r="BB298" s="11"/>
      <c r="BC298" s="11"/>
      <c r="BD298" s="11"/>
      <c r="BE298" s="11"/>
      <c r="BF298" s="11">
        <f t="shared" si="24"/>
        <v>0</v>
      </c>
      <c r="BG298" s="10">
        <v>406381</v>
      </c>
    </row>
    <row r="299" spans="1:59" ht="13.5">
      <c r="A299" s="55" t="s">
        <v>855</v>
      </c>
      <c r="B299" s="55">
        <v>4</v>
      </c>
      <c r="C299" s="6" t="s">
        <v>856</v>
      </c>
      <c r="D299" s="11"/>
      <c r="E299" s="11"/>
      <c r="F299" s="11"/>
      <c r="G299" s="11"/>
      <c r="H299" s="11"/>
      <c r="I299" s="11"/>
      <c r="J299" s="11"/>
      <c r="K299" s="11"/>
      <c r="L299" s="11">
        <v>3898</v>
      </c>
      <c r="M299" s="11"/>
      <c r="N299" s="11"/>
      <c r="O299" s="11"/>
      <c r="P299" s="11"/>
      <c r="Q299" s="11"/>
      <c r="R299" s="11"/>
      <c r="S299" s="11"/>
      <c r="T299" s="11"/>
      <c r="U299" s="11"/>
      <c r="V299" s="11">
        <f t="shared" si="23"/>
        <v>3898</v>
      </c>
      <c r="W299" s="39"/>
      <c r="X299" s="11"/>
      <c r="Y299" s="11"/>
      <c r="Z299" s="11">
        <f t="shared" si="25"/>
        <v>0</v>
      </c>
      <c r="AA299" s="11"/>
      <c r="AB299" s="11"/>
      <c r="AC299" s="11"/>
      <c r="AD299" s="11"/>
      <c r="AE299" s="11"/>
      <c r="AF299" s="11"/>
      <c r="AG299" s="11"/>
      <c r="AH299" s="11">
        <f t="shared" si="21"/>
        <v>0</v>
      </c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f t="shared" si="22"/>
        <v>0</v>
      </c>
      <c r="AS299" s="39"/>
      <c r="AT299" s="39"/>
      <c r="AU299" s="39"/>
      <c r="AV299" s="39"/>
      <c r="AW299" s="39"/>
      <c r="AX299" s="39"/>
      <c r="AY299" s="39"/>
      <c r="AZ299" s="39"/>
      <c r="BA299" s="11"/>
      <c r="BB299" s="11"/>
      <c r="BC299" s="11"/>
      <c r="BD299" s="11"/>
      <c r="BE299" s="11"/>
      <c r="BF299" s="11">
        <f t="shared" si="24"/>
        <v>0</v>
      </c>
      <c r="BG299" s="10">
        <v>3898</v>
      </c>
    </row>
    <row r="300" spans="1:59" ht="13.5">
      <c r="A300" s="55" t="s">
        <v>710</v>
      </c>
      <c r="B300" s="55">
        <v>4</v>
      </c>
      <c r="C300" s="6" t="s">
        <v>711</v>
      </c>
      <c r="D300" s="11"/>
      <c r="E300" s="11"/>
      <c r="F300" s="11">
        <v>271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>
        <f t="shared" si="23"/>
        <v>271</v>
      </c>
      <c r="W300" s="39"/>
      <c r="X300" s="11"/>
      <c r="Y300" s="11"/>
      <c r="Z300" s="11">
        <f t="shared" si="25"/>
        <v>0</v>
      </c>
      <c r="AA300" s="11"/>
      <c r="AB300" s="11"/>
      <c r="AC300" s="11"/>
      <c r="AD300" s="11"/>
      <c r="AE300" s="11"/>
      <c r="AF300" s="11"/>
      <c r="AG300" s="11"/>
      <c r="AH300" s="11">
        <f t="shared" si="21"/>
        <v>0</v>
      </c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f t="shared" si="22"/>
        <v>0</v>
      </c>
      <c r="AS300" s="39"/>
      <c r="AT300" s="39"/>
      <c r="AU300" s="39"/>
      <c r="AV300" s="39"/>
      <c r="AW300" s="39"/>
      <c r="AX300" s="39"/>
      <c r="AY300" s="39"/>
      <c r="AZ300" s="39"/>
      <c r="BA300" s="11"/>
      <c r="BB300" s="11"/>
      <c r="BC300" s="11"/>
      <c r="BD300" s="11"/>
      <c r="BE300" s="11"/>
      <c r="BF300" s="11">
        <f t="shared" si="24"/>
        <v>0</v>
      </c>
      <c r="BG300" s="10">
        <v>271</v>
      </c>
    </row>
    <row r="301" spans="1:59" ht="13.5">
      <c r="A301" s="55" t="s">
        <v>712</v>
      </c>
      <c r="B301" s="55">
        <v>4</v>
      </c>
      <c r="C301" s="6" t="s">
        <v>713</v>
      </c>
      <c r="D301" s="11"/>
      <c r="E301" s="11"/>
      <c r="F301" s="11">
        <v>6171</v>
      </c>
      <c r="G301" s="11"/>
      <c r="H301" s="11"/>
      <c r="I301" s="11"/>
      <c r="J301" s="11"/>
      <c r="K301" s="11"/>
      <c r="L301" s="11">
        <v>40211</v>
      </c>
      <c r="M301" s="11"/>
      <c r="N301" s="11"/>
      <c r="O301" s="11"/>
      <c r="P301" s="11"/>
      <c r="Q301" s="11"/>
      <c r="R301" s="11"/>
      <c r="S301" s="11"/>
      <c r="T301" s="11"/>
      <c r="U301" s="11"/>
      <c r="V301" s="11">
        <f t="shared" si="23"/>
        <v>46382</v>
      </c>
      <c r="W301" s="39"/>
      <c r="X301" s="11"/>
      <c r="Y301" s="11"/>
      <c r="Z301" s="11">
        <f t="shared" si="25"/>
        <v>0</v>
      </c>
      <c r="AA301" s="11"/>
      <c r="AB301" s="11"/>
      <c r="AC301" s="11"/>
      <c r="AD301" s="11"/>
      <c r="AE301" s="11"/>
      <c r="AF301" s="11"/>
      <c r="AG301" s="11"/>
      <c r="AH301" s="11">
        <f t="shared" si="21"/>
        <v>0</v>
      </c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f t="shared" si="22"/>
        <v>0</v>
      </c>
      <c r="AS301" s="39"/>
      <c r="AT301" s="39"/>
      <c r="AU301" s="39"/>
      <c r="AV301" s="39"/>
      <c r="AW301" s="39"/>
      <c r="AX301" s="39"/>
      <c r="AY301" s="39"/>
      <c r="AZ301" s="39"/>
      <c r="BA301" s="11"/>
      <c r="BB301" s="11"/>
      <c r="BC301" s="11"/>
      <c r="BD301" s="11"/>
      <c r="BE301" s="11"/>
      <c r="BF301" s="11">
        <f t="shared" si="24"/>
        <v>0</v>
      </c>
      <c r="BG301" s="10">
        <v>46382</v>
      </c>
    </row>
    <row r="302" spans="1:59" ht="13.5">
      <c r="A302" s="55" t="s">
        <v>714</v>
      </c>
      <c r="B302" s="55">
        <v>5</v>
      </c>
      <c r="C302" s="6" t="s">
        <v>715</v>
      </c>
      <c r="D302" s="11"/>
      <c r="E302" s="11"/>
      <c r="F302" s="11">
        <v>1671</v>
      </c>
      <c r="G302" s="11"/>
      <c r="H302" s="11"/>
      <c r="I302" s="11"/>
      <c r="J302" s="11"/>
      <c r="K302" s="11"/>
      <c r="L302" s="11">
        <v>706</v>
      </c>
      <c r="M302" s="11"/>
      <c r="N302" s="11"/>
      <c r="O302" s="11"/>
      <c r="P302" s="11"/>
      <c r="Q302" s="11"/>
      <c r="R302" s="11"/>
      <c r="S302" s="11"/>
      <c r="T302" s="11"/>
      <c r="U302" s="11"/>
      <c r="V302" s="11">
        <f t="shared" si="23"/>
        <v>2377</v>
      </c>
      <c r="W302" s="39"/>
      <c r="X302" s="11"/>
      <c r="Y302" s="11"/>
      <c r="Z302" s="11">
        <f t="shared" si="25"/>
        <v>0</v>
      </c>
      <c r="AA302" s="11"/>
      <c r="AB302" s="11"/>
      <c r="AC302" s="11"/>
      <c r="AD302" s="11"/>
      <c r="AE302" s="11"/>
      <c r="AF302" s="11"/>
      <c r="AG302" s="11"/>
      <c r="AH302" s="11">
        <f t="shared" si="21"/>
        <v>0</v>
      </c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f t="shared" si="22"/>
        <v>0</v>
      </c>
      <c r="AS302" s="39"/>
      <c r="AT302" s="39"/>
      <c r="AU302" s="39"/>
      <c r="AV302" s="39"/>
      <c r="AW302" s="39"/>
      <c r="AX302" s="39"/>
      <c r="AY302" s="39"/>
      <c r="AZ302" s="39"/>
      <c r="BA302" s="11"/>
      <c r="BB302" s="11"/>
      <c r="BC302" s="11"/>
      <c r="BD302" s="11"/>
      <c r="BE302" s="11"/>
      <c r="BF302" s="11">
        <f t="shared" si="24"/>
        <v>0</v>
      </c>
      <c r="BG302" s="10">
        <v>2377</v>
      </c>
    </row>
    <row r="303" spans="1:59" ht="13.5">
      <c r="A303" s="55" t="s">
        <v>716</v>
      </c>
      <c r="B303" s="55">
        <v>4</v>
      </c>
      <c r="C303" s="6" t="s">
        <v>717</v>
      </c>
      <c r="D303" s="11"/>
      <c r="E303" s="11"/>
      <c r="F303" s="11">
        <v>2098</v>
      </c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>
        <f t="shared" si="23"/>
        <v>2098</v>
      </c>
      <c r="W303" s="39"/>
      <c r="X303" s="11"/>
      <c r="Y303" s="11"/>
      <c r="Z303" s="11">
        <f t="shared" si="25"/>
        <v>0</v>
      </c>
      <c r="AA303" s="11"/>
      <c r="AB303" s="11"/>
      <c r="AC303" s="11"/>
      <c r="AD303" s="11"/>
      <c r="AE303" s="11"/>
      <c r="AF303" s="11"/>
      <c r="AG303" s="11"/>
      <c r="AH303" s="11">
        <f t="shared" si="21"/>
        <v>0</v>
      </c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f t="shared" si="22"/>
        <v>0</v>
      </c>
      <c r="AS303" s="39"/>
      <c r="AT303" s="39"/>
      <c r="AU303" s="39"/>
      <c r="AV303" s="39"/>
      <c r="AW303" s="39"/>
      <c r="AX303" s="39"/>
      <c r="AY303" s="39"/>
      <c r="AZ303" s="39"/>
      <c r="BA303" s="11"/>
      <c r="BB303" s="11"/>
      <c r="BC303" s="11"/>
      <c r="BD303" s="11"/>
      <c r="BE303" s="11"/>
      <c r="BF303" s="11">
        <f t="shared" si="24"/>
        <v>0</v>
      </c>
      <c r="BG303" s="10">
        <v>2098</v>
      </c>
    </row>
    <row r="304" spans="1:59" ht="13.5">
      <c r="A304" s="55" t="s">
        <v>718</v>
      </c>
      <c r="B304" s="55">
        <v>5</v>
      </c>
      <c r="C304" s="6" t="s">
        <v>719</v>
      </c>
      <c r="D304" s="11"/>
      <c r="E304" s="11"/>
      <c r="F304" s="11">
        <v>2098</v>
      </c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>
        <f t="shared" si="23"/>
        <v>2098</v>
      </c>
      <c r="W304" s="39"/>
      <c r="X304" s="11"/>
      <c r="Y304" s="11"/>
      <c r="Z304" s="11">
        <f t="shared" si="25"/>
        <v>0</v>
      </c>
      <c r="AA304" s="11"/>
      <c r="AB304" s="11"/>
      <c r="AC304" s="11"/>
      <c r="AD304" s="11"/>
      <c r="AE304" s="11"/>
      <c r="AF304" s="11"/>
      <c r="AG304" s="11"/>
      <c r="AH304" s="11">
        <f t="shared" si="21"/>
        <v>0</v>
      </c>
      <c r="AI304" s="11"/>
      <c r="AJ304" s="11"/>
      <c r="AK304" s="11"/>
      <c r="AL304" s="11"/>
      <c r="AM304" s="11"/>
      <c r="AN304" s="11"/>
      <c r="AO304" s="11"/>
      <c r="AP304" s="11"/>
      <c r="AQ304" s="11"/>
      <c r="AR304" s="11">
        <f t="shared" si="22"/>
        <v>0</v>
      </c>
      <c r="AS304" s="39"/>
      <c r="AT304" s="39"/>
      <c r="AU304" s="39"/>
      <c r="AV304" s="39"/>
      <c r="AW304" s="39"/>
      <c r="AX304" s="39"/>
      <c r="AY304" s="39"/>
      <c r="AZ304" s="39"/>
      <c r="BA304" s="11"/>
      <c r="BB304" s="11"/>
      <c r="BC304" s="11"/>
      <c r="BD304" s="11"/>
      <c r="BE304" s="11"/>
      <c r="BF304" s="11">
        <f t="shared" si="24"/>
        <v>0</v>
      </c>
      <c r="BG304" s="10">
        <v>2098</v>
      </c>
    </row>
    <row r="305" spans="1:59" ht="13.5">
      <c r="A305" s="55" t="s">
        <v>720</v>
      </c>
      <c r="B305" s="55">
        <v>4</v>
      </c>
      <c r="C305" s="6" t="s">
        <v>721</v>
      </c>
      <c r="D305" s="11">
        <v>9812</v>
      </c>
      <c r="E305" s="11">
        <v>5641</v>
      </c>
      <c r="F305" s="11">
        <v>2786364</v>
      </c>
      <c r="G305" s="11">
        <v>891</v>
      </c>
      <c r="H305" s="11">
        <v>47689</v>
      </c>
      <c r="I305" s="11">
        <v>47778</v>
      </c>
      <c r="J305" s="11"/>
      <c r="K305" s="11">
        <v>313423</v>
      </c>
      <c r="L305" s="11">
        <v>5943005</v>
      </c>
      <c r="M305" s="11">
        <v>2631</v>
      </c>
      <c r="N305" s="11">
        <v>55798</v>
      </c>
      <c r="O305" s="11">
        <v>78816</v>
      </c>
      <c r="P305" s="11"/>
      <c r="Q305" s="11">
        <v>1186</v>
      </c>
      <c r="R305" s="11">
        <v>7514</v>
      </c>
      <c r="S305" s="11">
        <v>460</v>
      </c>
      <c r="T305" s="11"/>
      <c r="U305" s="11">
        <v>330</v>
      </c>
      <c r="V305" s="11">
        <f t="shared" si="23"/>
        <v>9301338</v>
      </c>
      <c r="W305" s="39"/>
      <c r="X305" s="11"/>
      <c r="Y305" s="11">
        <v>3694</v>
      </c>
      <c r="Z305" s="11">
        <f t="shared" si="25"/>
        <v>3694</v>
      </c>
      <c r="AA305" s="11"/>
      <c r="AB305" s="11"/>
      <c r="AC305" s="11"/>
      <c r="AD305" s="11">
        <v>132962</v>
      </c>
      <c r="AE305" s="11">
        <v>900</v>
      </c>
      <c r="AF305" s="11"/>
      <c r="AG305" s="11">
        <v>219</v>
      </c>
      <c r="AH305" s="11">
        <f t="shared" si="21"/>
        <v>134081</v>
      </c>
      <c r="AI305" s="11">
        <v>170162</v>
      </c>
      <c r="AJ305" s="11">
        <v>167894</v>
      </c>
      <c r="AK305" s="11">
        <v>5995</v>
      </c>
      <c r="AL305" s="11">
        <v>1255</v>
      </c>
      <c r="AM305" s="11"/>
      <c r="AN305" s="11"/>
      <c r="AO305" s="11">
        <v>800</v>
      </c>
      <c r="AP305" s="11">
        <v>248392</v>
      </c>
      <c r="AQ305" s="11">
        <v>5791</v>
      </c>
      <c r="AR305" s="11">
        <f t="shared" si="22"/>
        <v>600289</v>
      </c>
      <c r="AS305" s="39"/>
      <c r="AT305" s="39"/>
      <c r="AU305" s="39"/>
      <c r="AV305" s="39"/>
      <c r="AW305" s="39"/>
      <c r="AX305" s="39"/>
      <c r="AY305" s="39"/>
      <c r="AZ305" s="39"/>
      <c r="BA305" s="11">
        <v>65114</v>
      </c>
      <c r="BB305" s="11"/>
      <c r="BC305" s="11"/>
      <c r="BD305" s="11"/>
      <c r="BE305" s="11"/>
      <c r="BF305" s="11">
        <f t="shared" si="24"/>
        <v>65114</v>
      </c>
      <c r="BG305" s="10">
        <v>10104516</v>
      </c>
    </row>
    <row r="306" spans="1:59" ht="13.5">
      <c r="A306" s="55" t="s">
        <v>724</v>
      </c>
      <c r="B306" s="55">
        <v>3</v>
      </c>
      <c r="C306" s="6" t="s">
        <v>725</v>
      </c>
      <c r="D306" s="11"/>
      <c r="E306" s="11"/>
      <c r="F306" s="11">
        <v>500</v>
      </c>
      <c r="G306" s="11"/>
      <c r="H306" s="11"/>
      <c r="I306" s="11">
        <v>292</v>
      </c>
      <c r="J306" s="11"/>
      <c r="K306" s="11">
        <v>253</v>
      </c>
      <c r="L306" s="11">
        <v>224</v>
      </c>
      <c r="M306" s="11">
        <v>2240</v>
      </c>
      <c r="N306" s="11"/>
      <c r="O306" s="11">
        <v>642</v>
      </c>
      <c r="P306" s="11"/>
      <c r="Q306" s="11"/>
      <c r="R306" s="11"/>
      <c r="S306" s="11"/>
      <c r="T306" s="11"/>
      <c r="U306" s="11"/>
      <c r="V306" s="11">
        <f t="shared" si="23"/>
        <v>4151</v>
      </c>
      <c r="W306" s="39"/>
      <c r="X306" s="11"/>
      <c r="Y306" s="11"/>
      <c r="Z306" s="11">
        <f t="shared" si="25"/>
        <v>0</v>
      </c>
      <c r="AA306" s="11"/>
      <c r="AB306" s="11"/>
      <c r="AC306" s="11"/>
      <c r="AD306" s="11"/>
      <c r="AE306" s="11"/>
      <c r="AF306" s="11"/>
      <c r="AG306" s="11"/>
      <c r="AH306" s="11">
        <f t="shared" si="21"/>
        <v>0</v>
      </c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f t="shared" si="22"/>
        <v>0</v>
      </c>
      <c r="AS306" s="39"/>
      <c r="AT306" s="39"/>
      <c r="AU306" s="39"/>
      <c r="AV306" s="39"/>
      <c r="AW306" s="39"/>
      <c r="AX306" s="39"/>
      <c r="AY306" s="39"/>
      <c r="AZ306" s="39"/>
      <c r="BA306" s="11"/>
      <c r="BB306" s="11"/>
      <c r="BC306" s="11"/>
      <c r="BD306" s="11"/>
      <c r="BE306" s="11"/>
      <c r="BF306" s="11">
        <f t="shared" si="24"/>
        <v>0</v>
      </c>
      <c r="BG306" s="10">
        <v>4151</v>
      </c>
    </row>
    <row r="307" spans="1:59" ht="13.5">
      <c r="A307" s="55" t="s">
        <v>726</v>
      </c>
      <c r="B307" s="55">
        <v>4</v>
      </c>
      <c r="C307" s="6" t="s">
        <v>727</v>
      </c>
      <c r="D307" s="11"/>
      <c r="E307" s="11"/>
      <c r="F307" s="11">
        <v>500</v>
      </c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>
        <f t="shared" si="23"/>
        <v>500</v>
      </c>
      <c r="W307" s="39"/>
      <c r="X307" s="11"/>
      <c r="Y307" s="11"/>
      <c r="Z307" s="11">
        <f t="shared" si="25"/>
        <v>0</v>
      </c>
      <c r="AA307" s="11"/>
      <c r="AB307" s="11"/>
      <c r="AC307" s="11"/>
      <c r="AD307" s="11"/>
      <c r="AE307" s="11"/>
      <c r="AF307" s="11"/>
      <c r="AG307" s="11"/>
      <c r="AH307" s="11">
        <f t="shared" si="21"/>
        <v>0</v>
      </c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f t="shared" si="22"/>
        <v>0</v>
      </c>
      <c r="AS307" s="39"/>
      <c r="AT307" s="39"/>
      <c r="AU307" s="39"/>
      <c r="AV307" s="39"/>
      <c r="AW307" s="39"/>
      <c r="AX307" s="39"/>
      <c r="AY307" s="39"/>
      <c r="AZ307" s="39"/>
      <c r="BA307" s="11"/>
      <c r="BB307" s="11"/>
      <c r="BC307" s="11"/>
      <c r="BD307" s="11"/>
      <c r="BE307" s="11"/>
      <c r="BF307" s="11">
        <f t="shared" si="24"/>
        <v>0</v>
      </c>
      <c r="BG307" s="10">
        <v>500</v>
      </c>
    </row>
    <row r="308" spans="1:59" ht="13.5">
      <c r="A308" s="55" t="s">
        <v>728</v>
      </c>
      <c r="B308" s="55">
        <v>4</v>
      </c>
      <c r="C308" s="6" t="s">
        <v>729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>
        <v>2240</v>
      </c>
      <c r="N308" s="11"/>
      <c r="O308" s="11"/>
      <c r="P308" s="11"/>
      <c r="Q308" s="11"/>
      <c r="R308" s="11"/>
      <c r="S308" s="11"/>
      <c r="T308" s="11"/>
      <c r="U308" s="11"/>
      <c r="V308" s="11">
        <f t="shared" si="23"/>
        <v>2240</v>
      </c>
      <c r="W308" s="39"/>
      <c r="X308" s="11"/>
      <c r="Y308" s="11"/>
      <c r="Z308" s="11">
        <f t="shared" si="25"/>
        <v>0</v>
      </c>
      <c r="AA308" s="11"/>
      <c r="AB308" s="11"/>
      <c r="AC308" s="11"/>
      <c r="AD308" s="11"/>
      <c r="AE308" s="11"/>
      <c r="AF308" s="11"/>
      <c r="AG308" s="11"/>
      <c r="AH308" s="11">
        <f t="shared" si="21"/>
        <v>0</v>
      </c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f t="shared" si="22"/>
        <v>0</v>
      </c>
      <c r="AS308" s="39"/>
      <c r="AT308" s="39"/>
      <c r="AU308" s="39"/>
      <c r="AV308" s="39"/>
      <c r="AW308" s="39"/>
      <c r="AX308" s="39"/>
      <c r="AY308" s="39"/>
      <c r="AZ308" s="39"/>
      <c r="BA308" s="11"/>
      <c r="BB308" s="11"/>
      <c r="BC308" s="11"/>
      <c r="BD308" s="11"/>
      <c r="BE308" s="11"/>
      <c r="BF308" s="11">
        <f t="shared" si="24"/>
        <v>0</v>
      </c>
      <c r="BG308" s="10">
        <v>2240</v>
      </c>
    </row>
    <row r="309" spans="1:59" ht="13.5">
      <c r="A309" s="55" t="s">
        <v>730</v>
      </c>
      <c r="B309" s="55">
        <v>2</v>
      </c>
      <c r="C309" s="6" t="s">
        <v>731</v>
      </c>
      <c r="D309" s="11">
        <v>102274</v>
      </c>
      <c r="E309" s="11">
        <v>20367</v>
      </c>
      <c r="F309" s="11">
        <v>1327664</v>
      </c>
      <c r="G309" s="11">
        <v>6478</v>
      </c>
      <c r="H309" s="11">
        <v>3268576</v>
      </c>
      <c r="I309" s="11">
        <v>1464373</v>
      </c>
      <c r="J309" s="11"/>
      <c r="K309" s="11">
        <v>4794099</v>
      </c>
      <c r="L309" s="11">
        <v>3340742</v>
      </c>
      <c r="M309" s="11">
        <v>16411</v>
      </c>
      <c r="N309" s="11">
        <v>127422</v>
      </c>
      <c r="O309" s="11">
        <v>632518</v>
      </c>
      <c r="P309" s="11">
        <v>720</v>
      </c>
      <c r="Q309" s="11">
        <v>48975</v>
      </c>
      <c r="R309" s="11">
        <v>17089</v>
      </c>
      <c r="S309" s="11">
        <v>4300</v>
      </c>
      <c r="T309" s="11"/>
      <c r="U309" s="11">
        <v>4860</v>
      </c>
      <c r="V309" s="11">
        <f t="shared" si="23"/>
        <v>15176868</v>
      </c>
      <c r="W309" s="39"/>
      <c r="X309" s="11">
        <v>17998</v>
      </c>
      <c r="Y309" s="11">
        <v>92586</v>
      </c>
      <c r="Z309" s="11">
        <f t="shared" si="25"/>
        <v>110584</v>
      </c>
      <c r="AA309" s="11"/>
      <c r="AB309" s="11"/>
      <c r="AC309" s="11"/>
      <c r="AD309" s="11">
        <v>504240</v>
      </c>
      <c r="AE309" s="11">
        <v>388</v>
      </c>
      <c r="AF309" s="11"/>
      <c r="AG309" s="11">
        <v>1366</v>
      </c>
      <c r="AH309" s="11">
        <f t="shared" si="21"/>
        <v>505994</v>
      </c>
      <c r="AI309" s="11">
        <v>264348</v>
      </c>
      <c r="AJ309" s="11">
        <v>148305</v>
      </c>
      <c r="AK309" s="11">
        <v>17860</v>
      </c>
      <c r="AL309" s="11">
        <v>13800</v>
      </c>
      <c r="AM309" s="11">
        <v>936</v>
      </c>
      <c r="AN309" s="11">
        <v>10849</v>
      </c>
      <c r="AO309" s="11">
        <v>4148</v>
      </c>
      <c r="AP309" s="11">
        <v>205492</v>
      </c>
      <c r="AQ309" s="11">
        <v>56117</v>
      </c>
      <c r="AR309" s="11">
        <f t="shared" si="22"/>
        <v>721855</v>
      </c>
      <c r="AS309" s="39"/>
      <c r="AT309" s="39"/>
      <c r="AU309" s="39"/>
      <c r="AV309" s="39">
        <v>238</v>
      </c>
      <c r="AW309" s="39"/>
      <c r="AX309" s="39"/>
      <c r="AY309" s="39"/>
      <c r="AZ309" s="39"/>
      <c r="BA309" s="11">
        <v>154968</v>
      </c>
      <c r="BB309" s="11"/>
      <c r="BC309" s="11">
        <v>810</v>
      </c>
      <c r="BD309" s="11">
        <v>1428</v>
      </c>
      <c r="BE309" s="11"/>
      <c r="BF309" s="11">
        <f t="shared" si="24"/>
        <v>157444</v>
      </c>
      <c r="BG309" s="10">
        <v>16672745</v>
      </c>
    </row>
    <row r="310" spans="1:59" ht="13.5">
      <c r="A310" s="55" t="s">
        <v>732</v>
      </c>
      <c r="B310" s="55">
        <v>3</v>
      </c>
      <c r="C310" s="6" t="s">
        <v>733</v>
      </c>
      <c r="D310" s="11">
        <v>62805</v>
      </c>
      <c r="E310" s="11">
        <v>6195</v>
      </c>
      <c r="F310" s="11">
        <v>45938</v>
      </c>
      <c r="G310" s="11">
        <v>501</v>
      </c>
      <c r="H310" s="11">
        <v>1946054</v>
      </c>
      <c r="I310" s="11"/>
      <c r="J310" s="11"/>
      <c r="K310" s="11">
        <v>3455513</v>
      </c>
      <c r="L310" s="11">
        <v>2312684</v>
      </c>
      <c r="M310" s="11"/>
      <c r="N310" s="11">
        <v>41165</v>
      </c>
      <c r="O310" s="11">
        <v>183206</v>
      </c>
      <c r="P310" s="11"/>
      <c r="Q310" s="11">
        <v>15022</v>
      </c>
      <c r="R310" s="11"/>
      <c r="S310" s="11"/>
      <c r="T310" s="11"/>
      <c r="U310" s="11"/>
      <c r="V310" s="11">
        <f t="shared" si="23"/>
        <v>8069083</v>
      </c>
      <c r="W310" s="39"/>
      <c r="X310" s="11"/>
      <c r="Y310" s="11">
        <v>44041</v>
      </c>
      <c r="Z310" s="11">
        <f t="shared" si="25"/>
        <v>44041</v>
      </c>
      <c r="AA310" s="11"/>
      <c r="AB310" s="11"/>
      <c r="AC310" s="11"/>
      <c r="AD310" s="11"/>
      <c r="AE310" s="11"/>
      <c r="AF310" s="11"/>
      <c r="AG310" s="11"/>
      <c r="AH310" s="11">
        <f t="shared" si="21"/>
        <v>0</v>
      </c>
      <c r="AI310" s="11">
        <v>29595</v>
      </c>
      <c r="AJ310" s="11"/>
      <c r="AK310" s="11">
        <v>8906</v>
      </c>
      <c r="AL310" s="11">
        <v>11481</v>
      </c>
      <c r="AM310" s="11"/>
      <c r="AN310" s="11"/>
      <c r="AO310" s="11"/>
      <c r="AP310" s="11">
        <v>23935</v>
      </c>
      <c r="AQ310" s="11">
        <v>13173</v>
      </c>
      <c r="AR310" s="11">
        <f>SUM(AI310:AQ310)</f>
        <v>87090</v>
      </c>
      <c r="AS310" s="39"/>
      <c r="AT310" s="39"/>
      <c r="AU310" s="39"/>
      <c r="AV310" s="39"/>
      <c r="AW310" s="39"/>
      <c r="AX310" s="39"/>
      <c r="AY310" s="39"/>
      <c r="AZ310" s="39"/>
      <c r="BA310" s="11"/>
      <c r="BB310" s="11"/>
      <c r="BC310" s="11"/>
      <c r="BD310" s="11"/>
      <c r="BE310" s="11"/>
      <c r="BF310" s="11">
        <f t="shared" si="24"/>
        <v>0</v>
      </c>
      <c r="BG310" s="10">
        <v>8200214</v>
      </c>
    </row>
    <row r="311" spans="1:59" ht="13.5">
      <c r="A311" s="55" t="s">
        <v>734</v>
      </c>
      <c r="B311" s="55">
        <v>4</v>
      </c>
      <c r="C311" s="6" t="s">
        <v>735</v>
      </c>
      <c r="D311" s="11"/>
      <c r="E311" s="11"/>
      <c r="F311" s="11"/>
      <c r="G311" s="11"/>
      <c r="H311" s="11"/>
      <c r="I311" s="11"/>
      <c r="J311" s="11"/>
      <c r="K311" s="11"/>
      <c r="L311" s="11">
        <v>274</v>
      </c>
      <c r="M311" s="11"/>
      <c r="N311" s="11"/>
      <c r="O311" s="11"/>
      <c r="P311" s="11"/>
      <c r="Q311" s="11"/>
      <c r="R311" s="11"/>
      <c r="S311" s="11"/>
      <c r="T311" s="11"/>
      <c r="U311" s="11"/>
      <c r="V311" s="11">
        <f t="shared" si="23"/>
        <v>274</v>
      </c>
      <c r="W311" s="39"/>
      <c r="X311" s="11"/>
      <c r="Y311" s="11"/>
      <c r="Z311" s="11">
        <f t="shared" si="25"/>
        <v>0</v>
      </c>
      <c r="AA311" s="11"/>
      <c r="AB311" s="11"/>
      <c r="AC311" s="11"/>
      <c r="AD311" s="11"/>
      <c r="AE311" s="11"/>
      <c r="AF311" s="11"/>
      <c r="AG311" s="11"/>
      <c r="AH311" s="11">
        <f t="shared" si="21"/>
        <v>0</v>
      </c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f t="shared" si="22"/>
        <v>0</v>
      </c>
      <c r="AS311" s="39"/>
      <c r="AT311" s="39"/>
      <c r="AU311" s="39"/>
      <c r="AV311" s="39"/>
      <c r="AW311" s="39"/>
      <c r="AX311" s="39"/>
      <c r="AY311" s="39"/>
      <c r="AZ311" s="39"/>
      <c r="BA311" s="11"/>
      <c r="BB311" s="11"/>
      <c r="BC311" s="11"/>
      <c r="BD311" s="11"/>
      <c r="BE311" s="11"/>
      <c r="BF311" s="11">
        <f t="shared" si="24"/>
        <v>0</v>
      </c>
      <c r="BG311" s="10">
        <v>274</v>
      </c>
    </row>
    <row r="312" spans="1:59" ht="13.5">
      <c r="A312" s="55" t="s">
        <v>736</v>
      </c>
      <c r="B312" s="55">
        <v>3</v>
      </c>
      <c r="C312" s="6" t="s">
        <v>737</v>
      </c>
      <c r="D312" s="11">
        <v>6638</v>
      </c>
      <c r="E312" s="11">
        <v>6374</v>
      </c>
      <c r="F312" s="11">
        <v>581157</v>
      </c>
      <c r="G312" s="11"/>
      <c r="H312" s="11">
        <v>596859</v>
      </c>
      <c r="I312" s="11">
        <v>315273</v>
      </c>
      <c r="J312" s="11"/>
      <c r="K312" s="11">
        <v>55509</v>
      </c>
      <c r="L312" s="11">
        <v>147086</v>
      </c>
      <c r="M312" s="11"/>
      <c r="N312" s="11">
        <v>1731</v>
      </c>
      <c r="O312" s="11">
        <v>14421</v>
      </c>
      <c r="P312" s="11"/>
      <c r="Q312" s="11">
        <v>958</v>
      </c>
      <c r="R312" s="11">
        <v>1754</v>
      </c>
      <c r="S312" s="11">
        <v>298</v>
      </c>
      <c r="T312" s="11"/>
      <c r="U312" s="11"/>
      <c r="V312" s="11">
        <f t="shared" si="23"/>
        <v>1728058</v>
      </c>
      <c r="W312" s="39"/>
      <c r="X312" s="11">
        <v>1798</v>
      </c>
      <c r="Y312" s="11">
        <v>2708</v>
      </c>
      <c r="Z312" s="11">
        <f t="shared" si="25"/>
        <v>4506</v>
      </c>
      <c r="AA312" s="11"/>
      <c r="AB312" s="11"/>
      <c r="AC312" s="11"/>
      <c r="AD312" s="11">
        <v>4570</v>
      </c>
      <c r="AE312" s="11"/>
      <c r="AF312" s="11"/>
      <c r="AG312" s="11"/>
      <c r="AH312" s="11">
        <f t="shared" si="21"/>
        <v>4570</v>
      </c>
      <c r="AI312" s="11">
        <v>16044</v>
      </c>
      <c r="AJ312" s="11">
        <v>21201</v>
      </c>
      <c r="AK312" s="11">
        <v>1311</v>
      </c>
      <c r="AL312" s="11"/>
      <c r="AM312" s="11"/>
      <c r="AN312" s="11">
        <v>372</v>
      </c>
      <c r="AO312" s="11"/>
      <c r="AP312" s="11">
        <v>8906</v>
      </c>
      <c r="AQ312" s="11">
        <v>501</v>
      </c>
      <c r="AR312" s="11">
        <f t="shared" si="22"/>
        <v>48335</v>
      </c>
      <c r="AS312" s="39"/>
      <c r="AT312" s="39"/>
      <c r="AU312" s="39"/>
      <c r="AV312" s="39"/>
      <c r="AW312" s="39"/>
      <c r="AX312" s="39"/>
      <c r="AY312" s="39"/>
      <c r="AZ312" s="39"/>
      <c r="BA312" s="11">
        <v>749</v>
      </c>
      <c r="BB312" s="11"/>
      <c r="BC312" s="11"/>
      <c r="BD312" s="11"/>
      <c r="BE312" s="11"/>
      <c r="BF312" s="11">
        <f t="shared" si="24"/>
        <v>749</v>
      </c>
      <c r="BG312" s="10">
        <v>1786218</v>
      </c>
    </row>
    <row r="313" spans="1:59" ht="13.5">
      <c r="A313" s="55" t="s">
        <v>738</v>
      </c>
      <c r="B313" s="55">
        <v>3</v>
      </c>
      <c r="C313" s="6" t="s">
        <v>739</v>
      </c>
      <c r="D313" s="11">
        <v>27111</v>
      </c>
      <c r="E313" s="11">
        <v>3319</v>
      </c>
      <c r="F313" s="11">
        <v>85949</v>
      </c>
      <c r="G313" s="11"/>
      <c r="H313" s="11">
        <v>286432</v>
      </c>
      <c r="I313" s="11">
        <v>34129</v>
      </c>
      <c r="J313" s="11"/>
      <c r="K313" s="11">
        <v>25810</v>
      </c>
      <c r="L313" s="11">
        <v>228451</v>
      </c>
      <c r="M313" s="11">
        <v>235</v>
      </c>
      <c r="N313" s="11">
        <v>38888</v>
      </c>
      <c r="O313" s="11">
        <v>204818</v>
      </c>
      <c r="P313" s="11"/>
      <c r="Q313" s="11">
        <v>20851</v>
      </c>
      <c r="R313" s="11">
        <v>6569</v>
      </c>
      <c r="S313" s="11">
        <v>1205</v>
      </c>
      <c r="T313" s="11"/>
      <c r="U313" s="11">
        <v>3414</v>
      </c>
      <c r="V313" s="11">
        <f t="shared" si="23"/>
        <v>967181</v>
      </c>
      <c r="W313" s="39"/>
      <c r="X313" s="11">
        <v>11886</v>
      </c>
      <c r="Y313" s="11">
        <v>17216</v>
      </c>
      <c r="Z313" s="11">
        <f t="shared" si="25"/>
        <v>29102</v>
      </c>
      <c r="AA313" s="11"/>
      <c r="AB313" s="11"/>
      <c r="AC313" s="11"/>
      <c r="AD313" s="11">
        <v>11806</v>
      </c>
      <c r="AE313" s="11"/>
      <c r="AF313" s="11"/>
      <c r="AG313" s="11"/>
      <c r="AH313" s="11">
        <f t="shared" si="21"/>
        <v>11806</v>
      </c>
      <c r="AI313" s="11">
        <v>7291</v>
      </c>
      <c r="AJ313" s="11"/>
      <c r="AK313" s="11">
        <v>2027</v>
      </c>
      <c r="AL313" s="11"/>
      <c r="AM313" s="11"/>
      <c r="AN313" s="11">
        <v>5849</v>
      </c>
      <c r="AO313" s="11"/>
      <c r="AP313" s="11">
        <v>1010</v>
      </c>
      <c r="AQ313" s="11">
        <v>486</v>
      </c>
      <c r="AR313" s="11">
        <f t="shared" si="22"/>
        <v>16663</v>
      </c>
      <c r="AS313" s="39"/>
      <c r="AT313" s="39"/>
      <c r="AU313" s="39"/>
      <c r="AV313" s="39"/>
      <c r="AW313" s="39"/>
      <c r="AX313" s="39"/>
      <c r="AY313" s="39"/>
      <c r="AZ313" s="39"/>
      <c r="BA313" s="11">
        <v>22232</v>
      </c>
      <c r="BB313" s="11"/>
      <c r="BC313" s="11">
        <v>439</v>
      </c>
      <c r="BD313" s="11">
        <v>1428</v>
      </c>
      <c r="BE313" s="11"/>
      <c r="BF313" s="11">
        <f t="shared" si="24"/>
        <v>24099</v>
      </c>
      <c r="BG313" s="10">
        <v>1048851</v>
      </c>
    </row>
    <row r="314" spans="1:59" ht="13.5">
      <c r="A314" s="55" t="s">
        <v>740</v>
      </c>
      <c r="B314" s="55">
        <v>3</v>
      </c>
      <c r="C314" s="6" t="s">
        <v>741</v>
      </c>
      <c r="D314" s="11">
        <v>432</v>
      </c>
      <c r="E314" s="11">
        <v>396</v>
      </c>
      <c r="F314" s="11">
        <v>101453</v>
      </c>
      <c r="G314" s="11">
        <v>255</v>
      </c>
      <c r="H314" s="11">
        <v>2787</v>
      </c>
      <c r="I314" s="11">
        <v>3632</v>
      </c>
      <c r="J314" s="11"/>
      <c r="K314" s="11">
        <v>83358</v>
      </c>
      <c r="L314" s="11">
        <v>3885</v>
      </c>
      <c r="M314" s="11"/>
      <c r="N314" s="11">
        <v>2969</v>
      </c>
      <c r="O314" s="11">
        <v>911</v>
      </c>
      <c r="P314" s="11"/>
      <c r="Q314" s="11">
        <v>310</v>
      </c>
      <c r="R314" s="11">
        <v>1215</v>
      </c>
      <c r="S314" s="11">
        <v>597</v>
      </c>
      <c r="T314" s="11"/>
      <c r="U314" s="11">
        <v>204</v>
      </c>
      <c r="V314" s="11">
        <f t="shared" si="23"/>
        <v>202404</v>
      </c>
      <c r="W314" s="39"/>
      <c r="X314" s="11">
        <v>3286</v>
      </c>
      <c r="Y314" s="11">
        <v>2254</v>
      </c>
      <c r="Z314" s="11">
        <f t="shared" si="25"/>
        <v>5540</v>
      </c>
      <c r="AA314" s="11"/>
      <c r="AB314" s="11"/>
      <c r="AC314" s="11"/>
      <c r="AD314" s="11">
        <v>57557</v>
      </c>
      <c r="AE314" s="11"/>
      <c r="AF314" s="11"/>
      <c r="AG314" s="11"/>
      <c r="AH314" s="11">
        <f t="shared" si="21"/>
        <v>57557</v>
      </c>
      <c r="AI314" s="11">
        <v>3999</v>
      </c>
      <c r="AJ314" s="11">
        <v>241</v>
      </c>
      <c r="AK314" s="11">
        <v>1355</v>
      </c>
      <c r="AL314" s="11"/>
      <c r="AM314" s="11"/>
      <c r="AN314" s="11"/>
      <c r="AO314" s="11"/>
      <c r="AP314" s="11">
        <v>211</v>
      </c>
      <c r="AQ314" s="11"/>
      <c r="AR314" s="11">
        <f t="shared" si="22"/>
        <v>5806</v>
      </c>
      <c r="AS314" s="39"/>
      <c r="AT314" s="39"/>
      <c r="AU314" s="39"/>
      <c r="AV314" s="39"/>
      <c r="AW314" s="39"/>
      <c r="AX314" s="39"/>
      <c r="AY314" s="39"/>
      <c r="AZ314" s="39"/>
      <c r="BA314" s="11">
        <v>6943</v>
      </c>
      <c r="BB314" s="11"/>
      <c r="BC314" s="11"/>
      <c r="BD314" s="11"/>
      <c r="BE314" s="11"/>
      <c r="BF314" s="11">
        <f t="shared" si="24"/>
        <v>6943</v>
      </c>
      <c r="BG314" s="10">
        <v>278250</v>
      </c>
    </row>
    <row r="315" spans="1:59" ht="13.5">
      <c r="A315" s="55" t="s">
        <v>744</v>
      </c>
      <c r="B315" s="55">
        <v>3</v>
      </c>
      <c r="C315" s="6" t="s">
        <v>745</v>
      </c>
      <c r="D315" s="11">
        <v>1876</v>
      </c>
      <c r="E315" s="11">
        <v>3135</v>
      </c>
      <c r="F315" s="11">
        <v>370933</v>
      </c>
      <c r="G315" s="11">
        <v>5348</v>
      </c>
      <c r="H315" s="11">
        <v>366311</v>
      </c>
      <c r="I315" s="11">
        <v>340206</v>
      </c>
      <c r="J315" s="11"/>
      <c r="K315" s="11">
        <v>202699</v>
      </c>
      <c r="L315" s="11">
        <v>402997</v>
      </c>
      <c r="M315" s="11"/>
      <c r="N315" s="11">
        <v>31178</v>
      </c>
      <c r="O315" s="11">
        <v>145160</v>
      </c>
      <c r="P315" s="11">
        <v>720</v>
      </c>
      <c r="Q315" s="11">
        <v>8391</v>
      </c>
      <c r="R315" s="11">
        <v>5338</v>
      </c>
      <c r="S315" s="11">
        <v>1825</v>
      </c>
      <c r="T315" s="11"/>
      <c r="U315" s="11">
        <v>510</v>
      </c>
      <c r="V315" s="11">
        <f t="shared" si="23"/>
        <v>1886627</v>
      </c>
      <c r="W315" s="39"/>
      <c r="X315" s="11">
        <v>393</v>
      </c>
      <c r="Y315" s="11">
        <v>17287</v>
      </c>
      <c r="Z315" s="11">
        <f t="shared" si="25"/>
        <v>17680</v>
      </c>
      <c r="AA315" s="11"/>
      <c r="AB315" s="11"/>
      <c r="AC315" s="11"/>
      <c r="AD315" s="11">
        <v>426026</v>
      </c>
      <c r="AE315" s="11"/>
      <c r="AF315" s="11"/>
      <c r="AG315" s="11">
        <v>1099</v>
      </c>
      <c r="AH315" s="11">
        <f t="shared" si="21"/>
        <v>427125</v>
      </c>
      <c r="AI315" s="11">
        <v>177989</v>
      </c>
      <c r="AJ315" s="11">
        <v>71584</v>
      </c>
      <c r="AK315" s="11">
        <v>3615</v>
      </c>
      <c r="AL315" s="11">
        <v>2319</v>
      </c>
      <c r="AM315" s="11"/>
      <c r="AN315" s="11">
        <v>2908</v>
      </c>
      <c r="AO315" s="11">
        <v>1904</v>
      </c>
      <c r="AP315" s="11">
        <v>156788</v>
      </c>
      <c r="AQ315" s="11">
        <v>41957</v>
      </c>
      <c r="AR315" s="11">
        <f t="shared" si="22"/>
        <v>459064</v>
      </c>
      <c r="AS315" s="39"/>
      <c r="AT315" s="39"/>
      <c r="AU315" s="39"/>
      <c r="AV315" s="39"/>
      <c r="AW315" s="39"/>
      <c r="AX315" s="39"/>
      <c r="AY315" s="39"/>
      <c r="AZ315" s="39"/>
      <c r="BA315" s="11">
        <v>68734</v>
      </c>
      <c r="BB315" s="11"/>
      <c r="BC315" s="11"/>
      <c r="BD315" s="11"/>
      <c r="BE315" s="11"/>
      <c r="BF315" s="11">
        <f t="shared" si="24"/>
        <v>68734</v>
      </c>
      <c r="BG315" s="10">
        <v>2859230</v>
      </c>
    </row>
    <row r="316" spans="1:59" ht="13.5">
      <c r="A316" s="55" t="s">
        <v>748</v>
      </c>
      <c r="B316" s="55">
        <v>4</v>
      </c>
      <c r="C316" s="6" t="s">
        <v>749</v>
      </c>
      <c r="D316" s="11"/>
      <c r="E316" s="11"/>
      <c r="F316" s="11">
        <v>8247</v>
      </c>
      <c r="G316" s="11">
        <v>2312</v>
      </c>
      <c r="H316" s="11">
        <v>94824</v>
      </c>
      <c r="I316" s="11">
        <v>7947</v>
      </c>
      <c r="J316" s="11"/>
      <c r="K316" s="11">
        <v>14726</v>
      </c>
      <c r="L316" s="11">
        <v>79571</v>
      </c>
      <c r="M316" s="11"/>
      <c r="N316" s="11">
        <v>232</v>
      </c>
      <c r="O316" s="11">
        <v>71780</v>
      </c>
      <c r="P316" s="11"/>
      <c r="Q316" s="11"/>
      <c r="R316" s="11"/>
      <c r="S316" s="11"/>
      <c r="T316" s="11"/>
      <c r="U316" s="11"/>
      <c r="V316" s="11">
        <f t="shared" si="23"/>
        <v>279639</v>
      </c>
      <c r="W316" s="39"/>
      <c r="X316" s="11">
        <v>393</v>
      </c>
      <c r="Y316" s="11"/>
      <c r="Z316" s="11">
        <f t="shared" si="25"/>
        <v>393</v>
      </c>
      <c r="AA316" s="11"/>
      <c r="AB316" s="11"/>
      <c r="AC316" s="11"/>
      <c r="AD316" s="11">
        <v>39494</v>
      </c>
      <c r="AE316" s="11"/>
      <c r="AF316" s="11"/>
      <c r="AG316" s="11">
        <v>1099</v>
      </c>
      <c r="AH316" s="11">
        <f t="shared" si="21"/>
        <v>40593</v>
      </c>
      <c r="AI316" s="11">
        <v>1873</v>
      </c>
      <c r="AJ316" s="11">
        <v>16153</v>
      </c>
      <c r="AK316" s="11"/>
      <c r="AL316" s="11">
        <v>2319</v>
      </c>
      <c r="AM316" s="11"/>
      <c r="AN316" s="11"/>
      <c r="AO316" s="11"/>
      <c r="AP316" s="11">
        <v>12631</v>
      </c>
      <c r="AQ316" s="11">
        <v>520</v>
      </c>
      <c r="AR316" s="11">
        <f t="shared" si="22"/>
        <v>33496</v>
      </c>
      <c r="AS316" s="39"/>
      <c r="AT316" s="39"/>
      <c r="AU316" s="39"/>
      <c r="AV316" s="39"/>
      <c r="AW316" s="39"/>
      <c r="AX316" s="39"/>
      <c r="AY316" s="39"/>
      <c r="AZ316" s="39"/>
      <c r="BA316" s="11"/>
      <c r="BB316" s="11"/>
      <c r="BC316" s="11"/>
      <c r="BD316" s="11"/>
      <c r="BE316" s="11"/>
      <c r="BF316" s="11">
        <f t="shared" si="24"/>
        <v>0</v>
      </c>
      <c r="BG316" s="10">
        <v>354121</v>
      </c>
    </row>
    <row r="317" spans="1:59" ht="13.5">
      <c r="A317" s="55" t="s">
        <v>750</v>
      </c>
      <c r="B317" s="55">
        <v>3</v>
      </c>
      <c r="C317" s="6" t="s">
        <v>751</v>
      </c>
      <c r="D317" s="11">
        <v>703</v>
      </c>
      <c r="E317" s="11">
        <v>288</v>
      </c>
      <c r="F317" s="11">
        <v>6954</v>
      </c>
      <c r="G317" s="11"/>
      <c r="H317" s="11">
        <v>1275</v>
      </c>
      <c r="I317" s="11">
        <v>240</v>
      </c>
      <c r="J317" s="11"/>
      <c r="K317" s="11">
        <v>1971</v>
      </c>
      <c r="L317" s="11">
        <v>5361</v>
      </c>
      <c r="M317" s="11"/>
      <c r="N317" s="11">
        <v>6336</v>
      </c>
      <c r="O317" s="11">
        <v>1642</v>
      </c>
      <c r="P317" s="11"/>
      <c r="Q317" s="11"/>
      <c r="R317" s="11"/>
      <c r="S317" s="11"/>
      <c r="T317" s="11"/>
      <c r="U317" s="11"/>
      <c r="V317" s="11">
        <f t="shared" si="23"/>
        <v>24770</v>
      </c>
      <c r="W317" s="39"/>
      <c r="X317" s="11"/>
      <c r="Y317" s="11">
        <v>1222</v>
      </c>
      <c r="Z317" s="11">
        <f t="shared" si="25"/>
        <v>1222</v>
      </c>
      <c r="AA317" s="11"/>
      <c r="AB317" s="11"/>
      <c r="AC317" s="11"/>
      <c r="AD317" s="11"/>
      <c r="AE317" s="11"/>
      <c r="AF317" s="11"/>
      <c r="AG317" s="11"/>
      <c r="AH317" s="11">
        <f t="shared" si="21"/>
        <v>0</v>
      </c>
      <c r="AI317" s="11">
        <v>320</v>
      </c>
      <c r="AJ317" s="11">
        <v>228</v>
      </c>
      <c r="AK317" s="11">
        <v>204</v>
      </c>
      <c r="AL317" s="11"/>
      <c r="AM317" s="11"/>
      <c r="AN317" s="11"/>
      <c r="AO317" s="11"/>
      <c r="AP317" s="11">
        <v>1932</v>
      </c>
      <c r="AQ317" s="11"/>
      <c r="AR317" s="11">
        <f t="shared" si="22"/>
        <v>2684</v>
      </c>
      <c r="AS317" s="39"/>
      <c r="AT317" s="39"/>
      <c r="AU317" s="39"/>
      <c r="AV317" s="39">
        <v>238</v>
      </c>
      <c r="AW317" s="39"/>
      <c r="AX317" s="39"/>
      <c r="AY317" s="39"/>
      <c r="AZ317" s="39"/>
      <c r="BA317" s="11">
        <v>1747</v>
      </c>
      <c r="BB317" s="11"/>
      <c r="BC317" s="11"/>
      <c r="BD317" s="11"/>
      <c r="BE317" s="11"/>
      <c r="BF317" s="11">
        <f t="shared" si="24"/>
        <v>1985</v>
      </c>
      <c r="BG317" s="10">
        <v>30661</v>
      </c>
    </row>
    <row r="318" spans="1:59" ht="13.5">
      <c r="A318" s="55" t="s">
        <v>752</v>
      </c>
      <c r="B318" s="55">
        <v>3</v>
      </c>
      <c r="C318" s="6" t="s">
        <v>753</v>
      </c>
      <c r="D318" s="11">
        <v>660</v>
      </c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>
        <f t="shared" si="23"/>
        <v>660</v>
      </c>
      <c r="W318" s="39"/>
      <c r="X318" s="11"/>
      <c r="Y318" s="11"/>
      <c r="Z318" s="11">
        <f t="shared" si="25"/>
        <v>0</v>
      </c>
      <c r="AA318" s="11"/>
      <c r="AB318" s="11"/>
      <c r="AC318" s="11"/>
      <c r="AD318" s="11"/>
      <c r="AE318" s="11"/>
      <c r="AF318" s="11"/>
      <c r="AG318" s="11"/>
      <c r="AH318" s="11">
        <f t="shared" si="21"/>
        <v>0</v>
      </c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f t="shared" si="22"/>
        <v>0</v>
      </c>
      <c r="AS318" s="39"/>
      <c r="AT318" s="39"/>
      <c r="AU318" s="39"/>
      <c r="AV318" s="39"/>
      <c r="AW318" s="39"/>
      <c r="AX318" s="39"/>
      <c r="AY318" s="39"/>
      <c r="AZ318" s="39"/>
      <c r="BA318" s="11"/>
      <c r="BB318" s="11"/>
      <c r="BC318" s="11"/>
      <c r="BD318" s="11"/>
      <c r="BE318" s="11"/>
      <c r="BF318" s="11">
        <f t="shared" si="24"/>
        <v>0</v>
      </c>
      <c r="BG318" s="10">
        <v>660</v>
      </c>
    </row>
    <row r="319" spans="1:59" ht="13.5">
      <c r="A319" s="55" t="s">
        <v>754</v>
      </c>
      <c r="B319" s="55">
        <v>3</v>
      </c>
      <c r="C319" s="6" t="s">
        <v>755</v>
      </c>
      <c r="D319" s="11"/>
      <c r="E319" s="11">
        <v>326</v>
      </c>
      <c r="F319" s="11">
        <v>66648</v>
      </c>
      <c r="G319" s="11"/>
      <c r="H319" s="11">
        <v>1414</v>
      </c>
      <c r="I319" s="11">
        <v>243</v>
      </c>
      <c r="J319" s="11"/>
      <c r="K319" s="11">
        <v>37926</v>
      </c>
      <c r="L319" s="11">
        <v>37277</v>
      </c>
      <c r="M319" s="11"/>
      <c r="N319" s="11">
        <v>461</v>
      </c>
      <c r="O319" s="11">
        <v>479</v>
      </c>
      <c r="P319" s="11"/>
      <c r="Q319" s="11">
        <v>925</v>
      </c>
      <c r="R319" s="11"/>
      <c r="S319" s="11"/>
      <c r="T319" s="11"/>
      <c r="U319" s="11">
        <v>732</v>
      </c>
      <c r="V319" s="11">
        <f t="shared" si="23"/>
        <v>146431</v>
      </c>
      <c r="W319" s="39"/>
      <c r="X319" s="11"/>
      <c r="Y319" s="11">
        <v>421</v>
      </c>
      <c r="Z319" s="11">
        <f t="shared" si="25"/>
        <v>421</v>
      </c>
      <c r="AA319" s="11"/>
      <c r="AB319" s="11"/>
      <c r="AC319" s="11"/>
      <c r="AD319" s="11">
        <v>468</v>
      </c>
      <c r="AE319" s="11">
        <v>388</v>
      </c>
      <c r="AF319" s="11"/>
      <c r="AG319" s="11"/>
      <c r="AH319" s="11">
        <f t="shared" si="21"/>
        <v>856</v>
      </c>
      <c r="AI319" s="11">
        <v>18951</v>
      </c>
      <c r="AJ319" s="11"/>
      <c r="AK319" s="11"/>
      <c r="AL319" s="11"/>
      <c r="AM319" s="11">
        <v>480</v>
      </c>
      <c r="AN319" s="11">
        <v>225</v>
      </c>
      <c r="AO319" s="11">
        <v>566</v>
      </c>
      <c r="AP319" s="11"/>
      <c r="AQ319" s="11"/>
      <c r="AR319" s="11">
        <f t="shared" si="22"/>
        <v>20222</v>
      </c>
      <c r="AS319" s="39"/>
      <c r="AT319" s="39"/>
      <c r="AU319" s="39"/>
      <c r="AV319" s="39"/>
      <c r="AW319" s="39"/>
      <c r="AX319" s="39"/>
      <c r="AY319" s="39"/>
      <c r="AZ319" s="39"/>
      <c r="BA319" s="11">
        <v>44317</v>
      </c>
      <c r="BB319" s="11"/>
      <c r="BC319" s="11">
        <v>371</v>
      </c>
      <c r="BD319" s="11"/>
      <c r="BE319" s="11"/>
      <c r="BF319" s="11">
        <f t="shared" si="24"/>
        <v>44688</v>
      </c>
      <c r="BG319" s="10">
        <v>212618</v>
      </c>
    </row>
    <row r="320" spans="1:59" ht="13.5">
      <c r="A320" s="55" t="s">
        <v>756</v>
      </c>
      <c r="B320" s="55">
        <v>4</v>
      </c>
      <c r="C320" s="6" t="s">
        <v>757</v>
      </c>
      <c r="D320" s="11"/>
      <c r="E320" s="11"/>
      <c r="F320" s="11">
        <v>8115</v>
      </c>
      <c r="G320" s="11"/>
      <c r="H320" s="11">
        <v>1414</v>
      </c>
      <c r="I320" s="11"/>
      <c r="J320" s="11"/>
      <c r="K320" s="11">
        <v>36314</v>
      </c>
      <c r="L320" s="11">
        <v>29898</v>
      </c>
      <c r="M320" s="11"/>
      <c r="N320" s="11"/>
      <c r="O320" s="11">
        <v>479</v>
      </c>
      <c r="P320" s="11"/>
      <c r="Q320" s="11">
        <v>925</v>
      </c>
      <c r="R320" s="11"/>
      <c r="S320" s="11"/>
      <c r="T320" s="11"/>
      <c r="U320" s="11"/>
      <c r="V320" s="11">
        <f t="shared" si="23"/>
        <v>77145</v>
      </c>
      <c r="W320" s="39"/>
      <c r="X320" s="11"/>
      <c r="Y320" s="11"/>
      <c r="Z320" s="11">
        <f t="shared" si="25"/>
        <v>0</v>
      </c>
      <c r="AA320" s="11"/>
      <c r="AB320" s="11"/>
      <c r="AC320" s="11"/>
      <c r="AD320" s="11"/>
      <c r="AE320" s="11">
        <v>388</v>
      </c>
      <c r="AF320" s="11"/>
      <c r="AG320" s="11"/>
      <c r="AH320" s="11">
        <f t="shared" si="21"/>
        <v>388</v>
      </c>
      <c r="AI320" s="11">
        <v>18951</v>
      </c>
      <c r="AJ320" s="11"/>
      <c r="AK320" s="11"/>
      <c r="AL320" s="11"/>
      <c r="AM320" s="11">
        <v>480</v>
      </c>
      <c r="AN320" s="11">
        <v>225</v>
      </c>
      <c r="AO320" s="11">
        <v>566</v>
      </c>
      <c r="AP320" s="11"/>
      <c r="AQ320" s="11"/>
      <c r="AR320" s="11">
        <f t="shared" si="22"/>
        <v>20222</v>
      </c>
      <c r="AS320" s="39"/>
      <c r="AT320" s="39"/>
      <c r="AU320" s="39"/>
      <c r="AV320" s="39"/>
      <c r="AW320" s="39"/>
      <c r="AX320" s="39"/>
      <c r="AY320" s="39"/>
      <c r="AZ320" s="39"/>
      <c r="BA320" s="11">
        <v>44317</v>
      </c>
      <c r="BB320" s="11"/>
      <c r="BC320" s="11">
        <v>371</v>
      </c>
      <c r="BD320" s="11"/>
      <c r="BE320" s="11"/>
      <c r="BF320" s="11">
        <f t="shared" si="24"/>
        <v>44688</v>
      </c>
      <c r="BG320" s="10">
        <v>142443</v>
      </c>
    </row>
    <row r="321" spans="1:59" ht="13.5">
      <c r="A321" s="55" t="s">
        <v>758</v>
      </c>
      <c r="B321" s="55">
        <v>5</v>
      </c>
      <c r="C321" s="6" t="s">
        <v>759</v>
      </c>
      <c r="D321" s="11"/>
      <c r="E321" s="11"/>
      <c r="F321" s="11">
        <v>370</v>
      </c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>
        <f t="shared" si="23"/>
        <v>370</v>
      </c>
      <c r="W321" s="39"/>
      <c r="X321" s="11"/>
      <c r="Y321" s="11"/>
      <c r="Z321" s="11">
        <f t="shared" si="25"/>
        <v>0</v>
      </c>
      <c r="AA321" s="11"/>
      <c r="AB321" s="11"/>
      <c r="AC321" s="11"/>
      <c r="AD321" s="11"/>
      <c r="AE321" s="11"/>
      <c r="AF321" s="11"/>
      <c r="AG321" s="11"/>
      <c r="AH321" s="11">
        <f t="shared" si="21"/>
        <v>0</v>
      </c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f t="shared" si="22"/>
        <v>0</v>
      </c>
      <c r="AS321" s="39"/>
      <c r="AT321" s="39"/>
      <c r="AU321" s="39"/>
      <c r="AV321" s="39"/>
      <c r="AW321" s="39"/>
      <c r="AX321" s="39"/>
      <c r="AY321" s="39"/>
      <c r="AZ321" s="39"/>
      <c r="BA321" s="11">
        <v>4891</v>
      </c>
      <c r="BB321" s="11"/>
      <c r="BC321" s="11"/>
      <c r="BD321" s="11"/>
      <c r="BE321" s="11"/>
      <c r="BF321" s="11">
        <f t="shared" si="24"/>
        <v>4891</v>
      </c>
      <c r="BG321" s="10">
        <v>5261</v>
      </c>
    </row>
    <row r="322" spans="1:59" ht="13.5">
      <c r="A322" s="55" t="s">
        <v>760</v>
      </c>
      <c r="B322" s="55">
        <v>3</v>
      </c>
      <c r="C322" s="6" t="s">
        <v>761</v>
      </c>
      <c r="D322" s="11">
        <v>272</v>
      </c>
      <c r="E322" s="11"/>
      <c r="F322" s="11">
        <v>52011</v>
      </c>
      <c r="G322" s="11"/>
      <c r="H322" s="11">
        <v>44566</v>
      </c>
      <c r="I322" s="11">
        <v>769249</v>
      </c>
      <c r="J322" s="11"/>
      <c r="K322" s="11">
        <v>920291</v>
      </c>
      <c r="L322" s="11">
        <v>168302</v>
      </c>
      <c r="M322" s="11"/>
      <c r="N322" s="11"/>
      <c r="O322" s="11">
        <v>33433</v>
      </c>
      <c r="P322" s="11"/>
      <c r="Q322" s="11"/>
      <c r="R322" s="11"/>
      <c r="S322" s="11"/>
      <c r="T322" s="11"/>
      <c r="U322" s="11"/>
      <c r="V322" s="11">
        <f t="shared" si="23"/>
        <v>1988124</v>
      </c>
      <c r="W322" s="39"/>
      <c r="X322" s="11"/>
      <c r="Y322" s="11">
        <v>1667</v>
      </c>
      <c r="Z322" s="11">
        <f t="shared" si="25"/>
        <v>1667</v>
      </c>
      <c r="AA322" s="11"/>
      <c r="AB322" s="11"/>
      <c r="AC322" s="11"/>
      <c r="AD322" s="11">
        <v>1296</v>
      </c>
      <c r="AE322" s="11"/>
      <c r="AF322" s="11"/>
      <c r="AG322" s="11"/>
      <c r="AH322" s="11">
        <f t="shared" si="21"/>
        <v>1296</v>
      </c>
      <c r="AI322" s="11">
        <v>1315</v>
      </c>
      <c r="AJ322" s="11">
        <v>3290</v>
      </c>
      <c r="AK322" s="11"/>
      <c r="AL322" s="11"/>
      <c r="AM322" s="11"/>
      <c r="AN322" s="11"/>
      <c r="AO322" s="11">
        <v>1678</v>
      </c>
      <c r="AP322" s="11">
        <v>9228</v>
      </c>
      <c r="AQ322" s="11"/>
      <c r="AR322" s="11">
        <f t="shared" si="22"/>
        <v>15511</v>
      </c>
      <c r="AS322" s="39"/>
      <c r="AT322" s="39"/>
      <c r="AU322" s="39"/>
      <c r="AV322" s="39"/>
      <c r="AW322" s="39"/>
      <c r="AX322" s="39"/>
      <c r="AY322" s="39"/>
      <c r="AZ322" s="39"/>
      <c r="BA322" s="11">
        <v>5705</v>
      </c>
      <c r="BB322" s="11"/>
      <c r="BC322" s="11"/>
      <c r="BD322" s="11"/>
      <c r="BE322" s="11"/>
      <c r="BF322" s="11">
        <f t="shared" si="24"/>
        <v>5705</v>
      </c>
      <c r="BG322" s="10">
        <v>2012303</v>
      </c>
    </row>
    <row r="323" spans="1:59" ht="13.5">
      <c r="A323" s="55" t="s">
        <v>762</v>
      </c>
      <c r="B323" s="55">
        <v>4</v>
      </c>
      <c r="C323" s="6" t="s">
        <v>763</v>
      </c>
      <c r="D323" s="11">
        <v>272</v>
      </c>
      <c r="E323" s="11"/>
      <c r="F323" s="11">
        <v>4471</v>
      </c>
      <c r="G323" s="11"/>
      <c r="H323" s="11">
        <v>468</v>
      </c>
      <c r="I323" s="11"/>
      <c r="J323" s="11"/>
      <c r="K323" s="11">
        <v>719525</v>
      </c>
      <c r="L323" s="11">
        <v>2720</v>
      </c>
      <c r="M323" s="11"/>
      <c r="N323" s="11"/>
      <c r="O323" s="11">
        <v>300</v>
      </c>
      <c r="P323" s="11"/>
      <c r="Q323" s="11"/>
      <c r="R323" s="11"/>
      <c r="S323" s="11"/>
      <c r="T323" s="11"/>
      <c r="U323" s="11"/>
      <c r="V323" s="11">
        <f t="shared" si="23"/>
        <v>727756</v>
      </c>
      <c r="W323" s="39"/>
      <c r="X323" s="11"/>
      <c r="Y323" s="11">
        <v>1667</v>
      </c>
      <c r="Z323" s="11">
        <f t="shared" si="25"/>
        <v>1667</v>
      </c>
      <c r="AA323" s="11"/>
      <c r="AB323" s="11"/>
      <c r="AC323" s="11"/>
      <c r="AD323" s="11">
        <v>232</v>
      </c>
      <c r="AE323" s="11"/>
      <c r="AF323" s="11"/>
      <c r="AG323" s="11"/>
      <c r="AH323" s="11">
        <f t="shared" si="21"/>
        <v>232</v>
      </c>
      <c r="AI323" s="11"/>
      <c r="AJ323" s="11"/>
      <c r="AK323" s="11"/>
      <c r="AL323" s="11"/>
      <c r="AM323" s="11"/>
      <c r="AN323" s="11"/>
      <c r="AO323" s="11"/>
      <c r="AP323" s="11">
        <v>946</v>
      </c>
      <c r="AQ323" s="11"/>
      <c r="AR323" s="11">
        <f t="shared" si="22"/>
        <v>946</v>
      </c>
      <c r="AS323" s="39"/>
      <c r="AT323" s="39"/>
      <c r="AU323" s="39"/>
      <c r="AV323" s="39"/>
      <c r="AW323" s="39"/>
      <c r="AX323" s="39"/>
      <c r="AY323" s="39"/>
      <c r="AZ323" s="39"/>
      <c r="BA323" s="11">
        <v>3855</v>
      </c>
      <c r="BB323" s="11"/>
      <c r="BC323" s="11"/>
      <c r="BD323" s="11"/>
      <c r="BE323" s="11"/>
      <c r="BF323" s="11">
        <f t="shared" si="24"/>
        <v>3855</v>
      </c>
      <c r="BG323" s="10">
        <v>734456</v>
      </c>
    </row>
    <row r="324" spans="1:59" ht="13.5">
      <c r="A324" s="55" t="s">
        <v>764</v>
      </c>
      <c r="B324" s="55">
        <v>5</v>
      </c>
      <c r="C324" s="6" t="s">
        <v>765</v>
      </c>
      <c r="D324" s="11">
        <v>272</v>
      </c>
      <c r="E324" s="11"/>
      <c r="F324" s="11">
        <v>3626</v>
      </c>
      <c r="G324" s="11"/>
      <c r="H324" s="11"/>
      <c r="I324" s="11"/>
      <c r="J324" s="11"/>
      <c r="K324" s="11">
        <v>144695</v>
      </c>
      <c r="L324" s="11">
        <v>239</v>
      </c>
      <c r="M324" s="11"/>
      <c r="N324" s="11"/>
      <c r="O324" s="11"/>
      <c r="P324" s="11"/>
      <c r="Q324" s="11"/>
      <c r="R324" s="11"/>
      <c r="S324" s="11"/>
      <c r="T324" s="11"/>
      <c r="U324" s="11"/>
      <c r="V324" s="11">
        <f t="shared" si="23"/>
        <v>148832</v>
      </c>
      <c r="W324" s="39"/>
      <c r="X324" s="11"/>
      <c r="Y324" s="11"/>
      <c r="Z324" s="11">
        <f t="shared" si="25"/>
        <v>0</v>
      </c>
      <c r="AA324" s="11"/>
      <c r="AB324" s="11"/>
      <c r="AC324" s="11"/>
      <c r="AD324" s="11"/>
      <c r="AE324" s="11"/>
      <c r="AF324" s="11"/>
      <c r="AG324" s="11"/>
      <c r="AH324" s="11">
        <f t="shared" si="21"/>
        <v>0</v>
      </c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f t="shared" si="22"/>
        <v>0</v>
      </c>
      <c r="AS324" s="39"/>
      <c r="AT324" s="39"/>
      <c r="AU324" s="39"/>
      <c r="AV324" s="39"/>
      <c r="AW324" s="39"/>
      <c r="AX324" s="39"/>
      <c r="AY324" s="39"/>
      <c r="AZ324" s="39"/>
      <c r="BA324" s="11"/>
      <c r="BB324" s="11"/>
      <c r="BC324" s="11"/>
      <c r="BD324" s="11"/>
      <c r="BE324" s="11"/>
      <c r="BF324" s="11">
        <f t="shared" si="24"/>
        <v>0</v>
      </c>
      <c r="BG324" s="10">
        <v>148832</v>
      </c>
    </row>
    <row r="325" spans="1:59" ht="13.5">
      <c r="A325" s="55" t="s">
        <v>766</v>
      </c>
      <c r="B325" s="55">
        <v>3</v>
      </c>
      <c r="C325" s="6" t="s">
        <v>767</v>
      </c>
      <c r="D325" s="11"/>
      <c r="E325" s="11"/>
      <c r="F325" s="11">
        <v>2532</v>
      </c>
      <c r="G325" s="11"/>
      <c r="H325" s="11"/>
      <c r="I325" s="11"/>
      <c r="J325" s="11"/>
      <c r="K325" s="11"/>
      <c r="L325" s="11">
        <v>681</v>
      </c>
      <c r="M325" s="11"/>
      <c r="N325" s="11"/>
      <c r="O325" s="11"/>
      <c r="P325" s="11"/>
      <c r="Q325" s="11"/>
      <c r="R325" s="11"/>
      <c r="S325" s="11"/>
      <c r="T325" s="11"/>
      <c r="U325" s="11"/>
      <c r="V325" s="11">
        <f t="shared" si="23"/>
        <v>3213</v>
      </c>
      <c r="W325" s="39"/>
      <c r="X325" s="11"/>
      <c r="Y325" s="11"/>
      <c r="Z325" s="11">
        <f t="shared" si="25"/>
        <v>0</v>
      </c>
      <c r="AA325" s="11"/>
      <c r="AB325" s="11"/>
      <c r="AC325" s="11"/>
      <c r="AD325" s="11"/>
      <c r="AE325" s="11"/>
      <c r="AF325" s="11"/>
      <c r="AG325" s="11"/>
      <c r="AH325" s="11">
        <f t="shared" si="21"/>
        <v>0</v>
      </c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f t="shared" si="22"/>
        <v>0</v>
      </c>
      <c r="AS325" s="39"/>
      <c r="AT325" s="39"/>
      <c r="AU325" s="39"/>
      <c r="AV325" s="39"/>
      <c r="AW325" s="39"/>
      <c r="AX325" s="39"/>
      <c r="AY325" s="39"/>
      <c r="AZ325" s="39"/>
      <c r="BA325" s="11"/>
      <c r="BB325" s="11"/>
      <c r="BC325" s="11"/>
      <c r="BD325" s="11"/>
      <c r="BE325" s="11"/>
      <c r="BF325" s="11">
        <f t="shared" si="24"/>
        <v>0</v>
      </c>
      <c r="BG325" s="10">
        <v>3213</v>
      </c>
    </row>
    <row r="326" spans="1:59" ht="13.5">
      <c r="A326" s="55" t="s">
        <v>770</v>
      </c>
      <c r="B326" s="55">
        <v>3</v>
      </c>
      <c r="C326" s="6" t="s">
        <v>771</v>
      </c>
      <c r="D326" s="11"/>
      <c r="E326" s="11"/>
      <c r="F326" s="11">
        <v>640</v>
      </c>
      <c r="G326" s="11"/>
      <c r="H326" s="11">
        <v>523</v>
      </c>
      <c r="I326" s="11"/>
      <c r="J326" s="11"/>
      <c r="K326" s="11">
        <v>1042</v>
      </c>
      <c r="L326" s="11"/>
      <c r="M326" s="11"/>
      <c r="N326" s="11"/>
      <c r="O326" s="11">
        <v>351</v>
      </c>
      <c r="P326" s="11"/>
      <c r="Q326" s="11"/>
      <c r="R326" s="11"/>
      <c r="S326" s="11"/>
      <c r="T326" s="11"/>
      <c r="U326" s="11"/>
      <c r="V326" s="11">
        <f t="shared" si="23"/>
        <v>2556</v>
      </c>
      <c r="W326" s="39"/>
      <c r="X326" s="11"/>
      <c r="Y326" s="11"/>
      <c r="Z326" s="11">
        <f t="shared" si="25"/>
        <v>0</v>
      </c>
      <c r="AA326" s="11"/>
      <c r="AB326" s="11"/>
      <c r="AC326" s="11"/>
      <c r="AD326" s="11"/>
      <c r="AE326" s="11"/>
      <c r="AF326" s="11"/>
      <c r="AG326" s="11"/>
      <c r="AH326" s="11">
        <f t="shared" si="21"/>
        <v>0</v>
      </c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f t="shared" si="22"/>
        <v>0</v>
      </c>
      <c r="AS326" s="39"/>
      <c r="AT326" s="39"/>
      <c r="AU326" s="39"/>
      <c r="AV326" s="39"/>
      <c r="AW326" s="39"/>
      <c r="AX326" s="39"/>
      <c r="AY326" s="39"/>
      <c r="AZ326" s="39"/>
      <c r="BA326" s="11"/>
      <c r="BB326" s="11"/>
      <c r="BC326" s="11"/>
      <c r="BD326" s="11"/>
      <c r="BE326" s="11"/>
      <c r="BF326" s="11">
        <f t="shared" si="24"/>
        <v>0</v>
      </c>
      <c r="BG326" s="10">
        <v>2556</v>
      </c>
    </row>
    <row r="327" spans="1:59" ht="13.5">
      <c r="A327" s="55" t="s">
        <v>772</v>
      </c>
      <c r="B327" s="55">
        <v>4</v>
      </c>
      <c r="C327" s="6" t="s">
        <v>773</v>
      </c>
      <c r="D327" s="11"/>
      <c r="E327" s="11"/>
      <c r="F327" s="11">
        <v>640</v>
      </c>
      <c r="G327" s="11"/>
      <c r="H327" s="11">
        <v>523</v>
      </c>
      <c r="I327" s="11"/>
      <c r="J327" s="11"/>
      <c r="K327" s="11">
        <v>1042</v>
      </c>
      <c r="L327" s="11"/>
      <c r="M327" s="11"/>
      <c r="N327" s="11"/>
      <c r="O327" s="11">
        <v>351</v>
      </c>
      <c r="P327" s="11"/>
      <c r="Q327" s="11"/>
      <c r="R327" s="11"/>
      <c r="S327" s="11"/>
      <c r="T327" s="11"/>
      <c r="U327" s="11"/>
      <c r="V327" s="11">
        <f t="shared" si="23"/>
        <v>2556</v>
      </c>
      <c r="W327" s="39"/>
      <c r="X327" s="11"/>
      <c r="Y327" s="11"/>
      <c r="Z327" s="11">
        <f t="shared" si="25"/>
        <v>0</v>
      </c>
      <c r="AA327" s="11"/>
      <c r="AB327" s="11"/>
      <c r="AC327" s="11"/>
      <c r="AD327" s="11"/>
      <c r="AE327" s="11"/>
      <c r="AF327" s="11"/>
      <c r="AG327" s="11"/>
      <c r="AH327" s="11">
        <f t="shared" si="21"/>
        <v>0</v>
      </c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f t="shared" si="22"/>
        <v>0</v>
      </c>
      <c r="AS327" s="39"/>
      <c r="AT327" s="39"/>
      <c r="AU327" s="39"/>
      <c r="AV327" s="39"/>
      <c r="AW327" s="39"/>
      <c r="AX327" s="39"/>
      <c r="AY327" s="39"/>
      <c r="AZ327" s="39"/>
      <c r="BA327" s="11"/>
      <c r="BB327" s="11"/>
      <c r="BC327" s="11"/>
      <c r="BD327" s="11"/>
      <c r="BE327" s="11"/>
      <c r="BF327" s="11">
        <f t="shared" si="24"/>
        <v>0</v>
      </c>
      <c r="BG327" s="10">
        <v>2556</v>
      </c>
    </row>
    <row r="328" spans="1:59" ht="13.5">
      <c r="A328" s="55" t="s">
        <v>776</v>
      </c>
      <c r="B328" s="55">
        <v>3</v>
      </c>
      <c r="C328" s="6" t="s">
        <v>777</v>
      </c>
      <c r="D328" s="11"/>
      <c r="E328" s="11"/>
      <c r="F328" s="11"/>
      <c r="G328" s="11"/>
      <c r="H328" s="11"/>
      <c r="I328" s="11"/>
      <c r="J328" s="11"/>
      <c r="K328" s="11">
        <v>1744</v>
      </c>
      <c r="L328" s="11">
        <v>5960</v>
      </c>
      <c r="M328" s="11"/>
      <c r="N328" s="11"/>
      <c r="O328" s="11">
        <v>2093</v>
      </c>
      <c r="P328" s="11"/>
      <c r="Q328" s="11"/>
      <c r="R328" s="11"/>
      <c r="S328" s="11"/>
      <c r="T328" s="11"/>
      <c r="U328" s="11"/>
      <c r="V328" s="11">
        <f t="shared" si="23"/>
        <v>9797</v>
      </c>
      <c r="W328" s="39"/>
      <c r="X328" s="11">
        <v>232</v>
      </c>
      <c r="Y328" s="11"/>
      <c r="Z328" s="11">
        <f t="shared" si="25"/>
        <v>232</v>
      </c>
      <c r="AA328" s="11"/>
      <c r="AB328" s="11"/>
      <c r="AC328" s="11"/>
      <c r="AD328" s="11"/>
      <c r="AE328" s="11"/>
      <c r="AF328" s="11"/>
      <c r="AG328" s="11"/>
      <c r="AH328" s="11">
        <f>SUM(AA328:AG328)</f>
        <v>0</v>
      </c>
      <c r="AI328" s="11"/>
      <c r="AJ328" s="11"/>
      <c r="AK328" s="11"/>
      <c r="AL328" s="11"/>
      <c r="AM328" s="11"/>
      <c r="AN328" s="11">
        <v>1208</v>
      </c>
      <c r="AO328" s="11"/>
      <c r="AP328" s="11"/>
      <c r="AQ328" s="11"/>
      <c r="AR328" s="11">
        <f>SUM(AI328:AQ328)</f>
        <v>1208</v>
      </c>
      <c r="AS328" s="39"/>
      <c r="AT328" s="39"/>
      <c r="AU328" s="39"/>
      <c r="AV328" s="39"/>
      <c r="AW328" s="39"/>
      <c r="AX328" s="39"/>
      <c r="AY328" s="39"/>
      <c r="AZ328" s="39"/>
      <c r="BA328" s="11"/>
      <c r="BB328" s="11"/>
      <c r="BC328" s="11"/>
      <c r="BD328" s="11"/>
      <c r="BE328" s="11"/>
      <c r="BF328" s="11">
        <f t="shared" si="24"/>
        <v>0</v>
      </c>
      <c r="BG328" s="10">
        <v>11237</v>
      </c>
    </row>
    <row r="329" spans="1:59" ht="13.5">
      <c r="A329" s="55" t="s">
        <v>778</v>
      </c>
      <c r="B329" s="55">
        <v>4</v>
      </c>
      <c r="C329" s="6" t="s">
        <v>779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>
        <f>SUM(D329:U329)</f>
        <v>0</v>
      </c>
      <c r="W329" s="39"/>
      <c r="X329" s="11">
        <v>232</v>
      </c>
      <c r="Y329" s="11"/>
      <c r="Z329" s="11">
        <f t="shared" si="25"/>
        <v>232</v>
      </c>
      <c r="AA329" s="11"/>
      <c r="AB329" s="11"/>
      <c r="AC329" s="11"/>
      <c r="AD329" s="11"/>
      <c r="AE329" s="11"/>
      <c r="AF329" s="11"/>
      <c r="AG329" s="11"/>
      <c r="AH329" s="11">
        <f>SUM(AA329:AG329)</f>
        <v>0</v>
      </c>
      <c r="AI329" s="11"/>
      <c r="AJ329" s="11"/>
      <c r="AK329" s="11"/>
      <c r="AL329" s="11"/>
      <c r="AM329" s="11"/>
      <c r="AN329" s="11"/>
      <c r="AO329" s="11"/>
      <c r="AP329" s="11"/>
      <c r="AQ329" s="11"/>
      <c r="AR329" s="11">
        <f>SUM(AI329:AQ329)</f>
        <v>0</v>
      </c>
      <c r="AS329" s="39"/>
      <c r="AT329" s="39"/>
      <c r="AU329" s="39"/>
      <c r="AV329" s="39"/>
      <c r="AW329" s="39"/>
      <c r="AX329" s="39"/>
      <c r="AY329" s="39"/>
      <c r="AZ329" s="39"/>
      <c r="BA329" s="11"/>
      <c r="BB329" s="11"/>
      <c r="BC329" s="11"/>
      <c r="BD329" s="11"/>
      <c r="BE329" s="11"/>
      <c r="BF329" s="11">
        <f>SUM(AS329:BE329)</f>
        <v>0</v>
      </c>
      <c r="BG329" s="10">
        <v>232</v>
      </c>
    </row>
    <row r="330" spans="1:59" ht="13.5">
      <c r="A330" s="55" t="s">
        <v>780</v>
      </c>
      <c r="B330" s="55">
        <v>4</v>
      </c>
      <c r="C330" s="6" t="s">
        <v>781</v>
      </c>
      <c r="D330" s="11"/>
      <c r="E330" s="11"/>
      <c r="F330" s="11"/>
      <c r="G330" s="11"/>
      <c r="H330" s="11"/>
      <c r="I330" s="11"/>
      <c r="J330" s="11"/>
      <c r="K330" s="11">
        <v>1744</v>
      </c>
      <c r="L330" s="11">
        <v>5960</v>
      </c>
      <c r="M330" s="11"/>
      <c r="N330" s="11"/>
      <c r="O330" s="11">
        <v>2093</v>
      </c>
      <c r="P330" s="11"/>
      <c r="Q330" s="11"/>
      <c r="R330" s="11"/>
      <c r="S330" s="11"/>
      <c r="T330" s="11"/>
      <c r="U330" s="11"/>
      <c r="V330" s="11">
        <f>SUM(D330:U330)</f>
        <v>9797</v>
      </c>
      <c r="W330" s="39"/>
      <c r="X330" s="11"/>
      <c r="Y330" s="11"/>
      <c r="Z330" s="11">
        <f t="shared" si="25"/>
        <v>0</v>
      </c>
      <c r="AA330" s="11"/>
      <c r="AB330" s="11"/>
      <c r="AC330" s="11"/>
      <c r="AD330" s="11"/>
      <c r="AE330" s="11"/>
      <c r="AF330" s="11"/>
      <c r="AG330" s="11"/>
      <c r="AH330" s="11">
        <f>SUM(AA330:AG330)</f>
        <v>0</v>
      </c>
      <c r="AI330" s="11"/>
      <c r="AJ330" s="11"/>
      <c r="AK330" s="11"/>
      <c r="AL330" s="11"/>
      <c r="AM330" s="11"/>
      <c r="AN330" s="11">
        <v>1208</v>
      </c>
      <c r="AO330" s="11"/>
      <c r="AP330" s="11"/>
      <c r="AQ330" s="11"/>
      <c r="AR330" s="11">
        <f>SUM(AI330:AQ330)</f>
        <v>1208</v>
      </c>
      <c r="AS330" s="39"/>
      <c r="AT330" s="39"/>
      <c r="AU330" s="39"/>
      <c r="AV330" s="39"/>
      <c r="AW330" s="39"/>
      <c r="AX330" s="39"/>
      <c r="AY330" s="39"/>
      <c r="AZ330" s="39"/>
      <c r="BA330" s="11"/>
      <c r="BB330" s="11"/>
      <c r="BC330" s="11"/>
      <c r="BD330" s="11"/>
      <c r="BE330" s="11"/>
      <c r="BF330" s="11">
        <f>SUM(AS330:BE330)</f>
        <v>0</v>
      </c>
      <c r="BG330" s="10">
        <v>11005</v>
      </c>
    </row>
    <row r="331" spans="1:59" ht="13.5">
      <c r="A331" s="7" t="s">
        <v>784</v>
      </c>
      <c r="B331" s="7">
        <v>1</v>
      </c>
      <c r="C331" s="8" t="s">
        <v>785</v>
      </c>
      <c r="D331" s="9">
        <v>178455</v>
      </c>
      <c r="E331" s="9">
        <v>31974</v>
      </c>
      <c r="F331" s="9">
        <v>2881107</v>
      </c>
      <c r="G331" s="9">
        <v>79738</v>
      </c>
      <c r="H331" s="9">
        <v>2149912</v>
      </c>
      <c r="I331" s="9">
        <v>3758781</v>
      </c>
      <c r="J331" s="9">
        <v>3829</v>
      </c>
      <c r="K331" s="9">
        <v>807879</v>
      </c>
      <c r="L331" s="9">
        <v>2367809</v>
      </c>
      <c r="M331" s="9">
        <v>14220</v>
      </c>
      <c r="N331" s="9">
        <v>305150</v>
      </c>
      <c r="O331" s="9">
        <v>460514</v>
      </c>
      <c r="P331" s="9">
        <v>226</v>
      </c>
      <c r="Q331" s="9">
        <v>120568</v>
      </c>
      <c r="R331" s="9">
        <v>117545</v>
      </c>
      <c r="S331" s="9">
        <v>33425</v>
      </c>
      <c r="T331" s="9">
        <v>181529</v>
      </c>
      <c r="U331" s="9">
        <v>8974</v>
      </c>
      <c r="V331" s="9">
        <f>SUM(D331:U331)</f>
        <v>13501635</v>
      </c>
      <c r="W331" s="38"/>
      <c r="X331" s="9">
        <v>280388</v>
      </c>
      <c r="Y331" s="9">
        <v>94176</v>
      </c>
      <c r="Z331" s="9">
        <f t="shared" si="25"/>
        <v>374564</v>
      </c>
      <c r="AA331" s="9"/>
      <c r="AB331" s="9"/>
      <c r="AC331" s="9">
        <v>582</v>
      </c>
      <c r="AD331" s="9">
        <v>141804</v>
      </c>
      <c r="AE331" s="9"/>
      <c r="AF331" s="9"/>
      <c r="AG331" s="9"/>
      <c r="AH331" s="9">
        <f>SUM(AA331:AG331)</f>
        <v>142386</v>
      </c>
      <c r="AI331" s="9">
        <v>190832</v>
      </c>
      <c r="AJ331" s="9">
        <v>501176</v>
      </c>
      <c r="AK331" s="9">
        <v>89933</v>
      </c>
      <c r="AL331" s="9">
        <v>1696</v>
      </c>
      <c r="AM331" s="9">
        <v>22761</v>
      </c>
      <c r="AN331" s="9">
        <v>376</v>
      </c>
      <c r="AO331" s="9">
        <v>2415</v>
      </c>
      <c r="AP331" s="9">
        <v>343575</v>
      </c>
      <c r="AQ331" s="9">
        <v>772644</v>
      </c>
      <c r="AR331" s="9">
        <f>SUM(AI331:AQ331)</f>
        <v>1925408</v>
      </c>
      <c r="AS331" s="38">
        <v>1107</v>
      </c>
      <c r="AT331" s="38">
        <v>44029</v>
      </c>
      <c r="AU331" s="38"/>
      <c r="AV331" s="38">
        <v>75430</v>
      </c>
      <c r="AW331" s="38">
        <v>40101</v>
      </c>
      <c r="AX331" s="38"/>
      <c r="AY331" s="38"/>
      <c r="AZ331" s="38">
        <v>92947</v>
      </c>
      <c r="BA331" s="9">
        <v>419726</v>
      </c>
      <c r="BB331" s="9"/>
      <c r="BC331" s="9">
        <v>6826</v>
      </c>
      <c r="BD331" s="9">
        <v>8709</v>
      </c>
      <c r="BE331" s="9">
        <v>1215</v>
      </c>
      <c r="BF331" s="9">
        <f>SUM(AS331:BE331)</f>
        <v>690090</v>
      </c>
      <c r="BG331" s="9">
        <v>16634083</v>
      </c>
    </row>
    <row r="332" spans="1:59" ht="13.5">
      <c r="A332" s="55" t="s">
        <v>786</v>
      </c>
      <c r="B332" s="55">
        <v>2</v>
      </c>
      <c r="C332" s="6" t="s">
        <v>787</v>
      </c>
      <c r="D332" s="11">
        <v>178455</v>
      </c>
      <c r="E332" s="11">
        <v>31974</v>
      </c>
      <c r="F332" s="11">
        <v>2880853</v>
      </c>
      <c r="G332" s="11">
        <v>79738</v>
      </c>
      <c r="H332" s="11">
        <v>2149912</v>
      </c>
      <c r="I332" s="11">
        <v>3758781</v>
      </c>
      <c r="J332" s="11">
        <v>3829</v>
      </c>
      <c r="K332" s="11">
        <v>807879</v>
      </c>
      <c r="L332" s="11">
        <v>2367809</v>
      </c>
      <c r="M332" s="11">
        <v>14220</v>
      </c>
      <c r="N332" s="11">
        <v>305150</v>
      </c>
      <c r="O332" s="11">
        <v>460514</v>
      </c>
      <c r="P332" s="11">
        <v>226</v>
      </c>
      <c r="Q332" s="11">
        <v>120568</v>
      </c>
      <c r="R332" s="11">
        <v>117545</v>
      </c>
      <c r="S332" s="11">
        <v>33425</v>
      </c>
      <c r="T332" s="11">
        <v>181529</v>
      </c>
      <c r="U332" s="11">
        <v>8974</v>
      </c>
      <c r="V332" s="11">
        <f>SUM(D332:U332)</f>
        <v>13501381</v>
      </c>
      <c r="W332" s="39"/>
      <c r="X332" s="11">
        <v>280388</v>
      </c>
      <c r="Y332" s="11">
        <v>94176</v>
      </c>
      <c r="Z332" s="11">
        <f t="shared" si="25"/>
        <v>374564</v>
      </c>
      <c r="AA332" s="11"/>
      <c r="AB332" s="11"/>
      <c r="AC332" s="11">
        <v>582</v>
      </c>
      <c r="AD332" s="11">
        <v>141804</v>
      </c>
      <c r="AE332" s="11"/>
      <c r="AF332" s="11"/>
      <c r="AG332" s="11"/>
      <c r="AH332" s="11">
        <f>SUM(AA332:AG332)</f>
        <v>142386</v>
      </c>
      <c r="AI332" s="11">
        <v>190832</v>
      </c>
      <c r="AJ332" s="11">
        <v>501176</v>
      </c>
      <c r="AK332" s="11">
        <v>89933</v>
      </c>
      <c r="AL332" s="11">
        <v>1696</v>
      </c>
      <c r="AM332" s="11">
        <v>22761</v>
      </c>
      <c r="AN332" s="11">
        <v>376</v>
      </c>
      <c r="AO332" s="11">
        <v>2415</v>
      </c>
      <c r="AP332" s="11">
        <v>343575</v>
      </c>
      <c r="AQ332" s="11">
        <v>772644</v>
      </c>
      <c r="AR332" s="11">
        <f>SUM(AI332:AQ332)</f>
        <v>1925408</v>
      </c>
      <c r="AS332" s="39">
        <v>1107</v>
      </c>
      <c r="AT332" s="39">
        <v>44029</v>
      </c>
      <c r="AU332" s="39"/>
      <c r="AV332" s="39">
        <v>75430</v>
      </c>
      <c r="AW332" s="39">
        <v>40101</v>
      </c>
      <c r="AX332" s="39"/>
      <c r="AY332" s="39"/>
      <c r="AZ332" s="39">
        <v>92947</v>
      </c>
      <c r="BA332" s="11">
        <v>419726</v>
      </c>
      <c r="BB332" s="11"/>
      <c r="BC332" s="11">
        <v>6826</v>
      </c>
      <c r="BD332" s="11">
        <v>8709</v>
      </c>
      <c r="BE332" s="11">
        <v>1215</v>
      </c>
      <c r="BF332" s="11">
        <f>SUM(AS332:BE332)</f>
        <v>690090</v>
      </c>
      <c r="BG332" s="10">
        <v>16633829</v>
      </c>
    </row>
    <row r="333" spans="1:59" ht="13.5">
      <c r="A333" s="61" t="s">
        <v>810</v>
      </c>
      <c r="B333" s="61"/>
      <c r="C333" s="61"/>
      <c r="D333" s="2">
        <f>D7+D24+D28+D43+D49+D52+D75+D175+D277+D331</f>
        <v>25352287</v>
      </c>
      <c r="E333" s="2">
        <f aca="true" t="shared" si="26" ref="E333:T333">E7+E24+E28+E43+E49+E52+E75+E175+E277+E331</f>
        <v>7589828</v>
      </c>
      <c r="F333" s="2">
        <f t="shared" si="26"/>
        <v>216162554</v>
      </c>
      <c r="G333" s="2">
        <f t="shared" si="26"/>
        <v>10939622</v>
      </c>
      <c r="H333" s="2">
        <f t="shared" si="26"/>
        <v>256112513</v>
      </c>
      <c r="I333" s="2">
        <f t="shared" si="26"/>
        <v>143248642</v>
      </c>
      <c r="J333" s="2">
        <f t="shared" si="26"/>
        <v>122598</v>
      </c>
      <c r="K333" s="2">
        <f t="shared" si="26"/>
        <v>128479905</v>
      </c>
      <c r="L333" s="2">
        <f t="shared" si="26"/>
        <v>369651844</v>
      </c>
      <c r="M333" s="2">
        <f t="shared" si="26"/>
        <v>7158521</v>
      </c>
      <c r="N333" s="2">
        <f t="shared" si="26"/>
        <v>58473239</v>
      </c>
      <c r="O333" s="2">
        <f t="shared" si="26"/>
        <v>97935503</v>
      </c>
      <c r="P333" s="2">
        <f t="shared" si="26"/>
        <v>109939</v>
      </c>
      <c r="Q333" s="2">
        <f t="shared" si="26"/>
        <v>25392768</v>
      </c>
      <c r="R333" s="2">
        <f t="shared" si="26"/>
        <v>21118833</v>
      </c>
      <c r="S333" s="2">
        <f t="shared" si="26"/>
        <v>4525437</v>
      </c>
      <c r="T333" s="2">
        <f t="shared" si="26"/>
        <v>1307492</v>
      </c>
      <c r="U333" s="2">
        <f>U7+U24+U28+U43+U49+U52+U75+U175+U277+U331</f>
        <v>2441409</v>
      </c>
      <c r="V333" s="13">
        <f>V7+V24+V28+V43+V49+V52+V75+V175+V277+V331</f>
        <v>1376122934</v>
      </c>
      <c r="W333" s="2">
        <f>W7+W24+W28+W43+W49+W52+W75+W175+W277+W331</f>
        <v>1379147</v>
      </c>
      <c r="X333" s="2">
        <f>X7+X24+X28+X43+X49+X52+X75+X175+X277+X331</f>
        <v>36847573</v>
      </c>
      <c r="Y333" s="2">
        <f>Y7+Y24+Y28+Y43+Y49+Y52+Y75+Y175+Y277+Y331</f>
        <v>28536542</v>
      </c>
      <c r="Z333" s="13">
        <f>Z7+Z24+Z28+Z43+Z49+Z52+Z75+Z175+Z277+Z331</f>
        <v>66763262</v>
      </c>
      <c r="AA333" s="42">
        <f aca="true" t="shared" si="27" ref="AA333:AF333">AA7+AA24+AA28+AA43+AA49+AA52+AA75+AA175+AA277+AA331</f>
        <v>9310</v>
      </c>
      <c r="AB333" s="42">
        <f t="shared" si="27"/>
        <v>5085973</v>
      </c>
      <c r="AC333" s="42">
        <f t="shared" si="27"/>
        <v>131977</v>
      </c>
      <c r="AD333" s="42">
        <f t="shared" si="27"/>
        <v>63828758</v>
      </c>
      <c r="AE333" s="42">
        <f t="shared" si="27"/>
        <v>523296</v>
      </c>
      <c r="AF333" s="42">
        <f t="shared" si="27"/>
        <v>75681</v>
      </c>
      <c r="AG333" s="42">
        <f>AG7+AG24+AG28+AG43+AG49+AG52+AG75+AG175+AG277+AG331</f>
        <v>353173</v>
      </c>
      <c r="AH333" s="13">
        <f>AH7+AH24+AH28+AH43+AH49+AH52+AH75+AH175+AH277+AH331</f>
        <v>70008168</v>
      </c>
      <c r="AI333" s="2">
        <f>AI7+AI24+AI28+AI43+AI49+AI52+AI75+AI175+AI277+AI331</f>
        <v>54880943</v>
      </c>
      <c r="AJ333" s="2">
        <f aca="true" t="shared" si="28" ref="AJ333:AP333">AJ7+AJ24+AJ28+AJ43+AJ49+AJ52+AJ75+AJ175+AJ277+AJ331</f>
        <v>27347878</v>
      </c>
      <c r="AK333" s="2">
        <f t="shared" si="28"/>
        <v>8471597</v>
      </c>
      <c r="AL333" s="2">
        <f t="shared" si="28"/>
        <v>524438</v>
      </c>
      <c r="AM333" s="2">
        <f t="shared" si="28"/>
        <v>6554676</v>
      </c>
      <c r="AN333" s="2">
        <f t="shared" si="28"/>
        <v>942832</v>
      </c>
      <c r="AO333" s="2">
        <f t="shared" si="28"/>
        <v>790679</v>
      </c>
      <c r="AP333" s="2">
        <f t="shared" si="28"/>
        <v>33897879</v>
      </c>
      <c r="AQ333" s="2">
        <f>AQ7+AQ24+AQ28+AQ43+AQ49+AQ52+AQ75+AQ175+AQ277+AQ331</f>
        <v>7422519</v>
      </c>
      <c r="AR333" s="13">
        <f>AR7+AR24+AR28+AR43+AR49+AR52+AR75+AR175+AR277+AR331</f>
        <v>140833441</v>
      </c>
      <c r="AS333" s="42">
        <f aca="true" t="shared" si="29" ref="AS333:BD333">AS7+AS24+AS28+AS43+AS49+AS52+AS75+AS175+AS277+AS331</f>
        <v>408820</v>
      </c>
      <c r="AT333" s="42">
        <f t="shared" si="29"/>
        <v>82772</v>
      </c>
      <c r="AU333" s="42">
        <f t="shared" si="29"/>
        <v>794292</v>
      </c>
      <c r="AV333" s="42">
        <f t="shared" si="29"/>
        <v>14768630</v>
      </c>
      <c r="AW333" s="42">
        <f t="shared" si="29"/>
        <v>1535930</v>
      </c>
      <c r="AX333" s="42">
        <f t="shared" si="29"/>
        <v>2410</v>
      </c>
      <c r="AY333" s="42">
        <f t="shared" si="29"/>
        <v>87935</v>
      </c>
      <c r="AZ333" s="42">
        <f t="shared" si="29"/>
        <v>10210917</v>
      </c>
      <c r="BA333" s="42">
        <f>BA7+BA24+BA28+BA43+BA49+BA52+BA75+BA175+BA277+BA331</f>
        <v>352915734</v>
      </c>
      <c r="BB333" s="42">
        <f t="shared" si="29"/>
        <v>14621</v>
      </c>
      <c r="BC333" s="42">
        <f t="shared" si="29"/>
        <v>29181650</v>
      </c>
      <c r="BD333" s="42">
        <f t="shared" si="29"/>
        <v>718151</v>
      </c>
      <c r="BE333" s="42">
        <f>BE7+BE24+BE28+BE43+BE49+BE52+BE75+BE175+BE277+BE331</f>
        <v>5279</v>
      </c>
      <c r="BF333" s="13">
        <f>BF7+BF24+BF28+BF43+BF49+BF52+BF75+BF175+BF277+BF331</f>
        <v>410727141</v>
      </c>
      <c r="BG333" s="13">
        <f>BG7+BG24+BG28+BG43+BG49+BG52+BG75+BG175+BG277+BG331</f>
        <v>2064454946</v>
      </c>
    </row>
    <row r="335" ht="13.5">
      <c r="BG335" s="43"/>
    </row>
    <row r="340" ht="13.5">
      <c r="AS340" s="44"/>
    </row>
  </sheetData>
  <sheetProtection/>
  <mergeCells count="15">
    <mergeCell ref="BF4:BF6"/>
    <mergeCell ref="BG4:BG6"/>
    <mergeCell ref="A333:C333"/>
    <mergeCell ref="Z4:Z6"/>
    <mergeCell ref="AA4:AG4"/>
    <mergeCell ref="AH4:AH6"/>
    <mergeCell ref="AI4:AQ4"/>
    <mergeCell ref="AR4:AR6"/>
    <mergeCell ref="AS4:BE4"/>
    <mergeCell ref="A4:A6"/>
    <mergeCell ref="B4:B6"/>
    <mergeCell ref="C4:C6"/>
    <mergeCell ref="D4:U4"/>
    <mergeCell ref="V4:V6"/>
    <mergeCell ref="W4:Y4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8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00"/>
    <pageSetUpPr fitToPage="1"/>
  </sheetPr>
  <dimension ref="A1:Q2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5"/>
  <cols>
    <col min="1" max="1" width="10.421875" style="4" customWidth="1"/>
    <col min="2" max="2" width="4.421875" style="4" customWidth="1"/>
    <col min="3" max="3" width="33.421875" style="1" customWidth="1"/>
    <col min="4" max="4" width="11.421875" style="1" customWidth="1"/>
    <col min="5" max="5" width="10.57421875" style="1" customWidth="1"/>
    <col min="6" max="6" width="11.421875" style="1" customWidth="1"/>
    <col min="7" max="7" width="12.421875" style="1" customWidth="1"/>
    <col min="8" max="9" width="11.421875" style="1" customWidth="1"/>
    <col min="10" max="10" width="12.421875" style="1" customWidth="1"/>
    <col min="11" max="11" width="11.421875" style="1" customWidth="1"/>
    <col min="12" max="14" width="10.421875" style="1" customWidth="1"/>
    <col min="15" max="15" width="12.421875" style="1" customWidth="1"/>
    <col min="16" max="16" width="10.28125" style="1" bestFit="1" customWidth="1"/>
    <col min="17" max="17" width="15.421875" style="1" customWidth="1"/>
    <col min="18" max="16384" width="9.00390625" style="1" customWidth="1"/>
  </cols>
  <sheetData>
    <row r="1" ht="13.5">
      <c r="A1" s="1" t="s">
        <v>811</v>
      </c>
    </row>
    <row r="2" ht="13.5">
      <c r="A2" s="31" t="s">
        <v>812</v>
      </c>
    </row>
    <row r="3" spans="1:3" ht="13.5">
      <c r="A3" s="31" t="s">
        <v>967</v>
      </c>
      <c r="C3" s="5" t="s">
        <v>813</v>
      </c>
    </row>
    <row r="4" spans="1:17" ht="13.5">
      <c r="A4" s="87" t="s">
        <v>983</v>
      </c>
      <c r="B4" s="87" t="s">
        <v>848</v>
      </c>
      <c r="C4" s="87" t="s">
        <v>1049</v>
      </c>
      <c r="D4" s="91" t="s">
        <v>968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Q4" s="68" t="s">
        <v>969</v>
      </c>
    </row>
    <row r="5" spans="1:17" ht="13.5">
      <c r="A5" s="69"/>
      <c r="B5" s="69"/>
      <c r="C5" s="69"/>
      <c r="D5" s="45">
        <v>133</v>
      </c>
      <c r="E5" s="45">
        <v>134</v>
      </c>
      <c r="F5" s="45">
        <v>135</v>
      </c>
      <c r="G5" s="45">
        <v>137</v>
      </c>
      <c r="H5" s="45">
        <v>138</v>
      </c>
      <c r="I5" s="45">
        <v>140</v>
      </c>
      <c r="J5" s="45">
        <v>141</v>
      </c>
      <c r="K5" s="45">
        <v>143</v>
      </c>
      <c r="L5" s="45">
        <v>144</v>
      </c>
      <c r="M5" s="45">
        <v>145</v>
      </c>
      <c r="N5" s="45">
        <v>146</v>
      </c>
      <c r="O5" s="45">
        <v>147</v>
      </c>
      <c r="P5" s="45">
        <v>149</v>
      </c>
      <c r="Q5" s="77"/>
    </row>
    <row r="6" spans="1:17" ht="27" customHeight="1">
      <c r="A6" s="90"/>
      <c r="B6" s="90"/>
      <c r="C6" s="90"/>
      <c r="D6" s="46" t="s">
        <v>970</v>
      </c>
      <c r="E6" s="46" t="s">
        <v>971</v>
      </c>
      <c r="F6" s="46" t="s">
        <v>972</v>
      </c>
      <c r="G6" s="46" t="s">
        <v>973</v>
      </c>
      <c r="H6" s="46" t="s">
        <v>974</v>
      </c>
      <c r="I6" s="46" t="s">
        <v>975</v>
      </c>
      <c r="J6" s="46" t="s">
        <v>976</v>
      </c>
      <c r="K6" s="46" t="s">
        <v>977</v>
      </c>
      <c r="L6" s="46" t="s">
        <v>978</v>
      </c>
      <c r="M6" s="46" t="s">
        <v>979</v>
      </c>
      <c r="N6" s="46" t="s">
        <v>980</v>
      </c>
      <c r="O6" s="56" t="s">
        <v>981</v>
      </c>
      <c r="P6" s="46" t="s">
        <v>982</v>
      </c>
      <c r="Q6" s="77"/>
    </row>
    <row r="7" spans="1:17" ht="13.5">
      <c r="A7" s="19" t="s">
        <v>15</v>
      </c>
      <c r="B7" s="19">
        <v>1</v>
      </c>
      <c r="C7" s="20" t="s">
        <v>16</v>
      </c>
      <c r="D7" s="21">
        <v>4740</v>
      </c>
      <c r="E7" s="21"/>
      <c r="F7" s="21"/>
      <c r="G7" s="21">
        <v>94721</v>
      </c>
      <c r="H7" s="21"/>
      <c r="I7" s="21"/>
      <c r="J7" s="21"/>
      <c r="K7" s="21">
        <v>668</v>
      </c>
      <c r="L7" s="21">
        <v>14272</v>
      </c>
      <c r="M7" s="21"/>
      <c r="N7" s="21"/>
      <c r="O7" s="21">
        <v>279215</v>
      </c>
      <c r="P7" s="21">
        <v>7456</v>
      </c>
      <c r="Q7" s="21">
        <v>401072</v>
      </c>
    </row>
    <row r="8" spans="1:17" ht="13.5">
      <c r="A8" s="32" t="s">
        <v>47</v>
      </c>
      <c r="B8" s="32">
        <v>2</v>
      </c>
      <c r="C8" s="22" t="s">
        <v>48</v>
      </c>
      <c r="D8" s="23"/>
      <c r="E8" s="23"/>
      <c r="F8" s="23"/>
      <c r="G8" s="23">
        <v>4761</v>
      </c>
      <c r="H8" s="23"/>
      <c r="I8" s="23"/>
      <c r="J8" s="23"/>
      <c r="K8" s="23"/>
      <c r="L8" s="23"/>
      <c r="M8" s="23"/>
      <c r="N8" s="23"/>
      <c r="O8" s="23"/>
      <c r="P8" s="23"/>
      <c r="Q8" s="23">
        <v>4761</v>
      </c>
    </row>
    <row r="9" spans="1:17" ht="13.5">
      <c r="A9" s="32" t="s">
        <v>49</v>
      </c>
      <c r="B9" s="32">
        <v>3</v>
      </c>
      <c r="C9" s="22" t="s">
        <v>50</v>
      </c>
      <c r="D9" s="23"/>
      <c r="E9" s="23"/>
      <c r="F9" s="23"/>
      <c r="G9" s="23">
        <v>1638</v>
      </c>
      <c r="H9" s="23"/>
      <c r="I9" s="23"/>
      <c r="J9" s="23"/>
      <c r="K9" s="23"/>
      <c r="L9" s="23"/>
      <c r="M9" s="23"/>
      <c r="N9" s="23"/>
      <c r="O9" s="23"/>
      <c r="P9" s="23"/>
      <c r="Q9" s="23">
        <v>1638</v>
      </c>
    </row>
    <row r="10" spans="1:17" ht="13.5">
      <c r="A10" s="32" t="s">
        <v>55</v>
      </c>
      <c r="B10" s="32">
        <v>4</v>
      </c>
      <c r="C10" s="22" t="s">
        <v>56</v>
      </c>
      <c r="D10" s="23"/>
      <c r="E10" s="23"/>
      <c r="F10" s="23"/>
      <c r="G10" s="23">
        <v>1135</v>
      </c>
      <c r="H10" s="23"/>
      <c r="I10" s="23"/>
      <c r="J10" s="23"/>
      <c r="K10" s="23"/>
      <c r="L10" s="23"/>
      <c r="M10" s="23"/>
      <c r="N10" s="23"/>
      <c r="O10" s="23"/>
      <c r="P10" s="23"/>
      <c r="Q10" s="23">
        <v>1135</v>
      </c>
    </row>
    <row r="11" spans="1:17" ht="13.5">
      <c r="A11" s="32" t="s">
        <v>57</v>
      </c>
      <c r="B11" s="32">
        <v>3</v>
      </c>
      <c r="C11" s="22" t="s">
        <v>58</v>
      </c>
      <c r="D11" s="23"/>
      <c r="E11" s="23"/>
      <c r="F11" s="23"/>
      <c r="G11" s="23">
        <v>3123</v>
      </c>
      <c r="H11" s="23"/>
      <c r="I11" s="23"/>
      <c r="J11" s="23"/>
      <c r="K11" s="23"/>
      <c r="L11" s="23"/>
      <c r="M11" s="23"/>
      <c r="N11" s="23"/>
      <c r="O11" s="23"/>
      <c r="P11" s="23"/>
      <c r="Q11" s="23">
        <v>3123</v>
      </c>
    </row>
    <row r="12" spans="1:17" ht="13.5">
      <c r="A12" s="32" t="s">
        <v>59</v>
      </c>
      <c r="B12" s="32">
        <v>2</v>
      </c>
      <c r="C12" s="22" t="s">
        <v>60</v>
      </c>
      <c r="D12" s="23"/>
      <c r="E12" s="23"/>
      <c r="F12" s="23"/>
      <c r="G12" s="23">
        <v>86255</v>
      </c>
      <c r="H12" s="23"/>
      <c r="I12" s="23"/>
      <c r="J12" s="23"/>
      <c r="K12" s="23"/>
      <c r="L12" s="23">
        <v>14272</v>
      </c>
      <c r="M12" s="23"/>
      <c r="N12" s="23"/>
      <c r="O12" s="23">
        <v>279215</v>
      </c>
      <c r="P12" s="23">
        <v>7456</v>
      </c>
      <c r="Q12" s="23">
        <v>387198</v>
      </c>
    </row>
    <row r="13" spans="1:17" ht="13.5">
      <c r="A13" s="32" t="s">
        <v>61</v>
      </c>
      <c r="B13" s="32">
        <v>2</v>
      </c>
      <c r="C13" s="22" t="s">
        <v>62</v>
      </c>
      <c r="D13" s="23"/>
      <c r="E13" s="23"/>
      <c r="F13" s="23"/>
      <c r="G13" s="23">
        <v>606</v>
      </c>
      <c r="H13" s="23"/>
      <c r="I13" s="23"/>
      <c r="J13" s="23"/>
      <c r="K13" s="23">
        <v>668</v>
      </c>
      <c r="L13" s="23"/>
      <c r="M13" s="23"/>
      <c r="N13" s="23"/>
      <c r="O13" s="23"/>
      <c r="P13" s="23"/>
      <c r="Q13" s="23">
        <v>1274</v>
      </c>
    </row>
    <row r="14" spans="1:17" ht="13.5">
      <c r="A14" s="32" t="s">
        <v>63</v>
      </c>
      <c r="B14" s="32">
        <v>3</v>
      </c>
      <c r="C14" s="22" t="s">
        <v>64</v>
      </c>
      <c r="D14" s="23"/>
      <c r="E14" s="23"/>
      <c r="F14" s="23"/>
      <c r="G14" s="23">
        <v>606</v>
      </c>
      <c r="H14" s="23"/>
      <c r="I14" s="23"/>
      <c r="J14" s="23"/>
      <c r="K14" s="23">
        <v>668</v>
      </c>
      <c r="L14" s="23"/>
      <c r="M14" s="23"/>
      <c r="N14" s="23"/>
      <c r="O14" s="23"/>
      <c r="P14" s="23"/>
      <c r="Q14" s="23">
        <v>1274</v>
      </c>
    </row>
    <row r="15" spans="1:17" ht="13.5">
      <c r="A15" s="32" t="s">
        <v>65</v>
      </c>
      <c r="B15" s="32">
        <v>2</v>
      </c>
      <c r="C15" s="22" t="s">
        <v>66</v>
      </c>
      <c r="D15" s="23">
        <v>4740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v>4740</v>
      </c>
    </row>
    <row r="16" spans="1:17" ht="13.5">
      <c r="A16" s="32" t="s">
        <v>69</v>
      </c>
      <c r="B16" s="32">
        <v>3</v>
      </c>
      <c r="C16" s="22" t="s">
        <v>70</v>
      </c>
      <c r="D16" s="23">
        <v>4740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>
        <v>4740</v>
      </c>
    </row>
    <row r="17" spans="1:17" ht="13.5">
      <c r="A17" s="32" t="s">
        <v>71</v>
      </c>
      <c r="B17" s="32">
        <v>2</v>
      </c>
      <c r="C17" s="22" t="s">
        <v>72</v>
      </c>
      <c r="D17" s="23"/>
      <c r="E17" s="23"/>
      <c r="F17" s="23"/>
      <c r="G17" s="23">
        <v>3099</v>
      </c>
      <c r="H17" s="23"/>
      <c r="I17" s="23"/>
      <c r="J17" s="23"/>
      <c r="K17" s="23"/>
      <c r="L17" s="23"/>
      <c r="M17" s="23"/>
      <c r="N17" s="23"/>
      <c r="O17" s="23"/>
      <c r="P17" s="23"/>
      <c r="Q17" s="23">
        <v>3099</v>
      </c>
    </row>
    <row r="18" spans="1:17" ht="13.5">
      <c r="A18" s="19" t="s">
        <v>73</v>
      </c>
      <c r="B18" s="19">
        <v>1</v>
      </c>
      <c r="C18" s="20" t="s">
        <v>74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v>860714</v>
      </c>
      <c r="P18" s="21"/>
      <c r="Q18" s="21">
        <v>860714</v>
      </c>
    </row>
    <row r="19" spans="1:17" ht="13.5">
      <c r="A19" s="32" t="s">
        <v>75</v>
      </c>
      <c r="B19" s="32">
        <v>2</v>
      </c>
      <c r="C19" s="22" t="s">
        <v>76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v>860714</v>
      </c>
      <c r="P19" s="23"/>
      <c r="Q19" s="23">
        <v>860714</v>
      </c>
    </row>
    <row r="20" spans="1:17" ht="13.5">
      <c r="A20" s="19" t="s">
        <v>79</v>
      </c>
      <c r="B20" s="19">
        <v>1</v>
      </c>
      <c r="C20" s="20" t="s">
        <v>80</v>
      </c>
      <c r="D20" s="21">
        <v>4608</v>
      </c>
      <c r="E20" s="21">
        <v>220</v>
      </c>
      <c r="F20" s="21"/>
      <c r="G20" s="21">
        <v>365</v>
      </c>
      <c r="H20" s="21"/>
      <c r="I20" s="21">
        <v>6303</v>
      </c>
      <c r="J20" s="21"/>
      <c r="K20" s="21">
        <v>2494</v>
      </c>
      <c r="L20" s="21">
        <v>2152</v>
      </c>
      <c r="M20" s="21">
        <v>690</v>
      </c>
      <c r="N20" s="21"/>
      <c r="O20" s="21">
        <v>479353</v>
      </c>
      <c r="P20" s="21"/>
      <c r="Q20" s="21">
        <v>496185</v>
      </c>
    </row>
    <row r="21" spans="1:17" ht="13.5">
      <c r="A21" s="32" t="s">
        <v>97</v>
      </c>
      <c r="B21" s="32">
        <v>2</v>
      </c>
      <c r="C21" s="22" t="s">
        <v>98</v>
      </c>
      <c r="D21" s="23"/>
      <c r="E21" s="23"/>
      <c r="F21" s="23"/>
      <c r="G21" s="23"/>
      <c r="H21" s="23"/>
      <c r="I21" s="23">
        <v>6303</v>
      </c>
      <c r="J21" s="23"/>
      <c r="K21" s="23">
        <v>2494</v>
      </c>
      <c r="L21" s="23">
        <v>2152</v>
      </c>
      <c r="M21" s="23"/>
      <c r="N21" s="23"/>
      <c r="O21" s="23">
        <v>449741</v>
      </c>
      <c r="P21" s="23"/>
      <c r="Q21" s="23">
        <v>460690</v>
      </c>
    </row>
    <row r="22" spans="1:17" ht="13.5">
      <c r="A22" s="32" t="s">
        <v>99</v>
      </c>
      <c r="B22" s="32">
        <v>3</v>
      </c>
      <c r="C22" s="22" t="s">
        <v>100</v>
      </c>
      <c r="D22" s="23"/>
      <c r="E22" s="23"/>
      <c r="F22" s="23"/>
      <c r="G22" s="23"/>
      <c r="H22" s="23"/>
      <c r="I22" s="23"/>
      <c r="J22" s="23"/>
      <c r="K22" s="23">
        <v>2494</v>
      </c>
      <c r="L22" s="23"/>
      <c r="M22" s="23"/>
      <c r="N22" s="23"/>
      <c r="O22" s="23">
        <v>425767</v>
      </c>
      <c r="P22" s="23"/>
      <c r="Q22" s="23">
        <v>428261</v>
      </c>
    </row>
    <row r="23" spans="1:17" ht="13.5">
      <c r="A23" s="32" t="s">
        <v>101</v>
      </c>
      <c r="B23" s="32">
        <v>4</v>
      </c>
      <c r="C23" s="22" t="s">
        <v>102</v>
      </c>
      <c r="D23" s="23"/>
      <c r="E23" s="23"/>
      <c r="F23" s="23"/>
      <c r="G23" s="23"/>
      <c r="H23" s="23"/>
      <c r="I23" s="23"/>
      <c r="J23" s="23"/>
      <c r="K23" s="23">
        <v>2494</v>
      </c>
      <c r="L23" s="23"/>
      <c r="M23" s="23"/>
      <c r="N23" s="23"/>
      <c r="O23" s="23"/>
      <c r="P23" s="23"/>
      <c r="Q23" s="23">
        <v>2494</v>
      </c>
    </row>
    <row r="24" spans="1:17" ht="13.5">
      <c r="A24" s="32" t="s">
        <v>105</v>
      </c>
      <c r="B24" s="32">
        <v>2</v>
      </c>
      <c r="C24" s="22" t="s">
        <v>106</v>
      </c>
      <c r="D24" s="23">
        <v>1043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29612</v>
      </c>
      <c r="P24" s="23"/>
      <c r="Q24" s="23">
        <v>30655</v>
      </c>
    </row>
    <row r="25" spans="1:17" ht="13.5">
      <c r="A25" s="32" t="s">
        <v>113</v>
      </c>
      <c r="B25" s="32">
        <v>2</v>
      </c>
      <c r="C25" s="22" t="s">
        <v>114</v>
      </c>
      <c r="D25" s="23">
        <v>3565</v>
      </c>
      <c r="E25" s="23">
        <v>220</v>
      </c>
      <c r="F25" s="23"/>
      <c r="G25" s="23">
        <v>365</v>
      </c>
      <c r="H25" s="23"/>
      <c r="I25" s="23"/>
      <c r="J25" s="23"/>
      <c r="K25" s="23"/>
      <c r="L25" s="23"/>
      <c r="M25" s="23">
        <v>690</v>
      </c>
      <c r="N25" s="23"/>
      <c r="O25" s="23"/>
      <c r="P25" s="23"/>
      <c r="Q25" s="23">
        <v>4840</v>
      </c>
    </row>
    <row r="26" spans="1:17" ht="13.5">
      <c r="A26" s="19" t="s">
        <v>117</v>
      </c>
      <c r="B26" s="19">
        <v>1</v>
      </c>
      <c r="C26" s="20" t="s">
        <v>118</v>
      </c>
      <c r="D26" s="21">
        <v>71501</v>
      </c>
      <c r="E26" s="21"/>
      <c r="F26" s="21">
        <v>123997</v>
      </c>
      <c r="G26" s="21">
        <v>574132</v>
      </c>
      <c r="H26" s="21">
        <v>129099</v>
      </c>
      <c r="I26" s="21">
        <v>74109</v>
      </c>
      <c r="J26" s="21">
        <v>265076</v>
      </c>
      <c r="K26" s="21">
        <v>498</v>
      </c>
      <c r="L26" s="21"/>
      <c r="M26" s="21"/>
      <c r="N26" s="21">
        <v>954</v>
      </c>
      <c r="O26" s="21">
        <v>237152</v>
      </c>
      <c r="P26" s="21">
        <v>68273</v>
      </c>
      <c r="Q26" s="21">
        <v>1544791</v>
      </c>
    </row>
    <row r="27" spans="1:17" ht="13.5">
      <c r="A27" s="32" t="s">
        <v>123</v>
      </c>
      <c r="B27" s="32">
        <v>2</v>
      </c>
      <c r="C27" s="22" t="s">
        <v>124</v>
      </c>
      <c r="D27" s="23">
        <v>71501</v>
      </c>
      <c r="E27" s="23"/>
      <c r="F27" s="23">
        <v>123997</v>
      </c>
      <c r="G27" s="23">
        <v>574132</v>
      </c>
      <c r="H27" s="23">
        <v>129099</v>
      </c>
      <c r="I27" s="23">
        <v>74109</v>
      </c>
      <c r="J27" s="23">
        <v>265076</v>
      </c>
      <c r="K27" s="23">
        <v>498</v>
      </c>
      <c r="L27" s="23"/>
      <c r="M27" s="23"/>
      <c r="N27" s="23">
        <v>954</v>
      </c>
      <c r="O27" s="23">
        <v>237152</v>
      </c>
      <c r="P27" s="23">
        <v>68273</v>
      </c>
      <c r="Q27" s="23">
        <v>1544791</v>
      </c>
    </row>
    <row r="28" spans="1:17" ht="13.5">
      <c r="A28" s="32" t="s">
        <v>125</v>
      </c>
      <c r="B28" s="32">
        <v>3</v>
      </c>
      <c r="C28" s="22" t="s">
        <v>126</v>
      </c>
      <c r="D28" s="23">
        <v>71501</v>
      </c>
      <c r="E28" s="23"/>
      <c r="F28" s="23">
        <v>123997</v>
      </c>
      <c r="G28" s="23">
        <v>574132</v>
      </c>
      <c r="H28" s="23">
        <v>129099</v>
      </c>
      <c r="I28" s="23">
        <v>74109</v>
      </c>
      <c r="J28" s="23">
        <v>265076</v>
      </c>
      <c r="K28" s="23">
        <v>498</v>
      </c>
      <c r="L28" s="23"/>
      <c r="M28" s="23"/>
      <c r="N28" s="23">
        <v>954</v>
      </c>
      <c r="O28" s="23">
        <v>237152</v>
      </c>
      <c r="P28" s="23">
        <v>68273</v>
      </c>
      <c r="Q28" s="23">
        <v>1544791</v>
      </c>
    </row>
    <row r="29" spans="1:17" ht="13.5">
      <c r="A29" s="32" t="s">
        <v>129</v>
      </c>
      <c r="B29" s="32">
        <v>4</v>
      </c>
      <c r="C29" s="22" t="s">
        <v>130</v>
      </c>
      <c r="D29" s="23"/>
      <c r="E29" s="23"/>
      <c r="F29" s="23"/>
      <c r="G29" s="23">
        <v>4400</v>
      </c>
      <c r="H29" s="23"/>
      <c r="I29" s="23"/>
      <c r="J29" s="23"/>
      <c r="K29" s="23"/>
      <c r="L29" s="23"/>
      <c r="M29" s="23"/>
      <c r="N29" s="23"/>
      <c r="O29" s="23"/>
      <c r="P29" s="23"/>
      <c r="Q29" s="23">
        <v>4400</v>
      </c>
    </row>
    <row r="30" spans="1:17" ht="13.5">
      <c r="A30" s="32" t="s">
        <v>133</v>
      </c>
      <c r="B30" s="32">
        <v>4</v>
      </c>
      <c r="C30" s="22" t="s">
        <v>134</v>
      </c>
      <c r="D30" s="23">
        <v>65322</v>
      </c>
      <c r="E30" s="23"/>
      <c r="F30" s="23">
        <v>9405</v>
      </c>
      <c r="G30" s="23">
        <v>44685</v>
      </c>
      <c r="H30" s="23">
        <v>1114</v>
      </c>
      <c r="I30" s="23">
        <v>4185</v>
      </c>
      <c r="J30" s="23">
        <v>81648</v>
      </c>
      <c r="K30" s="23">
        <v>498</v>
      </c>
      <c r="L30" s="23"/>
      <c r="M30" s="23"/>
      <c r="N30" s="23"/>
      <c r="O30" s="23">
        <v>57439</v>
      </c>
      <c r="P30" s="23">
        <v>1610</v>
      </c>
      <c r="Q30" s="23">
        <v>265906</v>
      </c>
    </row>
    <row r="31" spans="1:17" ht="13.5">
      <c r="A31" s="19" t="s">
        <v>145</v>
      </c>
      <c r="B31" s="19">
        <v>1</v>
      </c>
      <c r="C31" s="20" t="s">
        <v>146</v>
      </c>
      <c r="D31" s="21">
        <v>2421893</v>
      </c>
      <c r="E31" s="21">
        <v>1507</v>
      </c>
      <c r="F31" s="21">
        <v>34183</v>
      </c>
      <c r="G31" s="21">
        <v>1441849</v>
      </c>
      <c r="H31" s="21">
        <v>42657</v>
      </c>
      <c r="I31" s="21">
        <v>48354</v>
      </c>
      <c r="J31" s="21">
        <v>139426</v>
      </c>
      <c r="K31" s="21">
        <v>1337136</v>
      </c>
      <c r="L31" s="21">
        <v>83821</v>
      </c>
      <c r="M31" s="21">
        <v>136067</v>
      </c>
      <c r="N31" s="21">
        <v>119472</v>
      </c>
      <c r="O31" s="21">
        <v>539358</v>
      </c>
      <c r="P31" s="21">
        <v>48973</v>
      </c>
      <c r="Q31" s="21">
        <v>6394696</v>
      </c>
    </row>
    <row r="32" spans="1:17" ht="13.5">
      <c r="A32" s="32" t="s">
        <v>147</v>
      </c>
      <c r="B32" s="32">
        <v>2</v>
      </c>
      <c r="C32" s="22" t="s">
        <v>148</v>
      </c>
      <c r="D32" s="23">
        <v>1640</v>
      </c>
      <c r="E32" s="23"/>
      <c r="F32" s="23"/>
      <c r="G32" s="23">
        <v>923</v>
      </c>
      <c r="H32" s="23"/>
      <c r="I32" s="23"/>
      <c r="J32" s="23"/>
      <c r="K32" s="23">
        <v>74027</v>
      </c>
      <c r="L32" s="23"/>
      <c r="M32" s="23"/>
      <c r="N32" s="23"/>
      <c r="O32" s="23">
        <v>168889</v>
      </c>
      <c r="P32" s="23"/>
      <c r="Q32" s="23">
        <v>245479</v>
      </c>
    </row>
    <row r="33" spans="1:17" ht="13.5">
      <c r="A33" s="32" t="s">
        <v>149</v>
      </c>
      <c r="B33" s="32">
        <v>3</v>
      </c>
      <c r="C33" s="22" t="s">
        <v>150</v>
      </c>
      <c r="D33" s="23">
        <v>1640</v>
      </c>
      <c r="E33" s="23"/>
      <c r="F33" s="23"/>
      <c r="G33" s="23"/>
      <c r="H33" s="23"/>
      <c r="I33" s="23"/>
      <c r="J33" s="23"/>
      <c r="K33" s="23">
        <v>74027</v>
      </c>
      <c r="L33" s="23"/>
      <c r="M33" s="23"/>
      <c r="N33" s="23"/>
      <c r="O33" s="23">
        <v>118412</v>
      </c>
      <c r="P33" s="23"/>
      <c r="Q33" s="23">
        <v>194079</v>
      </c>
    </row>
    <row r="34" spans="1:17" ht="13.5">
      <c r="A34" s="32" t="s">
        <v>157</v>
      </c>
      <c r="B34" s="32">
        <v>3</v>
      </c>
      <c r="C34" s="22" t="s">
        <v>158</v>
      </c>
      <c r="D34" s="23"/>
      <c r="E34" s="23"/>
      <c r="F34" s="23"/>
      <c r="G34" s="23">
        <v>923</v>
      </c>
      <c r="H34" s="23"/>
      <c r="I34" s="23"/>
      <c r="J34" s="23"/>
      <c r="K34" s="23"/>
      <c r="L34" s="23"/>
      <c r="M34" s="23"/>
      <c r="N34" s="23"/>
      <c r="O34" s="23">
        <v>49667</v>
      </c>
      <c r="P34" s="23"/>
      <c r="Q34" s="23">
        <v>50590</v>
      </c>
    </row>
    <row r="35" spans="1:17" ht="13.5">
      <c r="A35" s="32" t="s">
        <v>165</v>
      </c>
      <c r="B35" s="32">
        <v>2</v>
      </c>
      <c r="C35" s="22" t="s">
        <v>166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v>804</v>
      </c>
      <c r="P35" s="23"/>
      <c r="Q35" s="23">
        <v>804</v>
      </c>
    </row>
    <row r="36" spans="1:17" ht="13.5">
      <c r="A36" s="32" t="s">
        <v>167</v>
      </c>
      <c r="B36" s="32">
        <v>2</v>
      </c>
      <c r="C36" s="22" t="s">
        <v>168</v>
      </c>
      <c r="D36" s="23">
        <v>30189</v>
      </c>
      <c r="E36" s="23"/>
      <c r="F36" s="23">
        <v>14411</v>
      </c>
      <c r="G36" s="23">
        <v>220031</v>
      </c>
      <c r="H36" s="23">
        <v>15841</v>
      </c>
      <c r="I36" s="23">
        <v>3715</v>
      </c>
      <c r="J36" s="23">
        <v>24419</v>
      </c>
      <c r="K36" s="23">
        <v>584</v>
      </c>
      <c r="L36" s="23">
        <v>1107</v>
      </c>
      <c r="M36" s="23">
        <v>951</v>
      </c>
      <c r="N36" s="23">
        <v>1341</v>
      </c>
      <c r="O36" s="23">
        <v>105627</v>
      </c>
      <c r="P36" s="23">
        <v>20795</v>
      </c>
      <c r="Q36" s="23">
        <v>439011</v>
      </c>
    </row>
    <row r="37" spans="1:17" ht="13.5">
      <c r="A37" s="32" t="s">
        <v>169</v>
      </c>
      <c r="B37" s="32">
        <v>3</v>
      </c>
      <c r="C37" s="22" t="s">
        <v>170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2947</v>
      </c>
      <c r="P37" s="23"/>
      <c r="Q37" s="23">
        <v>2947</v>
      </c>
    </row>
    <row r="38" spans="1:17" ht="13.5">
      <c r="A38" s="32" t="s">
        <v>171</v>
      </c>
      <c r="B38" s="32">
        <v>3</v>
      </c>
      <c r="C38" s="22" t="s">
        <v>172</v>
      </c>
      <c r="D38" s="23">
        <v>29821</v>
      </c>
      <c r="E38" s="23"/>
      <c r="F38" s="23">
        <v>14411</v>
      </c>
      <c r="G38" s="23">
        <v>219338</v>
      </c>
      <c r="H38" s="23">
        <v>15841</v>
      </c>
      <c r="I38" s="23">
        <v>3715</v>
      </c>
      <c r="J38" s="23">
        <v>24419</v>
      </c>
      <c r="K38" s="23"/>
      <c r="L38" s="23"/>
      <c r="M38" s="23">
        <v>243</v>
      </c>
      <c r="N38" s="23">
        <v>468</v>
      </c>
      <c r="O38" s="23">
        <v>67340</v>
      </c>
      <c r="P38" s="23">
        <v>20795</v>
      </c>
      <c r="Q38" s="23">
        <v>396391</v>
      </c>
    </row>
    <row r="39" spans="1:17" ht="13.5">
      <c r="A39" s="32" t="s">
        <v>173</v>
      </c>
      <c r="B39" s="32">
        <v>2</v>
      </c>
      <c r="C39" s="22" t="s">
        <v>174</v>
      </c>
      <c r="D39" s="23">
        <v>960</v>
      </c>
      <c r="E39" s="23"/>
      <c r="F39" s="23">
        <v>230</v>
      </c>
      <c r="G39" s="23">
        <v>406202</v>
      </c>
      <c r="H39" s="23"/>
      <c r="I39" s="23"/>
      <c r="J39" s="23"/>
      <c r="K39" s="23"/>
      <c r="L39" s="23">
        <v>34169</v>
      </c>
      <c r="M39" s="23"/>
      <c r="N39" s="23">
        <v>1200</v>
      </c>
      <c r="O39" s="23"/>
      <c r="P39" s="23"/>
      <c r="Q39" s="23">
        <v>442761</v>
      </c>
    </row>
    <row r="40" spans="1:17" ht="13.5">
      <c r="A40" s="32" t="s">
        <v>177</v>
      </c>
      <c r="B40" s="32">
        <v>3</v>
      </c>
      <c r="C40" s="22" t="s">
        <v>178</v>
      </c>
      <c r="D40" s="23"/>
      <c r="E40" s="23"/>
      <c r="F40" s="23"/>
      <c r="G40" s="23">
        <v>406202</v>
      </c>
      <c r="H40" s="23"/>
      <c r="I40" s="23"/>
      <c r="J40" s="23"/>
      <c r="K40" s="23"/>
      <c r="L40" s="23"/>
      <c r="M40" s="23"/>
      <c r="N40" s="23"/>
      <c r="O40" s="23"/>
      <c r="P40" s="23"/>
      <c r="Q40" s="23">
        <v>406202</v>
      </c>
    </row>
    <row r="41" spans="1:17" ht="13.5">
      <c r="A41" s="32" t="s">
        <v>181</v>
      </c>
      <c r="B41" s="32">
        <v>2</v>
      </c>
      <c r="C41" s="22" t="s">
        <v>182</v>
      </c>
      <c r="D41" s="23">
        <v>62049</v>
      </c>
      <c r="E41" s="23"/>
      <c r="F41" s="23">
        <v>5538</v>
      </c>
      <c r="G41" s="23">
        <v>283112</v>
      </c>
      <c r="H41" s="23">
        <v>4403</v>
      </c>
      <c r="I41" s="23">
        <v>16583</v>
      </c>
      <c r="J41" s="23">
        <v>47193</v>
      </c>
      <c r="K41" s="23">
        <v>3342</v>
      </c>
      <c r="L41" s="23">
        <v>34686</v>
      </c>
      <c r="M41" s="23"/>
      <c r="N41" s="23"/>
      <c r="O41" s="23">
        <v>15690</v>
      </c>
      <c r="P41" s="23">
        <v>8716</v>
      </c>
      <c r="Q41" s="23">
        <v>481312</v>
      </c>
    </row>
    <row r="42" spans="1:17" ht="13.5">
      <c r="A42" s="32" t="s">
        <v>183</v>
      </c>
      <c r="B42" s="32">
        <v>3</v>
      </c>
      <c r="C42" s="22" t="s">
        <v>184</v>
      </c>
      <c r="D42" s="23">
        <v>62049</v>
      </c>
      <c r="E42" s="23"/>
      <c r="F42" s="23">
        <v>5538</v>
      </c>
      <c r="G42" s="23">
        <v>276624</v>
      </c>
      <c r="H42" s="23">
        <v>4403</v>
      </c>
      <c r="I42" s="23">
        <v>16583</v>
      </c>
      <c r="J42" s="23">
        <v>47193</v>
      </c>
      <c r="K42" s="23"/>
      <c r="L42" s="23">
        <v>34686</v>
      </c>
      <c r="M42" s="23"/>
      <c r="N42" s="23"/>
      <c r="O42" s="23">
        <v>14450</v>
      </c>
      <c r="P42" s="23">
        <v>8716</v>
      </c>
      <c r="Q42" s="23">
        <v>470242</v>
      </c>
    </row>
    <row r="43" spans="1:17" ht="13.5">
      <c r="A43" s="32" t="s">
        <v>185</v>
      </c>
      <c r="B43" s="32">
        <v>3</v>
      </c>
      <c r="C43" s="22" t="s">
        <v>186</v>
      </c>
      <c r="D43" s="23"/>
      <c r="E43" s="23"/>
      <c r="F43" s="23"/>
      <c r="G43" s="23">
        <v>6193</v>
      </c>
      <c r="H43" s="23"/>
      <c r="I43" s="23"/>
      <c r="J43" s="23"/>
      <c r="K43" s="23">
        <v>3342</v>
      </c>
      <c r="L43" s="23"/>
      <c r="M43" s="23"/>
      <c r="N43" s="23"/>
      <c r="O43" s="23">
        <v>471</v>
      </c>
      <c r="P43" s="23"/>
      <c r="Q43" s="23">
        <v>10006</v>
      </c>
    </row>
    <row r="44" spans="1:17" ht="13.5">
      <c r="A44" s="32" t="s">
        <v>191</v>
      </c>
      <c r="B44" s="32">
        <v>2</v>
      </c>
      <c r="C44" s="22" t="s">
        <v>192</v>
      </c>
      <c r="D44" s="23">
        <v>680216</v>
      </c>
      <c r="E44" s="23"/>
      <c r="F44" s="23">
        <v>7625</v>
      </c>
      <c r="G44" s="23">
        <v>502520</v>
      </c>
      <c r="H44" s="23">
        <v>5867</v>
      </c>
      <c r="I44" s="23">
        <v>23306</v>
      </c>
      <c r="J44" s="23">
        <v>61457</v>
      </c>
      <c r="K44" s="23">
        <v>1227893</v>
      </c>
      <c r="L44" s="23">
        <v>1639</v>
      </c>
      <c r="M44" s="23">
        <v>135116</v>
      </c>
      <c r="N44" s="23">
        <v>108893</v>
      </c>
      <c r="O44" s="23">
        <v>169023</v>
      </c>
      <c r="P44" s="23">
        <v>7779</v>
      </c>
      <c r="Q44" s="23">
        <v>2931334</v>
      </c>
    </row>
    <row r="45" spans="1:17" ht="13.5">
      <c r="A45" s="32" t="s">
        <v>195</v>
      </c>
      <c r="B45" s="32">
        <v>3</v>
      </c>
      <c r="C45" s="22" t="s">
        <v>196</v>
      </c>
      <c r="D45" s="23">
        <v>2761</v>
      </c>
      <c r="E45" s="23"/>
      <c r="F45" s="23">
        <v>2297</v>
      </c>
      <c r="G45" s="23">
        <v>100201</v>
      </c>
      <c r="H45" s="23">
        <v>5867</v>
      </c>
      <c r="I45" s="23">
        <v>23306</v>
      </c>
      <c r="J45" s="23">
        <v>58236</v>
      </c>
      <c r="K45" s="23"/>
      <c r="L45" s="23">
        <v>1639</v>
      </c>
      <c r="M45" s="23">
        <v>985</v>
      </c>
      <c r="N45" s="23">
        <v>3133</v>
      </c>
      <c r="O45" s="23">
        <v>9851</v>
      </c>
      <c r="P45" s="23">
        <v>3731</v>
      </c>
      <c r="Q45" s="23">
        <v>212007</v>
      </c>
    </row>
    <row r="46" spans="1:17" ht="13.5">
      <c r="A46" s="32" t="s">
        <v>199</v>
      </c>
      <c r="B46" s="32">
        <v>4</v>
      </c>
      <c r="C46" s="22" t="s">
        <v>200</v>
      </c>
      <c r="D46" s="23">
        <v>2761</v>
      </c>
      <c r="E46" s="23"/>
      <c r="F46" s="23">
        <v>2297</v>
      </c>
      <c r="G46" s="23">
        <v>100201</v>
      </c>
      <c r="H46" s="23">
        <v>5867</v>
      </c>
      <c r="I46" s="23">
        <v>23306</v>
      </c>
      <c r="J46" s="23">
        <v>58236</v>
      </c>
      <c r="K46" s="23"/>
      <c r="L46" s="23">
        <v>1639</v>
      </c>
      <c r="M46" s="23">
        <v>985</v>
      </c>
      <c r="N46" s="23">
        <v>3133</v>
      </c>
      <c r="O46" s="23">
        <v>9851</v>
      </c>
      <c r="P46" s="23">
        <v>3731</v>
      </c>
      <c r="Q46" s="23">
        <v>212007</v>
      </c>
    </row>
    <row r="47" spans="1:17" ht="13.5">
      <c r="A47" s="32" t="s">
        <v>205</v>
      </c>
      <c r="B47" s="32">
        <v>2</v>
      </c>
      <c r="C47" s="22" t="s">
        <v>206</v>
      </c>
      <c r="D47" s="23">
        <v>1646839</v>
      </c>
      <c r="E47" s="23">
        <v>1507</v>
      </c>
      <c r="F47" s="23">
        <v>6379</v>
      </c>
      <c r="G47" s="23">
        <v>29061</v>
      </c>
      <c r="H47" s="23">
        <v>16546</v>
      </c>
      <c r="I47" s="23">
        <v>4750</v>
      </c>
      <c r="J47" s="23">
        <v>6357</v>
      </c>
      <c r="K47" s="23">
        <v>31290</v>
      </c>
      <c r="L47" s="23">
        <v>12220</v>
      </c>
      <c r="M47" s="23"/>
      <c r="N47" s="23">
        <v>8038</v>
      </c>
      <c r="O47" s="23">
        <v>79325</v>
      </c>
      <c r="P47" s="23">
        <v>11683</v>
      </c>
      <c r="Q47" s="23">
        <v>1853995</v>
      </c>
    </row>
    <row r="48" spans="1:17" ht="13.5">
      <c r="A48" s="19" t="s">
        <v>207</v>
      </c>
      <c r="B48" s="19">
        <v>1</v>
      </c>
      <c r="C48" s="20" t="s">
        <v>208</v>
      </c>
      <c r="D48" s="21">
        <v>1218428</v>
      </c>
      <c r="E48" s="21">
        <v>1116936</v>
      </c>
      <c r="F48" s="21">
        <v>975620</v>
      </c>
      <c r="G48" s="21">
        <v>19590111</v>
      </c>
      <c r="H48" s="21">
        <v>2937844</v>
      </c>
      <c r="I48" s="21">
        <v>1617872</v>
      </c>
      <c r="J48" s="21">
        <v>7063546</v>
      </c>
      <c r="K48" s="21">
        <v>1248387</v>
      </c>
      <c r="L48" s="21">
        <v>1019222</v>
      </c>
      <c r="M48" s="21">
        <v>2026059</v>
      </c>
      <c r="N48" s="21">
        <v>453442</v>
      </c>
      <c r="O48" s="21">
        <v>19132259</v>
      </c>
      <c r="P48" s="21">
        <v>1164226</v>
      </c>
      <c r="Q48" s="21">
        <v>59563952</v>
      </c>
    </row>
    <row r="49" spans="1:17" ht="13.5">
      <c r="A49" s="32" t="s">
        <v>211</v>
      </c>
      <c r="B49" s="32">
        <v>2</v>
      </c>
      <c r="C49" s="22" t="s">
        <v>212</v>
      </c>
      <c r="D49" s="23">
        <v>22641</v>
      </c>
      <c r="E49" s="23">
        <v>62808</v>
      </c>
      <c r="F49" s="23">
        <v>328170</v>
      </c>
      <c r="G49" s="23">
        <v>10919608</v>
      </c>
      <c r="H49" s="23">
        <v>1265343</v>
      </c>
      <c r="I49" s="23">
        <v>1144727</v>
      </c>
      <c r="J49" s="23">
        <v>3920311</v>
      </c>
      <c r="K49" s="23">
        <v>775651</v>
      </c>
      <c r="L49" s="23">
        <v>545532</v>
      </c>
      <c r="M49" s="23">
        <v>357180</v>
      </c>
      <c r="N49" s="23">
        <v>418762</v>
      </c>
      <c r="O49" s="23">
        <v>8221497</v>
      </c>
      <c r="P49" s="23">
        <v>435989</v>
      </c>
      <c r="Q49" s="23">
        <v>28418219</v>
      </c>
    </row>
    <row r="50" spans="1:17" ht="13.5">
      <c r="A50" s="32" t="s">
        <v>213</v>
      </c>
      <c r="B50" s="32">
        <v>3</v>
      </c>
      <c r="C50" s="22" t="s">
        <v>214</v>
      </c>
      <c r="D50" s="23">
        <v>13616</v>
      </c>
      <c r="E50" s="23">
        <v>8948</v>
      </c>
      <c r="F50" s="23">
        <v>27411</v>
      </c>
      <c r="G50" s="23">
        <v>245927</v>
      </c>
      <c r="H50" s="23">
        <v>60877</v>
      </c>
      <c r="I50" s="23">
        <v>24130</v>
      </c>
      <c r="J50" s="23">
        <v>187187</v>
      </c>
      <c r="K50" s="23"/>
      <c r="L50" s="23"/>
      <c r="M50" s="23">
        <v>1921</v>
      </c>
      <c r="N50" s="23"/>
      <c r="O50" s="23">
        <v>135559</v>
      </c>
      <c r="P50" s="23">
        <v>11468</v>
      </c>
      <c r="Q50" s="23">
        <v>717044</v>
      </c>
    </row>
    <row r="51" spans="1:17" ht="13.5">
      <c r="A51" s="32" t="s">
        <v>215</v>
      </c>
      <c r="B51" s="32">
        <v>3</v>
      </c>
      <c r="C51" s="22" t="s">
        <v>216</v>
      </c>
      <c r="D51" s="23">
        <v>1334</v>
      </c>
      <c r="E51" s="23">
        <v>24512</v>
      </c>
      <c r="F51" s="23">
        <v>134957</v>
      </c>
      <c r="G51" s="23">
        <v>9578039</v>
      </c>
      <c r="H51" s="23">
        <v>927154</v>
      </c>
      <c r="I51" s="23">
        <v>1014463</v>
      </c>
      <c r="J51" s="23">
        <v>3033620</v>
      </c>
      <c r="K51" s="23">
        <v>766412</v>
      </c>
      <c r="L51" s="23">
        <v>539257</v>
      </c>
      <c r="M51" s="23">
        <v>324848</v>
      </c>
      <c r="N51" s="23">
        <v>417586</v>
      </c>
      <c r="O51" s="23">
        <v>7058607</v>
      </c>
      <c r="P51" s="23">
        <v>356645</v>
      </c>
      <c r="Q51" s="23">
        <v>24177434</v>
      </c>
    </row>
    <row r="52" spans="1:17" ht="13.5">
      <c r="A52" s="32" t="s">
        <v>217</v>
      </c>
      <c r="B52" s="32">
        <v>4</v>
      </c>
      <c r="C52" s="22" t="s">
        <v>218</v>
      </c>
      <c r="D52" s="23">
        <v>851</v>
      </c>
      <c r="E52" s="23">
        <v>24512</v>
      </c>
      <c r="F52" s="23">
        <v>134957</v>
      </c>
      <c r="G52" s="23">
        <v>9470851</v>
      </c>
      <c r="H52" s="23">
        <v>919375</v>
      </c>
      <c r="I52" s="23">
        <v>971815</v>
      </c>
      <c r="J52" s="23">
        <v>3028060</v>
      </c>
      <c r="K52" s="23">
        <v>756877</v>
      </c>
      <c r="L52" s="23">
        <v>528871</v>
      </c>
      <c r="M52" s="23">
        <v>322733</v>
      </c>
      <c r="N52" s="23">
        <v>415204</v>
      </c>
      <c r="O52" s="23">
        <v>6868919</v>
      </c>
      <c r="P52" s="23">
        <v>356645</v>
      </c>
      <c r="Q52" s="23">
        <v>23799670</v>
      </c>
    </row>
    <row r="53" spans="1:17" ht="13.5">
      <c r="A53" s="32" t="s">
        <v>221</v>
      </c>
      <c r="B53" s="32">
        <v>3</v>
      </c>
      <c r="C53" s="22" t="s">
        <v>222</v>
      </c>
      <c r="D53" s="23">
        <v>3525</v>
      </c>
      <c r="E53" s="23">
        <v>29020</v>
      </c>
      <c r="F53" s="23">
        <v>150468</v>
      </c>
      <c r="G53" s="23">
        <v>970234</v>
      </c>
      <c r="H53" s="23">
        <v>251408</v>
      </c>
      <c r="I53" s="23">
        <v>93787</v>
      </c>
      <c r="J53" s="23">
        <v>566242</v>
      </c>
      <c r="K53" s="23">
        <v>4928</v>
      </c>
      <c r="L53" s="23">
        <v>6275</v>
      </c>
      <c r="M53" s="23">
        <v>30411</v>
      </c>
      <c r="N53" s="23">
        <v>1176</v>
      </c>
      <c r="O53" s="23">
        <v>642110</v>
      </c>
      <c r="P53" s="23">
        <v>65785</v>
      </c>
      <c r="Q53" s="23">
        <v>2815369</v>
      </c>
    </row>
    <row r="54" spans="1:17" ht="13.5">
      <c r="A54" s="32" t="s">
        <v>223</v>
      </c>
      <c r="B54" s="32">
        <v>2</v>
      </c>
      <c r="C54" s="22" t="s">
        <v>224</v>
      </c>
      <c r="D54" s="23"/>
      <c r="E54" s="23"/>
      <c r="F54" s="23"/>
      <c r="G54" s="23"/>
      <c r="H54" s="23">
        <v>1011</v>
      </c>
      <c r="I54" s="23"/>
      <c r="J54" s="23"/>
      <c r="K54" s="23"/>
      <c r="L54" s="23"/>
      <c r="M54" s="23"/>
      <c r="N54" s="23"/>
      <c r="O54" s="23">
        <v>10159</v>
      </c>
      <c r="P54" s="23"/>
      <c r="Q54" s="23">
        <v>11170</v>
      </c>
    </row>
    <row r="55" spans="1:17" ht="13.5">
      <c r="A55" s="32" t="s">
        <v>231</v>
      </c>
      <c r="B55" s="32">
        <v>3</v>
      </c>
      <c r="C55" s="22" t="s">
        <v>232</v>
      </c>
      <c r="D55" s="23"/>
      <c r="E55" s="23"/>
      <c r="F55" s="23"/>
      <c r="G55" s="23"/>
      <c r="H55" s="23">
        <v>1011</v>
      </c>
      <c r="I55" s="23"/>
      <c r="J55" s="23"/>
      <c r="K55" s="23"/>
      <c r="L55" s="23"/>
      <c r="M55" s="23"/>
      <c r="N55" s="23"/>
      <c r="O55" s="23">
        <v>10159</v>
      </c>
      <c r="P55" s="23"/>
      <c r="Q55" s="23">
        <v>11170</v>
      </c>
    </row>
    <row r="56" spans="1:17" ht="13.5">
      <c r="A56" s="32" t="s">
        <v>233</v>
      </c>
      <c r="B56" s="32">
        <v>4</v>
      </c>
      <c r="C56" s="22" t="s">
        <v>234</v>
      </c>
      <c r="D56" s="23"/>
      <c r="E56" s="23"/>
      <c r="F56" s="23"/>
      <c r="G56" s="23"/>
      <c r="H56" s="23">
        <v>1011</v>
      </c>
      <c r="I56" s="23"/>
      <c r="J56" s="23"/>
      <c r="K56" s="23"/>
      <c r="L56" s="23"/>
      <c r="M56" s="23"/>
      <c r="N56" s="23"/>
      <c r="O56" s="23">
        <v>3590</v>
      </c>
      <c r="P56" s="23"/>
      <c r="Q56" s="23">
        <v>4601</v>
      </c>
    </row>
    <row r="57" spans="1:17" ht="13.5">
      <c r="A57" s="32" t="s">
        <v>235</v>
      </c>
      <c r="B57" s="32">
        <v>2</v>
      </c>
      <c r="C57" s="22" t="s">
        <v>236</v>
      </c>
      <c r="D57" s="23">
        <v>7676</v>
      </c>
      <c r="E57" s="23"/>
      <c r="F57" s="23">
        <v>331</v>
      </c>
      <c r="G57" s="23">
        <v>19079</v>
      </c>
      <c r="H57" s="23"/>
      <c r="I57" s="23">
        <v>1804</v>
      </c>
      <c r="J57" s="23">
        <v>299</v>
      </c>
      <c r="K57" s="23">
        <v>1186</v>
      </c>
      <c r="L57" s="23">
        <v>293</v>
      </c>
      <c r="M57" s="23"/>
      <c r="N57" s="23">
        <v>1169</v>
      </c>
      <c r="O57" s="23">
        <v>21485</v>
      </c>
      <c r="P57" s="23"/>
      <c r="Q57" s="23">
        <v>53322</v>
      </c>
    </row>
    <row r="58" spans="1:17" ht="13.5">
      <c r="A58" s="32" t="s">
        <v>237</v>
      </c>
      <c r="B58" s="32">
        <v>3</v>
      </c>
      <c r="C58" s="22" t="s">
        <v>238</v>
      </c>
      <c r="D58" s="23"/>
      <c r="E58" s="23"/>
      <c r="F58" s="23"/>
      <c r="G58" s="23">
        <v>18284</v>
      </c>
      <c r="H58" s="23"/>
      <c r="I58" s="23">
        <v>1602</v>
      </c>
      <c r="J58" s="23"/>
      <c r="K58" s="23">
        <v>682</v>
      </c>
      <c r="L58" s="23"/>
      <c r="M58" s="23"/>
      <c r="N58" s="23"/>
      <c r="O58" s="23">
        <v>10870</v>
      </c>
      <c r="P58" s="23"/>
      <c r="Q58" s="23">
        <v>31438</v>
      </c>
    </row>
    <row r="59" spans="1:17" ht="13.5">
      <c r="A59" s="32" t="s">
        <v>239</v>
      </c>
      <c r="B59" s="32">
        <v>4</v>
      </c>
      <c r="C59" s="22" t="s">
        <v>240</v>
      </c>
      <c r="D59" s="23"/>
      <c r="E59" s="23"/>
      <c r="F59" s="23"/>
      <c r="G59" s="23">
        <v>15020</v>
      </c>
      <c r="H59" s="23"/>
      <c r="I59" s="23"/>
      <c r="J59" s="23"/>
      <c r="K59" s="23"/>
      <c r="L59" s="23"/>
      <c r="M59" s="23"/>
      <c r="N59" s="23"/>
      <c r="O59" s="23"/>
      <c r="P59" s="23"/>
      <c r="Q59" s="23">
        <v>15020</v>
      </c>
    </row>
    <row r="60" spans="1:17" ht="13.5">
      <c r="A60" s="32" t="s">
        <v>250</v>
      </c>
      <c r="B60" s="32">
        <v>4</v>
      </c>
      <c r="C60" s="22" t="s">
        <v>251</v>
      </c>
      <c r="D60" s="23"/>
      <c r="E60" s="23"/>
      <c r="F60" s="23"/>
      <c r="G60" s="23"/>
      <c r="H60" s="23"/>
      <c r="I60" s="23">
        <v>1602</v>
      </c>
      <c r="J60" s="23"/>
      <c r="K60" s="23"/>
      <c r="L60" s="23"/>
      <c r="M60" s="23"/>
      <c r="N60" s="23"/>
      <c r="O60" s="23">
        <v>2281</v>
      </c>
      <c r="P60" s="23"/>
      <c r="Q60" s="23">
        <v>3883</v>
      </c>
    </row>
    <row r="61" spans="1:17" ht="13.5">
      <c r="A61" s="32" t="s">
        <v>252</v>
      </c>
      <c r="B61" s="32">
        <v>3</v>
      </c>
      <c r="C61" s="22" t="s">
        <v>253</v>
      </c>
      <c r="D61" s="23"/>
      <c r="E61" s="23"/>
      <c r="F61" s="23">
        <v>331</v>
      </c>
      <c r="G61" s="23">
        <v>795</v>
      </c>
      <c r="H61" s="23"/>
      <c r="I61" s="23">
        <v>202</v>
      </c>
      <c r="J61" s="23"/>
      <c r="K61" s="23"/>
      <c r="L61" s="23"/>
      <c r="M61" s="23"/>
      <c r="N61" s="23"/>
      <c r="O61" s="23">
        <v>590</v>
      </c>
      <c r="P61" s="23"/>
      <c r="Q61" s="23">
        <v>1918</v>
      </c>
    </row>
    <row r="62" spans="1:17" ht="13.5">
      <c r="A62" s="32" t="s">
        <v>254</v>
      </c>
      <c r="B62" s="32">
        <v>3</v>
      </c>
      <c r="C62" s="22" t="s">
        <v>255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>
        <v>875</v>
      </c>
      <c r="P62" s="23"/>
      <c r="Q62" s="23">
        <v>875</v>
      </c>
    </row>
    <row r="63" spans="1:17" ht="13.5">
      <c r="A63" s="32" t="s">
        <v>256</v>
      </c>
      <c r="B63" s="32">
        <v>2</v>
      </c>
      <c r="C63" s="22" t="s">
        <v>257</v>
      </c>
      <c r="D63" s="23">
        <v>7837</v>
      </c>
      <c r="E63" s="23">
        <v>7185</v>
      </c>
      <c r="F63" s="23">
        <v>539</v>
      </c>
      <c r="G63" s="23">
        <v>8818</v>
      </c>
      <c r="H63" s="23"/>
      <c r="I63" s="23">
        <v>9888</v>
      </c>
      <c r="J63" s="23"/>
      <c r="K63" s="23">
        <v>29274</v>
      </c>
      <c r="L63" s="23">
        <v>10465</v>
      </c>
      <c r="M63" s="23">
        <v>1652</v>
      </c>
      <c r="N63" s="23">
        <v>895</v>
      </c>
      <c r="O63" s="23">
        <v>35307</v>
      </c>
      <c r="P63" s="23"/>
      <c r="Q63" s="23">
        <v>111860</v>
      </c>
    </row>
    <row r="64" spans="1:17" ht="13.5">
      <c r="A64" s="32" t="s">
        <v>268</v>
      </c>
      <c r="B64" s="32">
        <v>3</v>
      </c>
      <c r="C64" s="22" t="s">
        <v>269</v>
      </c>
      <c r="D64" s="23">
        <v>3034</v>
      </c>
      <c r="E64" s="23">
        <v>6976</v>
      </c>
      <c r="F64" s="23"/>
      <c r="G64" s="23"/>
      <c r="H64" s="23"/>
      <c r="I64" s="23">
        <v>3167</v>
      </c>
      <c r="J64" s="23"/>
      <c r="K64" s="23">
        <v>763</v>
      </c>
      <c r="L64" s="23">
        <v>3024</v>
      </c>
      <c r="M64" s="23"/>
      <c r="N64" s="23">
        <v>649</v>
      </c>
      <c r="O64" s="23">
        <v>1446</v>
      </c>
      <c r="P64" s="23"/>
      <c r="Q64" s="23">
        <v>19059</v>
      </c>
    </row>
    <row r="65" spans="1:17" ht="13.5">
      <c r="A65" s="32" t="s">
        <v>270</v>
      </c>
      <c r="B65" s="32">
        <v>4</v>
      </c>
      <c r="C65" s="22" t="s">
        <v>271</v>
      </c>
      <c r="D65" s="23">
        <v>1281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>
        <v>1281</v>
      </c>
    </row>
    <row r="66" spans="1:17" ht="13.5">
      <c r="A66" s="32" t="s">
        <v>272</v>
      </c>
      <c r="B66" s="32">
        <v>4</v>
      </c>
      <c r="C66" s="22" t="s">
        <v>273</v>
      </c>
      <c r="D66" s="23"/>
      <c r="E66" s="23"/>
      <c r="F66" s="23"/>
      <c r="G66" s="23"/>
      <c r="H66" s="23"/>
      <c r="I66" s="23"/>
      <c r="J66" s="23"/>
      <c r="K66" s="23">
        <v>763</v>
      </c>
      <c r="L66" s="23"/>
      <c r="M66" s="23"/>
      <c r="N66" s="23"/>
      <c r="O66" s="23"/>
      <c r="P66" s="23"/>
      <c r="Q66" s="23">
        <v>763</v>
      </c>
    </row>
    <row r="67" spans="1:17" ht="13.5">
      <c r="A67" s="32" t="s">
        <v>276</v>
      </c>
      <c r="B67" s="32">
        <v>4</v>
      </c>
      <c r="C67" s="22" t="s">
        <v>277</v>
      </c>
      <c r="D67" s="23">
        <v>734</v>
      </c>
      <c r="E67" s="23">
        <v>4070</v>
      </c>
      <c r="F67" s="23"/>
      <c r="G67" s="23"/>
      <c r="H67" s="23"/>
      <c r="I67" s="23"/>
      <c r="J67" s="23"/>
      <c r="K67" s="23"/>
      <c r="L67" s="23">
        <v>2340</v>
      </c>
      <c r="M67" s="23"/>
      <c r="N67" s="23"/>
      <c r="O67" s="23"/>
      <c r="P67" s="23"/>
      <c r="Q67" s="23">
        <v>7144</v>
      </c>
    </row>
    <row r="68" spans="1:17" ht="13.5">
      <c r="A68" s="32" t="s">
        <v>278</v>
      </c>
      <c r="B68" s="32">
        <v>4</v>
      </c>
      <c r="C68" s="22" t="s">
        <v>279</v>
      </c>
      <c r="D68" s="23">
        <v>1019</v>
      </c>
      <c r="E68" s="23">
        <v>2906</v>
      </c>
      <c r="F68" s="23"/>
      <c r="G68" s="23"/>
      <c r="H68" s="23"/>
      <c r="I68" s="23"/>
      <c r="J68" s="23"/>
      <c r="K68" s="23"/>
      <c r="L68" s="23">
        <v>684</v>
      </c>
      <c r="M68" s="23"/>
      <c r="N68" s="23">
        <v>649</v>
      </c>
      <c r="O68" s="23"/>
      <c r="P68" s="23"/>
      <c r="Q68" s="23">
        <v>5258</v>
      </c>
    </row>
    <row r="69" spans="1:17" ht="13.5">
      <c r="A69" s="32" t="s">
        <v>280</v>
      </c>
      <c r="B69" s="32">
        <v>3</v>
      </c>
      <c r="C69" s="22" t="s">
        <v>281</v>
      </c>
      <c r="D69" s="23">
        <v>4803</v>
      </c>
      <c r="E69" s="23">
        <v>209</v>
      </c>
      <c r="F69" s="23">
        <v>539</v>
      </c>
      <c r="G69" s="23">
        <v>8818</v>
      </c>
      <c r="H69" s="23"/>
      <c r="I69" s="23">
        <v>6721</v>
      </c>
      <c r="J69" s="23"/>
      <c r="K69" s="23">
        <v>28511</v>
      </c>
      <c r="L69" s="23">
        <v>7441</v>
      </c>
      <c r="M69" s="23">
        <v>1652</v>
      </c>
      <c r="N69" s="23">
        <v>246</v>
      </c>
      <c r="O69" s="23">
        <v>33861</v>
      </c>
      <c r="P69" s="23"/>
      <c r="Q69" s="23">
        <v>92801</v>
      </c>
    </row>
    <row r="70" spans="1:17" ht="13.5">
      <c r="A70" s="32" t="s">
        <v>282</v>
      </c>
      <c r="B70" s="32">
        <v>4</v>
      </c>
      <c r="C70" s="22" t="s">
        <v>283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>
        <v>3800</v>
      </c>
      <c r="P70" s="23"/>
      <c r="Q70" s="23">
        <v>3800</v>
      </c>
    </row>
    <row r="71" spans="1:17" ht="13.5">
      <c r="A71" s="32" t="s">
        <v>290</v>
      </c>
      <c r="B71" s="32">
        <v>4</v>
      </c>
      <c r="C71" s="22" t="s">
        <v>291</v>
      </c>
      <c r="D71" s="23">
        <v>560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>
        <v>1745</v>
      </c>
      <c r="P71" s="23"/>
      <c r="Q71" s="23">
        <v>2305</v>
      </c>
    </row>
    <row r="72" spans="1:17" ht="13.5">
      <c r="A72" s="32" t="s">
        <v>292</v>
      </c>
      <c r="B72" s="32">
        <v>5</v>
      </c>
      <c r="C72" s="22" t="s">
        <v>293</v>
      </c>
      <c r="D72" s="23">
        <v>560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>
        <v>1745</v>
      </c>
      <c r="P72" s="23"/>
      <c r="Q72" s="23">
        <v>2305</v>
      </c>
    </row>
    <row r="73" spans="1:17" ht="13.5">
      <c r="A73" s="32" t="s">
        <v>294</v>
      </c>
      <c r="B73" s="32">
        <v>4</v>
      </c>
      <c r="C73" s="22" t="s">
        <v>295</v>
      </c>
      <c r="D73" s="23">
        <v>4243</v>
      </c>
      <c r="E73" s="23">
        <v>209</v>
      </c>
      <c r="F73" s="23">
        <v>539</v>
      </c>
      <c r="G73" s="23">
        <v>8818</v>
      </c>
      <c r="H73" s="23"/>
      <c r="I73" s="23">
        <v>6721</v>
      </c>
      <c r="J73" s="23"/>
      <c r="K73" s="23">
        <v>28511</v>
      </c>
      <c r="L73" s="23">
        <v>7441</v>
      </c>
      <c r="M73" s="23">
        <v>1652</v>
      </c>
      <c r="N73" s="23">
        <v>246</v>
      </c>
      <c r="O73" s="23">
        <v>28316</v>
      </c>
      <c r="P73" s="23"/>
      <c r="Q73" s="23">
        <v>86696</v>
      </c>
    </row>
    <row r="74" spans="1:17" ht="13.5">
      <c r="A74" s="32" t="s">
        <v>298</v>
      </c>
      <c r="B74" s="32">
        <v>5</v>
      </c>
      <c r="C74" s="22" t="s">
        <v>299</v>
      </c>
      <c r="D74" s="23"/>
      <c r="E74" s="23"/>
      <c r="F74" s="23"/>
      <c r="G74" s="23"/>
      <c r="H74" s="23"/>
      <c r="I74" s="23">
        <v>6721</v>
      </c>
      <c r="J74" s="23"/>
      <c r="K74" s="23"/>
      <c r="L74" s="23"/>
      <c r="M74" s="23"/>
      <c r="N74" s="23"/>
      <c r="O74" s="23">
        <v>19500</v>
      </c>
      <c r="P74" s="23"/>
      <c r="Q74" s="23">
        <v>26221</v>
      </c>
    </row>
    <row r="75" spans="1:17" ht="13.5">
      <c r="A75" s="32" t="s">
        <v>300</v>
      </c>
      <c r="B75" s="32">
        <v>2</v>
      </c>
      <c r="C75" s="22" t="s">
        <v>301</v>
      </c>
      <c r="D75" s="23">
        <v>416418</v>
      </c>
      <c r="E75" s="23">
        <v>24000</v>
      </c>
      <c r="F75" s="23">
        <v>571367</v>
      </c>
      <c r="G75" s="23">
        <v>3687417</v>
      </c>
      <c r="H75" s="23">
        <v>860450</v>
      </c>
      <c r="I75" s="23">
        <v>390876</v>
      </c>
      <c r="J75" s="23">
        <v>2564780</v>
      </c>
      <c r="K75" s="23">
        <v>79372</v>
      </c>
      <c r="L75" s="23">
        <v>61895</v>
      </c>
      <c r="M75" s="23">
        <v>82841</v>
      </c>
      <c r="N75" s="23">
        <v>26650</v>
      </c>
      <c r="O75" s="23">
        <v>3838157</v>
      </c>
      <c r="P75" s="23">
        <v>665128</v>
      </c>
      <c r="Q75" s="23">
        <v>13269351</v>
      </c>
    </row>
    <row r="76" spans="1:17" ht="13.5">
      <c r="A76" s="32" t="s">
        <v>304</v>
      </c>
      <c r="B76" s="32">
        <v>3</v>
      </c>
      <c r="C76" s="22" t="s">
        <v>305</v>
      </c>
      <c r="D76" s="23"/>
      <c r="E76" s="23"/>
      <c r="F76" s="23">
        <v>1383</v>
      </c>
      <c r="G76" s="23">
        <v>2304</v>
      </c>
      <c r="H76" s="23"/>
      <c r="I76" s="23"/>
      <c r="J76" s="23"/>
      <c r="K76" s="23"/>
      <c r="L76" s="23"/>
      <c r="M76" s="23"/>
      <c r="N76" s="23"/>
      <c r="O76" s="23">
        <v>9360</v>
      </c>
      <c r="P76" s="23"/>
      <c r="Q76" s="23">
        <v>13047</v>
      </c>
    </row>
    <row r="77" spans="1:17" ht="13.5">
      <c r="A77" s="32" t="s">
        <v>306</v>
      </c>
      <c r="B77" s="32">
        <v>3</v>
      </c>
      <c r="C77" s="22" t="s">
        <v>307</v>
      </c>
      <c r="D77" s="23">
        <v>367572</v>
      </c>
      <c r="E77" s="23">
        <v>14435</v>
      </c>
      <c r="F77" s="23">
        <v>39866</v>
      </c>
      <c r="G77" s="23">
        <v>610912</v>
      </c>
      <c r="H77" s="23">
        <v>138621</v>
      </c>
      <c r="I77" s="23">
        <v>42152</v>
      </c>
      <c r="J77" s="23">
        <v>670924</v>
      </c>
      <c r="K77" s="23">
        <v>7548</v>
      </c>
      <c r="L77" s="23">
        <v>992</v>
      </c>
      <c r="M77" s="23">
        <v>961</v>
      </c>
      <c r="N77" s="23">
        <v>477</v>
      </c>
      <c r="O77" s="23">
        <v>2015954</v>
      </c>
      <c r="P77" s="23">
        <v>14033</v>
      </c>
      <c r="Q77" s="23">
        <v>3924447</v>
      </c>
    </row>
    <row r="78" spans="1:17" ht="13.5">
      <c r="A78" s="32" t="s">
        <v>314</v>
      </c>
      <c r="B78" s="32">
        <v>4</v>
      </c>
      <c r="C78" s="22" t="s">
        <v>315</v>
      </c>
      <c r="D78" s="23">
        <v>18774</v>
      </c>
      <c r="E78" s="23">
        <v>1279</v>
      </c>
      <c r="F78" s="23">
        <v>30808</v>
      </c>
      <c r="G78" s="23">
        <v>216907</v>
      </c>
      <c r="H78" s="23">
        <v>57542</v>
      </c>
      <c r="I78" s="23">
        <v>15812</v>
      </c>
      <c r="J78" s="23">
        <v>320275</v>
      </c>
      <c r="K78" s="23">
        <v>955</v>
      </c>
      <c r="L78" s="23"/>
      <c r="M78" s="23">
        <v>758</v>
      </c>
      <c r="N78" s="23"/>
      <c r="O78" s="23">
        <v>179882</v>
      </c>
      <c r="P78" s="23">
        <v>8041</v>
      </c>
      <c r="Q78" s="23">
        <v>851033</v>
      </c>
    </row>
    <row r="79" spans="1:17" ht="13.5">
      <c r="A79" s="32" t="s">
        <v>316</v>
      </c>
      <c r="B79" s="32">
        <v>4</v>
      </c>
      <c r="C79" s="22" t="s">
        <v>317</v>
      </c>
      <c r="D79" s="23">
        <v>343082</v>
      </c>
      <c r="E79" s="23"/>
      <c r="F79" s="23">
        <v>781</v>
      </c>
      <c r="G79" s="23">
        <v>127485</v>
      </c>
      <c r="H79" s="23">
        <v>28836</v>
      </c>
      <c r="I79" s="23"/>
      <c r="J79" s="23"/>
      <c r="K79" s="23">
        <v>636</v>
      </c>
      <c r="L79" s="23"/>
      <c r="M79" s="23"/>
      <c r="N79" s="23">
        <v>477</v>
      </c>
      <c r="O79" s="23">
        <v>1640271</v>
      </c>
      <c r="P79" s="23"/>
      <c r="Q79" s="23">
        <v>2141568</v>
      </c>
    </row>
    <row r="80" spans="1:17" ht="13.5">
      <c r="A80" s="32" t="s">
        <v>318</v>
      </c>
      <c r="B80" s="32">
        <v>5</v>
      </c>
      <c r="C80" s="22" t="s">
        <v>319</v>
      </c>
      <c r="D80" s="23">
        <v>335402</v>
      </c>
      <c r="E80" s="23"/>
      <c r="F80" s="23">
        <v>781</v>
      </c>
      <c r="G80" s="23">
        <v>126665</v>
      </c>
      <c r="H80" s="23">
        <v>28625</v>
      </c>
      <c r="I80" s="23"/>
      <c r="J80" s="23"/>
      <c r="K80" s="23">
        <v>351</v>
      </c>
      <c r="L80" s="23"/>
      <c r="M80" s="23"/>
      <c r="N80" s="23">
        <v>477</v>
      </c>
      <c r="O80" s="23">
        <v>1629549</v>
      </c>
      <c r="P80" s="23"/>
      <c r="Q80" s="23">
        <v>2121850</v>
      </c>
    </row>
    <row r="81" spans="1:17" ht="13.5">
      <c r="A81" s="32" t="s">
        <v>324</v>
      </c>
      <c r="B81" s="32">
        <v>3</v>
      </c>
      <c r="C81" s="22" t="s">
        <v>325</v>
      </c>
      <c r="D81" s="23"/>
      <c r="E81" s="23"/>
      <c r="F81" s="23">
        <v>1103</v>
      </c>
      <c r="G81" s="23">
        <v>110867</v>
      </c>
      <c r="H81" s="23">
        <v>12707</v>
      </c>
      <c r="I81" s="23">
        <v>8747</v>
      </c>
      <c r="J81" s="23">
        <v>7669</v>
      </c>
      <c r="K81" s="23"/>
      <c r="L81" s="23">
        <v>1433</v>
      </c>
      <c r="M81" s="23"/>
      <c r="N81" s="23">
        <v>501</v>
      </c>
      <c r="O81" s="23">
        <v>156188</v>
      </c>
      <c r="P81" s="23"/>
      <c r="Q81" s="23">
        <v>299215</v>
      </c>
    </row>
    <row r="82" spans="1:17" ht="13.5">
      <c r="A82" s="32" t="s">
        <v>326</v>
      </c>
      <c r="B82" s="32">
        <v>4</v>
      </c>
      <c r="C82" s="22" t="s">
        <v>327</v>
      </c>
      <c r="D82" s="23"/>
      <c r="E82" s="23"/>
      <c r="F82" s="23">
        <v>1103</v>
      </c>
      <c r="G82" s="23">
        <v>90634</v>
      </c>
      <c r="H82" s="23">
        <v>12131</v>
      </c>
      <c r="I82" s="23">
        <v>8397</v>
      </c>
      <c r="J82" s="23">
        <v>7669</v>
      </c>
      <c r="K82" s="23"/>
      <c r="L82" s="23">
        <v>897</v>
      </c>
      <c r="M82" s="23"/>
      <c r="N82" s="23">
        <v>501</v>
      </c>
      <c r="O82" s="23">
        <v>133188</v>
      </c>
      <c r="P82" s="23"/>
      <c r="Q82" s="23">
        <v>254520</v>
      </c>
    </row>
    <row r="83" spans="1:17" ht="13.5">
      <c r="A83" s="32" t="s">
        <v>328</v>
      </c>
      <c r="B83" s="32">
        <v>4</v>
      </c>
      <c r="C83" s="22" t="s">
        <v>329</v>
      </c>
      <c r="D83" s="23"/>
      <c r="E83" s="23"/>
      <c r="F83" s="23"/>
      <c r="G83" s="23">
        <v>20233</v>
      </c>
      <c r="H83" s="23">
        <v>576</v>
      </c>
      <c r="I83" s="23">
        <v>350</v>
      </c>
      <c r="J83" s="23"/>
      <c r="K83" s="23"/>
      <c r="L83" s="23">
        <v>536</v>
      </c>
      <c r="M83" s="23"/>
      <c r="N83" s="23"/>
      <c r="O83" s="23">
        <v>23000</v>
      </c>
      <c r="P83" s="23"/>
      <c r="Q83" s="23">
        <v>44695</v>
      </c>
    </row>
    <row r="84" spans="1:17" ht="13.5">
      <c r="A84" s="32" t="s">
        <v>332</v>
      </c>
      <c r="B84" s="32">
        <v>2</v>
      </c>
      <c r="C84" s="22" t="s">
        <v>333</v>
      </c>
      <c r="D84" s="23">
        <v>687866</v>
      </c>
      <c r="E84" s="23">
        <v>246201</v>
      </c>
      <c r="F84" s="23"/>
      <c r="G84" s="23">
        <v>355332</v>
      </c>
      <c r="H84" s="23">
        <v>704150</v>
      </c>
      <c r="I84" s="23">
        <v>39340</v>
      </c>
      <c r="J84" s="23">
        <v>73339</v>
      </c>
      <c r="K84" s="23">
        <v>178852</v>
      </c>
      <c r="L84" s="23"/>
      <c r="M84" s="23">
        <v>1572932</v>
      </c>
      <c r="N84" s="23"/>
      <c r="O84" s="23">
        <v>5536934</v>
      </c>
      <c r="P84" s="23">
        <v>35888</v>
      </c>
      <c r="Q84" s="23">
        <v>9430834</v>
      </c>
    </row>
    <row r="85" spans="1:17" ht="13.5">
      <c r="A85" s="32" t="s">
        <v>342</v>
      </c>
      <c r="B85" s="32">
        <v>3</v>
      </c>
      <c r="C85" s="22" t="s">
        <v>343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>
        <v>4742</v>
      </c>
      <c r="P85" s="23"/>
      <c r="Q85" s="23">
        <v>4742</v>
      </c>
    </row>
    <row r="86" spans="1:17" ht="13.5">
      <c r="A86" s="32" t="s">
        <v>346</v>
      </c>
      <c r="B86" s="32">
        <v>4</v>
      </c>
      <c r="C86" s="22" t="s">
        <v>347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>
        <v>4742</v>
      </c>
      <c r="P86" s="23"/>
      <c r="Q86" s="23">
        <v>4742</v>
      </c>
    </row>
    <row r="87" spans="1:17" ht="13.5">
      <c r="A87" s="32" t="s">
        <v>350</v>
      </c>
      <c r="B87" s="32">
        <v>3</v>
      </c>
      <c r="C87" s="22" t="s">
        <v>351</v>
      </c>
      <c r="D87" s="23">
        <v>687866</v>
      </c>
      <c r="E87" s="23"/>
      <c r="F87" s="23"/>
      <c r="G87" s="23">
        <v>87527</v>
      </c>
      <c r="H87" s="23"/>
      <c r="I87" s="23"/>
      <c r="J87" s="23">
        <v>68602</v>
      </c>
      <c r="K87" s="23">
        <v>170937</v>
      </c>
      <c r="L87" s="23"/>
      <c r="M87" s="23"/>
      <c r="N87" s="23"/>
      <c r="O87" s="23">
        <v>468958</v>
      </c>
      <c r="P87" s="23">
        <v>35888</v>
      </c>
      <c r="Q87" s="23">
        <v>1519778</v>
      </c>
    </row>
    <row r="88" spans="1:17" ht="13.5">
      <c r="A88" s="32" t="s">
        <v>352</v>
      </c>
      <c r="B88" s="32">
        <v>4</v>
      </c>
      <c r="C88" s="22" t="s">
        <v>353</v>
      </c>
      <c r="D88" s="23"/>
      <c r="E88" s="23"/>
      <c r="F88" s="23"/>
      <c r="G88" s="23">
        <v>894</v>
      </c>
      <c r="H88" s="23"/>
      <c r="I88" s="23"/>
      <c r="J88" s="23"/>
      <c r="K88" s="23"/>
      <c r="L88" s="23"/>
      <c r="M88" s="23"/>
      <c r="N88" s="23"/>
      <c r="O88" s="23">
        <v>219</v>
      </c>
      <c r="P88" s="23"/>
      <c r="Q88" s="23">
        <v>1113</v>
      </c>
    </row>
    <row r="89" spans="1:17" ht="13.5">
      <c r="A89" s="32" t="s">
        <v>356</v>
      </c>
      <c r="B89" s="32">
        <v>4</v>
      </c>
      <c r="C89" s="22" t="s">
        <v>357</v>
      </c>
      <c r="D89" s="23"/>
      <c r="E89" s="23"/>
      <c r="F89" s="23"/>
      <c r="G89" s="23">
        <v>59341</v>
      </c>
      <c r="H89" s="23"/>
      <c r="I89" s="23"/>
      <c r="J89" s="23"/>
      <c r="K89" s="23">
        <v>11808</v>
      </c>
      <c r="L89" s="23"/>
      <c r="M89" s="23"/>
      <c r="N89" s="23"/>
      <c r="O89" s="23">
        <v>109303</v>
      </c>
      <c r="P89" s="23"/>
      <c r="Q89" s="23">
        <v>180452</v>
      </c>
    </row>
    <row r="90" spans="1:17" ht="13.5">
      <c r="A90" s="32" t="s">
        <v>358</v>
      </c>
      <c r="B90" s="32">
        <v>5</v>
      </c>
      <c r="C90" s="22" t="s">
        <v>359</v>
      </c>
      <c r="D90" s="23"/>
      <c r="E90" s="23"/>
      <c r="F90" s="23"/>
      <c r="G90" s="23"/>
      <c r="H90" s="23"/>
      <c r="I90" s="23"/>
      <c r="J90" s="23"/>
      <c r="K90" s="23">
        <v>11808</v>
      </c>
      <c r="L90" s="23"/>
      <c r="M90" s="23"/>
      <c r="N90" s="23"/>
      <c r="O90" s="23"/>
      <c r="P90" s="23"/>
      <c r="Q90" s="23">
        <v>11808</v>
      </c>
    </row>
    <row r="91" spans="1:17" ht="13.5">
      <c r="A91" s="32" t="s">
        <v>360</v>
      </c>
      <c r="B91" s="32">
        <v>4</v>
      </c>
      <c r="C91" s="22" t="s">
        <v>361</v>
      </c>
      <c r="D91" s="23">
        <v>687866</v>
      </c>
      <c r="E91" s="23"/>
      <c r="F91" s="23"/>
      <c r="G91" s="23">
        <v>26521</v>
      </c>
      <c r="H91" s="23"/>
      <c r="I91" s="23"/>
      <c r="J91" s="23">
        <v>68602</v>
      </c>
      <c r="K91" s="23">
        <v>159129</v>
      </c>
      <c r="L91" s="23"/>
      <c r="M91" s="23"/>
      <c r="N91" s="23"/>
      <c r="O91" s="23">
        <v>151185</v>
      </c>
      <c r="P91" s="23">
        <v>35888</v>
      </c>
      <c r="Q91" s="23">
        <v>1129191</v>
      </c>
    </row>
    <row r="92" spans="1:17" ht="13.5">
      <c r="A92" s="32" t="s">
        <v>364</v>
      </c>
      <c r="B92" s="32">
        <v>4</v>
      </c>
      <c r="C92" s="22" t="s">
        <v>365</v>
      </c>
      <c r="D92" s="23"/>
      <c r="E92" s="23"/>
      <c r="F92" s="23"/>
      <c r="G92" s="23">
        <v>771</v>
      </c>
      <c r="H92" s="23"/>
      <c r="I92" s="23"/>
      <c r="J92" s="23"/>
      <c r="K92" s="23"/>
      <c r="L92" s="23"/>
      <c r="M92" s="23"/>
      <c r="N92" s="23"/>
      <c r="O92" s="23">
        <v>208251</v>
      </c>
      <c r="P92" s="23"/>
      <c r="Q92" s="23">
        <v>209022</v>
      </c>
    </row>
    <row r="93" spans="1:17" ht="13.5">
      <c r="A93" s="32" t="s">
        <v>366</v>
      </c>
      <c r="B93" s="32">
        <v>5</v>
      </c>
      <c r="C93" s="22" t="s">
        <v>367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>
        <v>208251</v>
      </c>
      <c r="P93" s="23"/>
      <c r="Q93" s="23">
        <v>208251</v>
      </c>
    </row>
    <row r="94" spans="1:17" ht="13.5">
      <c r="A94" s="32" t="s">
        <v>372</v>
      </c>
      <c r="B94" s="32">
        <v>3</v>
      </c>
      <c r="C94" s="22" t="s">
        <v>373</v>
      </c>
      <c r="D94" s="23"/>
      <c r="E94" s="23">
        <v>246201</v>
      </c>
      <c r="F94" s="23"/>
      <c r="G94" s="23">
        <v>267805</v>
      </c>
      <c r="H94" s="23">
        <v>704150</v>
      </c>
      <c r="I94" s="23">
        <v>39340</v>
      </c>
      <c r="J94" s="23">
        <v>4737</v>
      </c>
      <c r="K94" s="23">
        <v>7915</v>
      </c>
      <c r="L94" s="23"/>
      <c r="M94" s="23">
        <v>1572932</v>
      </c>
      <c r="N94" s="23"/>
      <c r="O94" s="23">
        <v>5063234</v>
      </c>
      <c r="P94" s="23"/>
      <c r="Q94" s="23">
        <v>7906314</v>
      </c>
    </row>
    <row r="95" spans="1:17" ht="13.5">
      <c r="A95" s="32" t="s">
        <v>374</v>
      </c>
      <c r="B95" s="32">
        <v>4</v>
      </c>
      <c r="C95" s="22" t="s">
        <v>375</v>
      </c>
      <c r="D95" s="23"/>
      <c r="E95" s="23">
        <v>246201</v>
      </c>
      <c r="F95" s="23"/>
      <c r="G95" s="23">
        <v>256780</v>
      </c>
      <c r="H95" s="23">
        <v>704150</v>
      </c>
      <c r="I95" s="23">
        <v>30624</v>
      </c>
      <c r="J95" s="23">
        <v>489</v>
      </c>
      <c r="K95" s="23">
        <v>1045</v>
      </c>
      <c r="L95" s="23"/>
      <c r="M95" s="23">
        <v>1559669</v>
      </c>
      <c r="N95" s="23"/>
      <c r="O95" s="23">
        <v>5013474</v>
      </c>
      <c r="P95" s="23"/>
      <c r="Q95" s="23">
        <v>7812432</v>
      </c>
    </row>
    <row r="96" spans="1:17" ht="13.5">
      <c r="A96" s="32" t="s">
        <v>376</v>
      </c>
      <c r="B96" s="32">
        <v>2</v>
      </c>
      <c r="C96" s="22" t="s">
        <v>377</v>
      </c>
      <c r="D96" s="23"/>
      <c r="E96" s="23"/>
      <c r="F96" s="23"/>
      <c r="G96" s="23">
        <v>2934828</v>
      </c>
      <c r="H96" s="23">
        <v>19788</v>
      </c>
      <c r="I96" s="23"/>
      <c r="J96" s="23"/>
      <c r="K96" s="23">
        <v>116100</v>
      </c>
      <c r="L96" s="23">
        <v>389383</v>
      </c>
      <c r="M96" s="23"/>
      <c r="N96" s="23"/>
      <c r="O96" s="23">
        <v>337419</v>
      </c>
      <c r="P96" s="23"/>
      <c r="Q96" s="23">
        <v>3797518</v>
      </c>
    </row>
    <row r="97" spans="1:17" ht="13.5">
      <c r="A97" s="32" t="s">
        <v>378</v>
      </c>
      <c r="B97" s="32">
        <v>3</v>
      </c>
      <c r="C97" s="22" t="s">
        <v>379</v>
      </c>
      <c r="D97" s="23"/>
      <c r="E97" s="23"/>
      <c r="F97" s="23"/>
      <c r="G97" s="23">
        <v>213817</v>
      </c>
      <c r="H97" s="23">
        <v>19788</v>
      </c>
      <c r="I97" s="23"/>
      <c r="J97" s="23"/>
      <c r="K97" s="23"/>
      <c r="L97" s="23"/>
      <c r="M97" s="23"/>
      <c r="N97" s="23"/>
      <c r="O97" s="23"/>
      <c r="P97" s="23"/>
      <c r="Q97" s="23">
        <v>233605</v>
      </c>
    </row>
    <row r="98" spans="1:17" ht="13.5">
      <c r="A98" s="32" t="s">
        <v>386</v>
      </c>
      <c r="B98" s="32">
        <v>4</v>
      </c>
      <c r="C98" s="22" t="s">
        <v>387</v>
      </c>
      <c r="D98" s="23"/>
      <c r="E98" s="23"/>
      <c r="F98" s="23"/>
      <c r="G98" s="23">
        <v>213817</v>
      </c>
      <c r="H98" s="23">
        <v>19788</v>
      </c>
      <c r="I98" s="23"/>
      <c r="J98" s="23"/>
      <c r="K98" s="23"/>
      <c r="L98" s="23"/>
      <c r="M98" s="23"/>
      <c r="N98" s="23"/>
      <c r="O98" s="23"/>
      <c r="P98" s="23"/>
      <c r="Q98" s="23">
        <v>233605</v>
      </c>
    </row>
    <row r="99" spans="1:17" ht="13.5">
      <c r="A99" s="32" t="s">
        <v>388</v>
      </c>
      <c r="B99" s="32">
        <v>3</v>
      </c>
      <c r="C99" s="22" t="s">
        <v>389</v>
      </c>
      <c r="D99" s="23"/>
      <c r="E99" s="23"/>
      <c r="F99" s="23"/>
      <c r="G99" s="23">
        <v>2473529</v>
      </c>
      <c r="H99" s="23"/>
      <c r="I99" s="23"/>
      <c r="J99" s="23"/>
      <c r="K99" s="23"/>
      <c r="L99" s="23">
        <v>389383</v>
      </c>
      <c r="M99" s="23"/>
      <c r="N99" s="23"/>
      <c r="O99" s="23">
        <v>336300</v>
      </c>
      <c r="P99" s="23"/>
      <c r="Q99" s="23">
        <v>3199212</v>
      </c>
    </row>
    <row r="100" spans="1:17" ht="13.5">
      <c r="A100" s="32" t="s">
        <v>392</v>
      </c>
      <c r="B100" s="32">
        <v>4</v>
      </c>
      <c r="C100" s="22" t="s">
        <v>393</v>
      </c>
      <c r="D100" s="23"/>
      <c r="E100" s="23"/>
      <c r="F100" s="23"/>
      <c r="G100" s="23">
        <v>2473529</v>
      </c>
      <c r="H100" s="23"/>
      <c r="I100" s="23"/>
      <c r="J100" s="23"/>
      <c r="K100" s="23"/>
      <c r="L100" s="23">
        <v>389383</v>
      </c>
      <c r="M100" s="23"/>
      <c r="N100" s="23"/>
      <c r="O100" s="23">
        <v>336300</v>
      </c>
      <c r="P100" s="23"/>
      <c r="Q100" s="23">
        <v>3199212</v>
      </c>
    </row>
    <row r="101" spans="1:17" ht="13.5">
      <c r="A101" s="32" t="s">
        <v>398</v>
      </c>
      <c r="B101" s="32">
        <v>3</v>
      </c>
      <c r="C101" s="22" t="s">
        <v>399</v>
      </c>
      <c r="D101" s="23"/>
      <c r="E101" s="23"/>
      <c r="F101" s="23"/>
      <c r="G101" s="23">
        <v>206495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>
        <v>206495</v>
      </c>
    </row>
    <row r="102" spans="1:17" ht="13.5">
      <c r="A102" s="32" t="s">
        <v>404</v>
      </c>
      <c r="B102" s="32">
        <v>2</v>
      </c>
      <c r="C102" s="22" t="s">
        <v>405</v>
      </c>
      <c r="D102" s="23">
        <v>75990</v>
      </c>
      <c r="E102" s="23">
        <v>776742</v>
      </c>
      <c r="F102" s="23">
        <v>75213</v>
      </c>
      <c r="G102" s="23">
        <v>1665029</v>
      </c>
      <c r="H102" s="23">
        <v>87102</v>
      </c>
      <c r="I102" s="23">
        <v>31237</v>
      </c>
      <c r="J102" s="23">
        <v>504817</v>
      </c>
      <c r="K102" s="23">
        <v>67952</v>
      </c>
      <c r="L102" s="23">
        <v>11654</v>
      </c>
      <c r="M102" s="23">
        <v>11454</v>
      </c>
      <c r="N102" s="23">
        <v>5966</v>
      </c>
      <c r="O102" s="23">
        <v>1131301</v>
      </c>
      <c r="P102" s="23">
        <v>27221</v>
      </c>
      <c r="Q102" s="23">
        <v>4471678</v>
      </c>
    </row>
    <row r="103" spans="1:17" ht="13.5">
      <c r="A103" s="32" t="s">
        <v>406</v>
      </c>
      <c r="B103" s="32">
        <v>3</v>
      </c>
      <c r="C103" s="22" t="s">
        <v>407</v>
      </c>
      <c r="D103" s="23"/>
      <c r="E103" s="23"/>
      <c r="F103" s="23"/>
      <c r="G103" s="23"/>
      <c r="H103" s="23"/>
      <c r="I103" s="23">
        <v>2771</v>
      </c>
      <c r="J103" s="23"/>
      <c r="K103" s="23"/>
      <c r="L103" s="23"/>
      <c r="M103" s="23"/>
      <c r="N103" s="23"/>
      <c r="O103" s="23"/>
      <c r="P103" s="23"/>
      <c r="Q103" s="23">
        <v>2771</v>
      </c>
    </row>
    <row r="104" spans="1:17" ht="13.5">
      <c r="A104" s="32" t="s">
        <v>408</v>
      </c>
      <c r="B104" s="32">
        <v>4</v>
      </c>
      <c r="C104" s="22" t="s">
        <v>409</v>
      </c>
      <c r="D104" s="23"/>
      <c r="E104" s="23"/>
      <c r="F104" s="23"/>
      <c r="G104" s="23"/>
      <c r="H104" s="23"/>
      <c r="I104" s="23">
        <v>2771</v>
      </c>
      <c r="J104" s="23"/>
      <c r="K104" s="23"/>
      <c r="L104" s="23"/>
      <c r="M104" s="23"/>
      <c r="N104" s="23"/>
      <c r="O104" s="23"/>
      <c r="P104" s="23"/>
      <c r="Q104" s="23">
        <v>2771</v>
      </c>
    </row>
    <row r="105" spans="1:17" ht="13.5">
      <c r="A105" s="32" t="s">
        <v>410</v>
      </c>
      <c r="B105" s="32">
        <v>3</v>
      </c>
      <c r="C105" s="22" t="s">
        <v>411</v>
      </c>
      <c r="D105" s="23"/>
      <c r="E105" s="23"/>
      <c r="F105" s="23"/>
      <c r="G105" s="23"/>
      <c r="H105" s="23">
        <v>1964</v>
      </c>
      <c r="I105" s="23"/>
      <c r="J105" s="23"/>
      <c r="K105" s="23"/>
      <c r="L105" s="23"/>
      <c r="M105" s="23"/>
      <c r="N105" s="23"/>
      <c r="O105" s="23">
        <v>1757</v>
      </c>
      <c r="P105" s="23"/>
      <c r="Q105" s="23">
        <v>3721</v>
      </c>
    </row>
    <row r="106" spans="1:17" ht="13.5">
      <c r="A106" s="32" t="s">
        <v>416</v>
      </c>
      <c r="B106" s="32">
        <v>3</v>
      </c>
      <c r="C106" s="22" t="s">
        <v>417</v>
      </c>
      <c r="D106" s="23"/>
      <c r="E106" s="23"/>
      <c r="F106" s="23">
        <v>271</v>
      </c>
      <c r="G106" s="23">
        <v>41307</v>
      </c>
      <c r="H106" s="23"/>
      <c r="I106" s="23"/>
      <c r="J106" s="23"/>
      <c r="K106" s="23"/>
      <c r="L106" s="23">
        <v>732</v>
      </c>
      <c r="M106" s="23"/>
      <c r="N106" s="23"/>
      <c r="O106" s="23">
        <v>9613</v>
      </c>
      <c r="P106" s="23"/>
      <c r="Q106" s="23">
        <v>51923</v>
      </c>
    </row>
    <row r="107" spans="1:17" ht="13.5">
      <c r="A107" s="32" t="s">
        <v>418</v>
      </c>
      <c r="B107" s="32">
        <v>4</v>
      </c>
      <c r="C107" s="22" t="s">
        <v>419</v>
      </c>
      <c r="D107" s="23"/>
      <c r="E107" s="23"/>
      <c r="F107" s="23">
        <v>271</v>
      </c>
      <c r="G107" s="23">
        <v>41307</v>
      </c>
      <c r="H107" s="23"/>
      <c r="I107" s="23"/>
      <c r="J107" s="23"/>
      <c r="K107" s="23"/>
      <c r="L107" s="23">
        <v>732</v>
      </c>
      <c r="M107" s="23"/>
      <c r="N107" s="23"/>
      <c r="O107" s="23">
        <v>9613</v>
      </c>
      <c r="P107" s="23"/>
      <c r="Q107" s="23">
        <v>51923</v>
      </c>
    </row>
    <row r="108" spans="1:17" ht="13.5">
      <c r="A108" s="32" t="s">
        <v>422</v>
      </c>
      <c r="B108" s="32">
        <v>3</v>
      </c>
      <c r="C108" s="22" t="s">
        <v>423</v>
      </c>
      <c r="D108" s="23"/>
      <c r="E108" s="23"/>
      <c r="F108" s="23">
        <v>7540</v>
      </c>
      <c r="G108" s="23">
        <v>170145</v>
      </c>
      <c r="H108" s="23">
        <v>1595</v>
      </c>
      <c r="I108" s="23">
        <v>3338</v>
      </c>
      <c r="J108" s="23">
        <v>73107</v>
      </c>
      <c r="K108" s="23">
        <v>1457</v>
      </c>
      <c r="L108" s="23">
        <v>227</v>
      </c>
      <c r="M108" s="23">
        <v>1711</v>
      </c>
      <c r="N108" s="23"/>
      <c r="O108" s="23">
        <v>58274</v>
      </c>
      <c r="P108" s="23">
        <v>8389</v>
      </c>
      <c r="Q108" s="23">
        <v>325783</v>
      </c>
    </row>
    <row r="109" spans="1:17" ht="13.5">
      <c r="A109" s="32" t="s">
        <v>426</v>
      </c>
      <c r="B109" s="32">
        <v>4</v>
      </c>
      <c r="C109" s="22" t="s">
        <v>427</v>
      </c>
      <c r="D109" s="23"/>
      <c r="E109" s="23"/>
      <c r="F109" s="23">
        <v>7540</v>
      </c>
      <c r="G109" s="23">
        <v>169893</v>
      </c>
      <c r="H109" s="23">
        <v>1595</v>
      </c>
      <c r="I109" s="23">
        <v>3338</v>
      </c>
      <c r="J109" s="23">
        <v>73107</v>
      </c>
      <c r="K109" s="23">
        <v>1457</v>
      </c>
      <c r="L109" s="23">
        <v>227</v>
      </c>
      <c r="M109" s="23">
        <v>1711</v>
      </c>
      <c r="N109" s="23"/>
      <c r="O109" s="23">
        <v>51329</v>
      </c>
      <c r="P109" s="23">
        <v>8389</v>
      </c>
      <c r="Q109" s="23">
        <v>318586</v>
      </c>
    </row>
    <row r="110" spans="1:17" ht="13.5">
      <c r="A110" s="32" t="s">
        <v>430</v>
      </c>
      <c r="B110" s="32">
        <v>3</v>
      </c>
      <c r="C110" s="22" t="s">
        <v>431</v>
      </c>
      <c r="D110" s="23">
        <v>40167</v>
      </c>
      <c r="E110" s="23"/>
      <c r="F110" s="23">
        <v>2512</v>
      </c>
      <c r="G110" s="23">
        <v>59690</v>
      </c>
      <c r="H110" s="23">
        <v>4383</v>
      </c>
      <c r="I110" s="23">
        <v>3883</v>
      </c>
      <c r="J110" s="23">
        <v>12660</v>
      </c>
      <c r="K110" s="23">
        <v>2870</v>
      </c>
      <c r="L110" s="23"/>
      <c r="M110" s="23">
        <v>607</v>
      </c>
      <c r="N110" s="23">
        <v>745</v>
      </c>
      <c r="O110" s="23">
        <v>142467</v>
      </c>
      <c r="P110" s="23"/>
      <c r="Q110" s="23">
        <v>269984</v>
      </c>
    </row>
    <row r="111" spans="1:17" ht="13.5">
      <c r="A111" s="32" t="s">
        <v>432</v>
      </c>
      <c r="B111" s="32">
        <v>4</v>
      </c>
      <c r="C111" s="22" t="s">
        <v>433</v>
      </c>
      <c r="D111" s="23">
        <v>1073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v>1073</v>
      </c>
    </row>
    <row r="112" spans="1:17" ht="13.5">
      <c r="A112" s="32" t="s">
        <v>434</v>
      </c>
      <c r="B112" s="32">
        <v>3</v>
      </c>
      <c r="C112" s="22" t="s">
        <v>435</v>
      </c>
      <c r="D112" s="23">
        <v>1281</v>
      </c>
      <c r="E112" s="23"/>
      <c r="F112" s="23">
        <v>2293</v>
      </c>
      <c r="G112" s="23">
        <v>712803</v>
      </c>
      <c r="H112" s="23">
        <v>42592</v>
      </c>
      <c r="I112" s="23">
        <v>595</v>
      </c>
      <c r="J112" s="23"/>
      <c r="K112" s="23">
        <v>13029</v>
      </c>
      <c r="L112" s="23"/>
      <c r="M112" s="23"/>
      <c r="N112" s="23">
        <v>4117</v>
      </c>
      <c r="O112" s="23">
        <v>100784</v>
      </c>
      <c r="P112" s="23"/>
      <c r="Q112" s="23">
        <v>877494</v>
      </c>
    </row>
    <row r="113" spans="1:17" ht="13.5">
      <c r="A113" s="32" t="s">
        <v>436</v>
      </c>
      <c r="B113" s="32">
        <v>4</v>
      </c>
      <c r="C113" s="22" t="s">
        <v>437</v>
      </c>
      <c r="D113" s="23"/>
      <c r="E113" s="23"/>
      <c r="F113" s="23"/>
      <c r="G113" s="23">
        <v>262769</v>
      </c>
      <c r="H113" s="23">
        <v>26875</v>
      </c>
      <c r="I113" s="23">
        <v>595</v>
      </c>
      <c r="J113" s="23"/>
      <c r="K113" s="23"/>
      <c r="L113" s="23"/>
      <c r="M113" s="23"/>
      <c r="N113" s="23">
        <v>1695</v>
      </c>
      <c r="O113" s="23">
        <v>50048</v>
      </c>
      <c r="P113" s="23"/>
      <c r="Q113" s="23">
        <v>341982</v>
      </c>
    </row>
    <row r="114" spans="1:17" ht="13.5">
      <c r="A114" s="32" t="s">
        <v>438</v>
      </c>
      <c r="B114" s="32">
        <v>3</v>
      </c>
      <c r="C114" s="22" t="s">
        <v>439</v>
      </c>
      <c r="D114" s="23"/>
      <c r="E114" s="23">
        <v>775107</v>
      </c>
      <c r="F114" s="23">
        <v>710</v>
      </c>
      <c r="G114" s="23">
        <v>155436</v>
      </c>
      <c r="H114" s="23">
        <v>9513</v>
      </c>
      <c r="I114" s="23"/>
      <c r="J114" s="23">
        <v>19940</v>
      </c>
      <c r="K114" s="23">
        <v>1940</v>
      </c>
      <c r="L114" s="23">
        <v>9967</v>
      </c>
      <c r="M114" s="23"/>
      <c r="N114" s="23">
        <v>330</v>
      </c>
      <c r="O114" s="23">
        <v>623184</v>
      </c>
      <c r="P114" s="23"/>
      <c r="Q114" s="23">
        <v>1596127</v>
      </c>
    </row>
    <row r="115" spans="1:17" ht="13.5">
      <c r="A115" s="32" t="s">
        <v>440</v>
      </c>
      <c r="B115" s="32">
        <v>4</v>
      </c>
      <c r="C115" s="22" t="s">
        <v>441</v>
      </c>
      <c r="D115" s="23"/>
      <c r="E115" s="23">
        <v>775107</v>
      </c>
      <c r="F115" s="23"/>
      <c r="G115" s="23">
        <v>23374</v>
      </c>
      <c r="H115" s="23">
        <v>4671</v>
      </c>
      <c r="I115" s="23"/>
      <c r="J115" s="23">
        <v>13421</v>
      </c>
      <c r="K115" s="23"/>
      <c r="L115" s="23">
        <v>9967</v>
      </c>
      <c r="M115" s="23"/>
      <c r="N115" s="23"/>
      <c r="O115" s="23">
        <v>599324</v>
      </c>
      <c r="P115" s="23"/>
      <c r="Q115" s="23">
        <v>1425864</v>
      </c>
    </row>
    <row r="116" spans="1:17" ht="13.5">
      <c r="A116" s="32" t="s">
        <v>442</v>
      </c>
      <c r="B116" s="32">
        <v>3</v>
      </c>
      <c r="C116" s="22" t="s">
        <v>443</v>
      </c>
      <c r="D116" s="23">
        <v>659</v>
      </c>
      <c r="E116" s="23">
        <v>771</v>
      </c>
      <c r="F116" s="23">
        <v>26665</v>
      </c>
      <c r="G116" s="23">
        <v>314309</v>
      </c>
      <c r="H116" s="23">
        <v>20115</v>
      </c>
      <c r="I116" s="23">
        <v>14762</v>
      </c>
      <c r="J116" s="23">
        <v>209752</v>
      </c>
      <c r="K116" s="23">
        <v>558</v>
      </c>
      <c r="L116" s="23">
        <v>486</v>
      </c>
      <c r="M116" s="23">
        <v>1832</v>
      </c>
      <c r="N116" s="23"/>
      <c r="O116" s="23">
        <v>85034</v>
      </c>
      <c r="P116" s="23">
        <v>9198</v>
      </c>
      <c r="Q116" s="23">
        <v>684141</v>
      </c>
    </row>
    <row r="117" spans="1:17" ht="13.5">
      <c r="A117" s="32" t="s">
        <v>444</v>
      </c>
      <c r="B117" s="32">
        <v>3</v>
      </c>
      <c r="C117" s="22" t="s">
        <v>445</v>
      </c>
      <c r="D117" s="23">
        <v>1858</v>
      </c>
      <c r="E117" s="23"/>
      <c r="F117" s="23">
        <v>7702</v>
      </c>
      <c r="G117" s="23">
        <v>161392</v>
      </c>
      <c r="H117" s="23">
        <v>1591</v>
      </c>
      <c r="I117" s="23">
        <v>2923</v>
      </c>
      <c r="J117" s="23">
        <v>40776</v>
      </c>
      <c r="K117" s="23">
        <v>3969</v>
      </c>
      <c r="L117" s="23">
        <v>242</v>
      </c>
      <c r="M117" s="23">
        <v>4365</v>
      </c>
      <c r="N117" s="23">
        <v>572</v>
      </c>
      <c r="O117" s="23">
        <v>34697</v>
      </c>
      <c r="P117" s="23">
        <v>8927</v>
      </c>
      <c r="Q117" s="23">
        <v>269014</v>
      </c>
    </row>
    <row r="118" spans="1:17" ht="13.5">
      <c r="A118" s="19" t="s">
        <v>448</v>
      </c>
      <c r="B118" s="19">
        <v>1</v>
      </c>
      <c r="C118" s="20" t="s">
        <v>449</v>
      </c>
      <c r="D118" s="21">
        <v>11236590</v>
      </c>
      <c r="E118" s="21">
        <v>7831977</v>
      </c>
      <c r="F118" s="21">
        <v>21988427</v>
      </c>
      <c r="G118" s="21">
        <v>197774502</v>
      </c>
      <c r="H118" s="21">
        <v>49644321</v>
      </c>
      <c r="I118" s="21">
        <v>38555061</v>
      </c>
      <c r="J118" s="21">
        <v>177477445</v>
      </c>
      <c r="K118" s="21">
        <v>27239986</v>
      </c>
      <c r="L118" s="21">
        <v>3629169</v>
      </c>
      <c r="M118" s="21">
        <v>4488557</v>
      </c>
      <c r="N118" s="21">
        <v>2622158</v>
      </c>
      <c r="O118" s="21">
        <v>165860741</v>
      </c>
      <c r="P118" s="21">
        <v>5547099</v>
      </c>
      <c r="Q118" s="21">
        <v>713896033</v>
      </c>
    </row>
    <row r="119" spans="1:17" ht="13.5">
      <c r="A119" s="32" t="s">
        <v>450</v>
      </c>
      <c r="B119" s="32">
        <v>2</v>
      </c>
      <c r="C119" s="22" t="s">
        <v>451</v>
      </c>
      <c r="D119" s="23">
        <v>1002596</v>
      </c>
      <c r="E119" s="23">
        <v>285769</v>
      </c>
      <c r="F119" s="23">
        <v>2064548</v>
      </c>
      <c r="G119" s="23">
        <v>18910973</v>
      </c>
      <c r="H119" s="23">
        <v>1500729</v>
      </c>
      <c r="I119" s="23">
        <v>1493730</v>
      </c>
      <c r="J119" s="23">
        <v>12087126</v>
      </c>
      <c r="K119" s="23">
        <v>2397710</v>
      </c>
      <c r="L119" s="23">
        <v>515176</v>
      </c>
      <c r="M119" s="23">
        <v>591812</v>
      </c>
      <c r="N119" s="23">
        <v>222073</v>
      </c>
      <c r="O119" s="23">
        <v>15471105</v>
      </c>
      <c r="P119" s="23">
        <v>828428</v>
      </c>
      <c r="Q119" s="23">
        <v>57371775</v>
      </c>
    </row>
    <row r="120" spans="1:17" ht="13.5">
      <c r="A120" s="32" t="s">
        <v>452</v>
      </c>
      <c r="B120" s="32">
        <v>3</v>
      </c>
      <c r="C120" s="22" t="s">
        <v>453</v>
      </c>
      <c r="D120" s="23">
        <v>654317</v>
      </c>
      <c r="E120" s="23">
        <v>93759</v>
      </c>
      <c r="F120" s="23">
        <v>482304</v>
      </c>
      <c r="G120" s="23">
        <v>4138992</v>
      </c>
      <c r="H120" s="23">
        <v>388365</v>
      </c>
      <c r="I120" s="23">
        <v>409260</v>
      </c>
      <c r="J120" s="23">
        <v>2105696</v>
      </c>
      <c r="K120" s="23">
        <v>40553</v>
      </c>
      <c r="L120" s="23">
        <v>196753</v>
      </c>
      <c r="M120" s="23">
        <v>288618</v>
      </c>
      <c r="N120" s="23">
        <v>32192</v>
      </c>
      <c r="O120" s="23">
        <v>3522079</v>
      </c>
      <c r="P120" s="23">
        <v>279960</v>
      </c>
      <c r="Q120" s="23">
        <v>12632848</v>
      </c>
    </row>
    <row r="121" spans="1:17" ht="13.5">
      <c r="A121" s="32" t="s">
        <v>456</v>
      </c>
      <c r="B121" s="32">
        <v>4</v>
      </c>
      <c r="C121" s="22" t="s">
        <v>457</v>
      </c>
      <c r="D121" s="23">
        <v>654317</v>
      </c>
      <c r="E121" s="23">
        <v>93759</v>
      </c>
      <c r="F121" s="23">
        <v>482304</v>
      </c>
      <c r="G121" s="23">
        <v>4137281</v>
      </c>
      <c r="H121" s="23">
        <v>387686</v>
      </c>
      <c r="I121" s="23">
        <v>409260</v>
      </c>
      <c r="J121" s="23">
        <v>2105204</v>
      </c>
      <c r="K121" s="23">
        <v>40139</v>
      </c>
      <c r="L121" s="23">
        <v>196753</v>
      </c>
      <c r="M121" s="23">
        <v>288618</v>
      </c>
      <c r="N121" s="23">
        <v>31991</v>
      </c>
      <c r="O121" s="23">
        <v>3499950</v>
      </c>
      <c r="P121" s="23">
        <v>279960</v>
      </c>
      <c r="Q121" s="23">
        <v>12607222</v>
      </c>
    </row>
    <row r="122" spans="1:17" ht="13.5">
      <c r="A122" s="32" t="s">
        <v>458</v>
      </c>
      <c r="B122" s="32">
        <v>5</v>
      </c>
      <c r="C122" s="22" t="s">
        <v>459</v>
      </c>
      <c r="D122" s="23">
        <v>624480</v>
      </c>
      <c r="E122" s="23">
        <v>50226</v>
      </c>
      <c r="F122" s="23">
        <v>386919</v>
      </c>
      <c r="G122" s="23">
        <v>4008752</v>
      </c>
      <c r="H122" s="23">
        <v>269263</v>
      </c>
      <c r="I122" s="23">
        <v>376151</v>
      </c>
      <c r="J122" s="23">
        <v>2049377</v>
      </c>
      <c r="K122" s="23">
        <v>25366</v>
      </c>
      <c r="L122" s="23">
        <v>196753</v>
      </c>
      <c r="M122" s="23">
        <v>280611</v>
      </c>
      <c r="N122" s="23">
        <v>10843</v>
      </c>
      <c r="O122" s="23">
        <v>2822001</v>
      </c>
      <c r="P122" s="23">
        <v>267503</v>
      </c>
      <c r="Q122" s="23">
        <v>11368245</v>
      </c>
    </row>
    <row r="123" spans="1:17" ht="13.5">
      <c r="A123" s="32" t="s">
        <v>460</v>
      </c>
      <c r="B123" s="32">
        <v>5</v>
      </c>
      <c r="C123" s="22" t="s">
        <v>461</v>
      </c>
      <c r="D123" s="23">
        <v>29837</v>
      </c>
      <c r="E123" s="23">
        <v>43533</v>
      </c>
      <c r="F123" s="23">
        <v>95385</v>
      </c>
      <c r="G123" s="23">
        <v>128529</v>
      </c>
      <c r="H123" s="23">
        <v>118423</v>
      </c>
      <c r="I123" s="23">
        <v>33109</v>
      </c>
      <c r="J123" s="23">
        <v>55827</v>
      </c>
      <c r="K123" s="23">
        <v>14773</v>
      </c>
      <c r="L123" s="23"/>
      <c r="M123" s="23">
        <v>8007</v>
      </c>
      <c r="N123" s="23">
        <v>21148</v>
      </c>
      <c r="O123" s="23">
        <v>677949</v>
      </c>
      <c r="P123" s="23">
        <v>12457</v>
      </c>
      <c r="Q123" s="23">
        <v>1238977</v>
      </c>
    </row>
    <row r="124" spans="1:17" ht="13.5">
      <c r="A124" s="32" t="s">
        <v>462</v>
      </c>
      <c r="B124" s="32">
        <v>4</v>
      </c>
      <c r="C124" s="22" t="s">
        <v>463</v>
      </c>
      <c r="D124" s="23"/>
      <c r="E124" s="23"/>
      <c r="F124" s="23"/>
      <c r="G124" s="23">
        <v>1006</v>
      </c>
      <c r="H124" s="23">
        <v>385</v>
      </c>
      <c r="I124" s="23"/>
      <c r="J124" s="23">
        <v>208</v>
      </c>
      <c r="K124" s="23"/>
      <c r="L124" s="23"/>
      <c r="M124" s="23"/>
      <c r="N124" s="23"/>
      <c r="O124" s="23">
        <v>506</v>
      </c>
      <c r="P124" s="23"/>
      <c r="Q124" s="23">
        <v>2105</v>
      </c>
    </row>
    <row r="125" spans="1:17" ht="13.5">
      <c r="A125" s="32" t="s">
        <v>464</v>
      </c>
      <c r="B125" s="32">
        <v>3</v>
      </c>
      <c r="C125" s="22" t="s">
        <v>465</v>
      </c>
      <c r="D125" s="23"/>
      <c r="E125" s="23">
        <v>46541</v>
      </c>
      <c r="F125" s="23"/>
      <c r="G125" s="23">
        <v>900</v>
      </c>
      <c r="H125" s="23"/>
      <c r="I125" s="23"/>
      <c r="J125" s="23">
        <v>15806</v>
      </c>
      <c r="K125" s="23"/>
      <c r="L125" s="23">
        <v>4595</v>
      </c>
      <c r="M125" s="23"/>
      <c r="N125" s="23">
        <v>13642</v>
      </c>
      <c r="O125" s="23">
        <v>2526</v>
      </c>
      <c r="P125" s="23"/>
      <c r="Q125" s="23">
        <v>84010</v>
      </c>
    </row>
    <row r="126" spans="1:17" ht="13.5">
      <c r="A126" s="32" t="s">
        <v>466</v>
      </c>
      <c r="B126" s="32">
        <v>4</v>
      </c>
      <c r="C126" s="22" t="s">
        <v>467</v>
      </c>
      <c r="D126" s="23"/>
      <c r="E126" s="23">
        <v>46541</v>
      </c>
      <c r="F126" s="23"/>
      <c r="G126" s="23">
        <v>900</v>
      </c>
      <c r="H126" s="23"/>
      <c r="I126" s="23"/>
      <c r="J126" s="23">
        <v>15806</v>
      </c>
      <c r="K126" s="23"/>
      <c r="L126" s="23">
        <v>4125</v>
      </c>
      <c r="M126" s="23"/>
      <c r="N126" s="23">
        <v>13417</v>
      </c>
      <c r="O126" s="23">
        <v>1956</v>
      </c>
      <c r="P126" s="23"/>
      <c r="Q126" s="23">
        <v>82745</v>
      </c>
    </row>
    <row r="127" spans="1:17" ht="13.5">
      <c r="A127" s="32" t="s">
        <v>468</v>
      </c>
      <c r="B127" s="32">
        <v>3</v>
      </c>
      <c r="C127" s="22" t="s">
        <v>469</v>
      </c>
      <c r="D127" s="23">
        <v>4262</v>
      </c>
      <c r="E127" s="23">
        <v>342</v>
      </c>
      <c r="F127" s="23">
        <v>5401</v>
      </c>
      <c r="G127" s="23">
        <v>77602</v>
      </c>
      <c r="H127" s="23">
        <v>37993</v>
      </c>
      <c r="I127" s="23">
        <v>41853</v>
      </c>
      <c r="J127" s="23">
        <v>25238</v>
      </c>
      <c r="K127" s="23">
        <v>111275</v>
      </c>
      <c r="L127" s="23">
        <v>6096</v>
      </c>
      <c r="M127" s="23">
        <v>2155</v>
      </c>
      <c r="N127" s="23">
        <v>5210</v>
      </c>
      <c r="O127" s="23">
        <v>1102098</v>
      </c>
      <c r="P127" s="23">
        <v>6094</v>
      </c>
      <c r="Q127" s="23">
        <v>1425619</v>
      </c>
    </row>
    <row r="128" spans="1:17" ht="13.5">
      <c r="A128" s="32" t="s">
        <v>472</v>
      </c>
      <c r="B128" s="32">
        <v>4</v>
      </c>
      <c r="C128" s="22" t="s">
        <v>473</v>
      </c>
      <c r="D128" s="23">
        <v>3572</v>
      </c>
      <c r="E128" s="23"/>
      <c r="F128" s="23"/>
      <c r="G128" s="23">
        <v>18821</v>
      </c>
      <c r="H128" s="23">
        <v>12500</v>
      </c>
      <c r="I128" s="23">
        <v>7146</v>
      </c>
      <c r="J128" s="23">
        <v>489</v>
      </c>
      <c r="K128" s="23">
        <v>2091</v>
      </c>
      <c r="L128" s="23">
        <v>6096</v>
      </c>
      <c r="M128" s="23">
        <v>950</v>
      </c>
      <c r="N128" s="23">
        <v>4000</v>
      </c>
      <c r="O128" s="23">
        <v>165073</v>
      </c>
      <c r="P128" s="23"/>
      <c r="Q128" s="23">
        <v>220738</v>
      </c>
    </row>
    <row r="129" spans="1:17" ht="13.5">
      <c r="A129" s="32" t="s">
        <v>474</v>
      </c>
      <c r="B129" s="32">
        <v>5</v>
      </c>
      <c r="C129" s="22" t="s">
        <v>475</v>
      </c>
      <c r="D129" s="23">
        <v>3572</v>
      </c>
      <c r="E129" s="23"/>
      <c r="F129" s="23"/>
      <c r="G129" s="23"/>
      <c r="H129" s="23"/>
      <c r="I129" s="23">
        <v>5238</v>
      </c>
      <c r="J129" s="23"/>
      <c r="K129" s="23"/>
      <c r="L129" s="23">
        <v>2970</v>
      </c>
      <c r="M129" s="23">
        <v>950</v>
      </c>
      <c r="N129" s="23">
        <v>4000</v>
      </c>
      <c r="O129" s="23">
        <v>131283</v>
      </c>
      <c r="P129" s="23"/>
      <c r="Q129" s="23">
        <v>148013</v>
      </c>
    </row>
    <row r="130" spans="1:17" ht="13.5">
      <c r="A130" s="32" t="s">
        <v>476</v>
      </c>
      <c r="B130" s="32">
        <v>5</v>
      </c>
      <c r="C130" s="22" t="s">
        <v>477</v>
      </c>
      <c r="D130" s="23"/>
      <c r="E130" s="23"/>
      <c r="F130" s="23"/>
      <c r="G130" s="23">
        <v>373</v>
      </c>
      <c r="H130" s="23">
        <v>12500</v>
      </c>
      <c r="I130" s="23">
        <v>1908</v>
      </c>
      <c r="J130" s="23">
        <v>489</v>
      </c>
      <c r="K130" s="23">
        <v>1771</v>
      </c>
      <c r="L130" s="23"/>
      <c r="M130" s="23"/>
      <c r="N130" s="23"/>
      <c r="O130" s="23">
        <v>32845</v>
      </c>
      <c r="P130" s="23"/>
      <c r="Q130" s="23">
        <v>49886</v>
      </c>
    </row>
    <row r="131" spans="1:17" ht="13.5">
      <c r="A131" s="32" t="s">
        <v>478</v>
      </c>
      <c r="B131" s="32">
        <v>4</v>
      </c>
      <c r="C131" s="22" t="s">
        <v>479</v>
      </c>
      <c r="D131" s="23">
        <v>690</v>
      </c>
      <c r="E131" s="23">
        <v>342</v>
      </c>
      <c r="F131" s="23">
        <v>5401</v>
      </c>
      <c r="G131" s="23">
        <v>58781</v>
      </c>
      <c r="H131" s="23">
        <v>25493</v>
      </c>
      <c r="I131" s="23">
        <v>34707</v>
      </c>
      <c r="J131" s="23">
        <v>24749</v>
      </c>
      <c r="K131" s="23">
        <v>109184</v>
      </c>
      <c r="L131" s="23"/>
      <c r="M131" s="23">
        <v>1205</v>
      </c>
      <c r="N131" s="23">
        <v>750</v>
      </c>
      <c r="O131" s="23">
        <v>935726</v>
      </c>
      <c r="P131" s="23">
        <v>4844</v>
      </c>
      <c r="Q131" s="23">
        <v>1201872</v>
      </c>
    </row>
    <row r="132" spans="1:17" ht="13.5">
      <c r="A132" s="32" t="s">
        <v>480</v>
      </c>
      <c r="B132" s="32">
        <v>3</v>
      </c>
      <c r="C132" s="22" t="s">
        <v>481</v>
      </c>
      <c r="D132" s="23">
        <v>66741</v>
      </c>
      <c r="E132" s="23"/>
      <c r="F132" s="23"/>
      <c r="G132" s="23">
        <v>131359</v>
      </c>
      <c r="H132" s="23">
        <v>4436</v>
      </c>
      <c r="I132" s="23"/>
      <c r="J132" s="23"/>
      <c r="K132" s="23">
        <v>645317</v>
      </c>
      <c r="L132" s="23"/>
      <c r="M132" s="23"/>
      <c r="N132" s="23"/>
      <c r="O132" s="23">
        <v>117884</v>
      </c>
      <c r="P132" s="23"/>
      <c r="Q132" s="23">
        <v>965737</v>
      </c>
    </row>
    <row r="133" spans="1:17" ht="13.5">
      <c r="A133" s="32" t="s">
        <v>482</v>
      </c>
      <c r="B133" s="32">
        <v>4</v>
      </c>
      <c r="C133" s="22" t="s">
        <v>483</v>
      </c>
      <c r="D133" s="23">
        <v>25200</v>
      </c>
      <c r="E133" s="23"/>
      <c r="F133" s="23"/>
      <c r="G133" s="23">
        <v>131063</v>
      </c>
      <c r="H133" s="23">
        <v>265</v>
      </c>
      <c r="I133" s="23"/>
      <c r="J133" s="23"/>
      <c r="K133" s="23">
        <v>624316</v>
      </c>
      <c r="L133" s="23"/>
      <c r="M133" s="23"/>
      <c r="N133" s="23"/>
      <c r="O133" s="23">
        <v>116610</v>
      </c>
      <c r="P133" s="23"/>
      <c r="Q133" s="23">
        <v>897454</v>
      </c>
    </row>
    <row r="134" spans="1:17" ht="13.5">
      <c r="A134" s="32" t="s">
        <v>484</v>
      </c>
      <c r="B134" s="32">
        <v>5</v>
      </c>
      <c r="C134" s="22" t="s">
        <v>485</v>
      </c>
      <c r="D134" s="23"/>
      <c r="E134" s="23"/>
      <c r="F134" s="23"/>
      <c r="G134" s="23">
        <v>98083</v>
      </c>
      <c r="H134" s="23"/>
      <c r="I134" s="23"/>
      <c r="J134" s="23"/>
      <c r="K134" s="23">
        <v>155365</v>
      </c>
      <c r="L134" s="23"/>
      <c r="M134" s="23"/>
      <c r="N134" s="23"/>
      <c r="O134" s="23">
        <v>22142</v>
      </c>
      <c r="P134" s="23"/>
      <c r="Q134" s="23">
        <v>275590</v>
      </c>
    </row>
    <row r="135" spans="1:17" ht="13.5">
      <c r="A135" s="32" t="s">
        <v>486</v>
      </c>
      <c r="B135" s="32">
        <v>5</v>
      </c>
      <c r="C135" s="22" t="s">
        <v>487</v>
      </c>
      <c r="D135" s="23"/>
      <c r="E135" s="23"/>
      <c r="F135" s="23"/>
      <c r="G135" s="23"/>
      <c r="H135" s="23"/>
      <c r="I135" s="23"/>
      <c r="J135" s="23"/>
      <c r="K135" s="23">
        <v>32034</v>
      </c>
      <c r="L135" s="23"/>
      <c r="M135" s="23"/>
      <c r="N135" s="23"/>
      <c r="O135" s="23"/>
      <c r="P135" s="23"/>
      <c r="Q135" s="23">
        <v>32034</v>
      </c>
    </row>
    <row r="136" spans="1:17" ht="13.5">
      <c r="A136" s="32" t="s">
        <v>490</v>
      </c>
      <c r="B136" s="32">
        <v>3</v>
      </c>
      <c r="C136" s="22" t="s">
        <v>491</v>
      </c>
      <c r="D136" s="23">
        <v>39832</v>
      </c>
      <c r="E136" s="23"/>
      <c r="F136" s="23"/>
      <c r="G136" s="23">
        <v>9316</v>
      </c>
      <c r="H136" s="23"/>
      <c r="I136" s="23"/>
      <c r="J136" s="23"/>
      <c r="K136" s="23">
        <v>1769</v>
      </c>
      <c r="L136" s="23">
        <v>742</v>
      </c>
      <c r="M136" s="23">
        <v>43096</v>
      </c>
      <c r="N136" s="23">
        <v>2458</v>
      </c>
      <c r="O136" s="23">
        <v>441513</v>
      </c>
      <c r="P136" s="23"/>
      <c r="Q136" s="23">
        <v>538726</v>
      </c>
    </row>
    <row r="137" spans="1:17" ht="13.5">
      <c r="A137" s="32" t="s">
        <v>498</v>
      </c>
      <c r="B137" s="32">
        <v>4</v>
      </c>
      <c r="C137" s="22" t="s">
        <v>499</v>
      </c>
      <c r="D137" s="23">
        <v>28000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>
        <v>28000</v>
      </c>
    </row>
    <row r="138" spans="1:17" ht="13.5">
      <c r="A138" s="32" t="s">
        <v>500</v>
      </c>
      <c r="B138" s="32">
        <v>4</v>
      </c>
      <c r="C138" s="22" t="s">
        <v>501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>
        <v>40273</v>
      </c>
      <c r="N138" s="23"/>
      <c r="O138" s="23"/>
      <c r="P138" s="23"/>
      <c r="Q138" s="23">
        <v>40273</v>
      </c>
    </row>
    <row r="139" spans="1:17" ht="13.5">
      <c r="A139" s="32" t="s">
        <v>504</v>
      </c>
      <c r="B139" s="32">
        <v>3</v>
      </c>
      <c r="C139" s="22" t="s">
        <v>505</v>
      </c>
      <c r="D139" s="23">
        <v>50069</v>
      </c>
      <c r="E139" s="23">
        <v>216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>
        <v>108572</v>
      </c>
      <c r="P139" s="23"/>
      <c r="Q139" s="23">
        <v>158857</v>
      </c>
    </row>
    <row r="140" spans="1:17" ht="13.5">
      <c r="A140" s="32" t="s">
        <v>506</v>
      </c>
      <c r="B140" s="32">
        <v>4</v>
      </c>
      <c r="C140" s="22" t="s">
        <v>507</v>
      </c>
      <c r="D140" s="23"/>
      <c r="E140" s="23">
        <v>216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>
        <v>216</v>
      </c>
    </row>
    <row r="141" spans="1:17" ht="13.5">
      <c r="A141" s="32" t="s">
        <v>510</v>
      </c>
      <c r="B141" s="32">
        <v>4</v>
      </c>
      <c r="C141" s="22" t="s">
        <v>511</v>
      </c>
      <c r="D141" s="23">
        <v>50069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>
        <v>106856</v>
      </c>
      <c r="P141" s="23"/>
      <c r="Q141" s="23">
        <v>156925</v>
      </c>
    </row>
    <row r="142" spans="1:17" ht="13.5">
      <c r="A142" s="32" t="s">
        <v>512</v>
      </c>
      <c r="B142" s="32">
        <v>3</v>
      </c>
      <c r="C142" s="22" t="s">
        <v>513</v>
      </c>
      <c r="D142" s="23">
        <v>14733</v>
      </c>
      <c r="E142" s="23">
        <v>2074</v>
      </c>
      <c r="F142" s="23"/>
      <c r="G142" s="23">
        <v>1768</v>
      </c>
      <c r="H142" s="23"/>
      <c r="I142" s="23"/>
      <c r="J142" s="23">
        <v>13129</v>
      </c>
      <c r="K142" s="23">
        <v>1943</v>
      </c>
      <c r="L142" s="23">
        <v>2755</v>
      </c>
      <c r="M142" s="23">
        <v>747</v>
      </c>
      <c r="N142" s="23">
        <v>2696</v>
      </c>
      <c r="O142" s="23">
        <v>38238</v>
      </c>
      <c r="P142" s="23">
        <v>895</v>
      </c>
      <c r="Q142" s="23">
        <v>78978</v>
      </c>
    </row>
    <row r="143" spans="1:17" ht="13.5">
      <c r="A143" s="32" t="s">
        <v>514</v>
      </c>
      <c r="B143" s="32">
        <v>3</v>
      </c>
      <c r="C143" s="22" t="s">
        <v>515</v>
      </c>
      <c r="D143" s="23">
        <v>12956</v>
      </c>
      <c r="E143" s="23"/>
      <c r="F143" s="23"/>
      <c r="G143" s="23"/>
      <c r="H143" s="23"/>
      <c r="I143" s="23"/>
      <c r="J143" s="23"/>
      <c r="K143" s="23">
        <v>300</v>
      </c>
      <c r="L143" s="23"/>
      <c r="M143" s="23"/>
      <c r="N143" s="23">
        <v>3940</v>
      </c>
      <c r="O143" s="23">
        <v>238036</v>
      </c>
      <c r="P143" s="23"/>
      <c r="Q143" s="23">
        <v>255232</v>
      </c>
    </row>
    <row r="144" spans="1:17" ht="13.5">
      <c r="A144" s="32" t="s">
        <v>518</v>
      </c>
      <c r="B144" s="32">
        <v>3</v>
      </c>
      <c r="C144" s="22" t="s">
        <v>519</v>
      </c>
      <c r="D144" s="23">
        <v>7290</v>
      </c>
      <c r="E144" s="23">
        <v>760</v>
      </c>
      <c r="F144" s="23"/>
      <c r="G144" s="23">
        <v>34437</v>
      </c>
      <c r="H144" s="23"/>
      <c r="I144" s="23"/>
      <c r="J144" s="23">
        <v>3894502</v>
      </c>
      <c r="K144" s="23"/>
      <c r="L144" s="23">
        <v>53284</v>
      </c>
      <c r="M144" s="23"/>
      <c r="N144" s="23">
        <v>21999</v>
      </c>
      <c r="O144" s="23">
        <v>387314</v>
      </c>
      <c r="P144" s="23"/>
      <c r="Q144" s="23">
        <v>4399586</v>
      </c>
    </row>
    <row r="145" spans="1:17" ht="13.5">
      <c r="A145" s="32" t="s">
        <v>520</v>
      </c>
      <c r="B145" s="32">
        <v>4</v>
      </c>
      <c r="C145" s="22" t="s">
        <v>521</v>
      </c>
      <c r="D145" s="23"/>
      <c r="E145" s="23">
        <v>760</v>
      </c>
      <c r="F145" s="23"/>
      <c r="G145" s="23">
        <v>17565</v>
      </c>
      <c r="H145" s="23"/>
      <c r="I145" s="23"/>
      <c r="J145" s="23">
        <v>2681592</v>
      </c>
      <c r="K145" s="23"/>
      <c r="L145" s="23">
        <v>53284</v>
      </c>
      <c r="M145" s="23"/>
      <c r="N145" s="23">
        <v>21472</v>
      </c>
      <c r="O145" s="23">
        <v>226985</v>
      </c>
      <c r="P145" s="23"/>
      <c r="Q145" s="23">
        <v>3001658</v>
      </c>
    </row>
    <row r="146" spans="1:17" ht="13.5">
      <c r="A146" s="32" t="s">
        <v>522</v>
      </c>
      <c r="B146" s="32">
        <v>4</v>
      </c>
      <c r="C146" s="22" t="s">
        <v>523</v>
      </c>
      <c r="D146" s="23"/>
      <c r="E146" s="23"/>
      <c r="F146" s="23"/>
      <c r="G146" s="23"/>
      <c r="H146" s="23"/>
      <c r="I146" s="23"/>
      <c r="J146" s="23">
        <v>407560</v>
      </c>
      <c r="K146" s="23"/>
      <c r="L146" s="23"/>
      <c r="M146" s="23"/>
      <c r="N146" s="23"/>
      <c r="O146" s="23">
        <v>47133</v>
      </c>
      <c r="P146" s="23"/>
      <c r="Q146" s="23">
        <v>454693</v>
      </c>
    </row>
    <row r="147" spans="1:17" ht="13.5">
      <c r="A147" s="32" t="s">
        <v>524</v>
      </c>
      <c r="B147" s="32">
        <v>3</v>
      </c>
      <c r="C147" s="22" t="s">
        <v>525</v>
      </c>
      <c r="D147" s="23">
        <v>7690</v>
      </c>
      <c r="E147" s="23">
        <v>17700</v>
      </c>
      <c r="F147" s="23">
        <v>48346</v>
      </c>
      <c r="G147" s="23">
        <v>333232</v>
      </c>
      <c r="H147" s="23">
        <v>24595</v>
      </c>
      <c r="I147" s="23">
        <v>49117</v>
      </c>
      <c r="J147" s="23">
        <v>263734</v>
      </c>
      <c r="K147" s="23">
        <v>187497</v>
      </c>
      <c r="L147" s="23">
        <v>17006</v>
      </c>
      <c r="M147" s="23">
        <v>272</v>
      </c>
      <c r="N147" s="23">
        <v>12842</v>
      </c>
      <c r="O147" s="23">
        <v>314276</v>
      </c>
      <c r="P147" s="23">
        <v>9426</v>
      </c>
      <c r="Q147" s="23">
        <v>1285733</v>
      </c>
    </row>
    <row r="148" spans="1:17" ht="13.5">
      <c r="A148" s="32" t="s">
        <v>528</v>
      </c>
      <c r="B148" s="32">
        <v>4</v>
      </c>
      <c r="C148" s="22" t="s">
        <v>529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>
        <v>53621</v>
      </c>
      <c r="P148" s="23"/>
      <c r="Q148" s="23">
        <v>53621</v>
      </c>
    </row>
    <row r="149" spans="1:17" ht="13.5">
      <c r="A149" s="32" t="s">
        <v>530</v>
      </c>
      <c r="B149" s="32">
        <v>4</v>
      </c>
      <c r="C149" s="22" t="s">
        <v>531</v>
      </c>
      <c r="D149" s="23">
        <v>7690</v>
      </c>
      <c r="E149" s="23">
        <v>17700</v>
      </c>
      <c r="F149" s="23">
        <v>45628</v>
      </c>
      <c r="G149" s="23">
        <v>288762</v>
      </c>
      <c r="H149" s="23">
        <v>22455</v>
      </c>
      <c r="I149" s="23">
        <v>49117</v>
      </c>
      <c r="J149" s="23">
        <v>237576</v>
      </c>
      <c r="K149" s="23">
        <v>3444</v>
      </c>
      <c r="L149" s="23">
        <v>17006</v>
      </c>
      <c r="M149" s="23">
        <v>272</v>
      </c>
      <c r="N149" s="23">
        <v>12842</v>
      </c>
      <c r="O149" s="23">
        <v>197474</v>
      </c>
      <c r="P149" s="23">
        <v>9426</v>
      </c>
      <c r="Q149" s="23">
        <v>909392</v>
      </c>
    </row>
    <row r="150" spans="1:17" ht="13.5">
      <c r="A150" s="32" t="s">
        <v>532</v>
      </c>
      <c r="B150" s="32">
        <v>3</v>
      </c>
      <c r="C150" s="22" t="s">
        <v>533</v>
      </c>
      <c r="D150" s="23">
        <v>85402</v>
      </c>
      <c r="E150" s="23">
        <v>97525</v>
      </c>
      <c r="F150" s="23">
        <v>517179</v>
      </c>
      <c r="G150" s="23">
        <v>3486014</v>
      </c>
      <c r="H150" s="23">
        <v>421935</v>
      </c>
      <c r="I150" s="23">
        <v>405119</v>
      </c>
      <c r="J150" s="23">
        <v>2562504</v>
      </c>
      <c r="K150" s="23">
        <v>70212</v>
      </c>
      <c r="L150" s="23">
        <v>94468</v>
      </c>
      <c r="M150" s="23">
        <v>110742</v>
      </c>
      <c r="N150" s="23">
        <v>15907</v>
      </c>
      <c r="O150" s="23">
        <v>2521855</v>
      </c>
      <c r="P150" s="23">
        <v>166135</v>
      </c>
      <c r="Q150" s="23">
        <v>10554997</v>
      </c>
    </row>
    <row r="151" spans="1:17" ht="13.5">
      <c r="A151" s="32" t="s">
        <v>534</v>
      </c>
      <c r="B151" s="32">
        <v>4</v>
      </c>
      <c r="C151" s="22" t="s">
        <v>535</v>
      </c>
      <c r="D151" s="23">
        <v>22902</v>
      </c>
      <c r="E151" s="23">
        <v>48685</v>
      </c>
      <c r="F151" s="23">
        <v>227860</v>
      </c>
      <c r="G151" s="23">
        <v>1618226</v>
      </c>
      <c r="H151" s="23">
        <v>154174</v>
      </c>
      <c r="I151" s="23">
        <v>106593</v>
      </c>
      <c r="J151" s="23">
        <v>889086</v>
      </c>
      <c r="K151" s="23">
        <v>12695</v>
      </c>
      <c r="L151" s="23">
        <v>36929</v>
      </c>
      <c r="M151" s="23">
        <v>56137</v>
      </c>
      <c r="N151" s="23">
        <v>1575</v>
      </c>
      <c r="O151" s="23">
        <v>868259</v>
      </c>
      <c r="P151" s="23">
        <v>102692</v>
      </c>
      <c r="Q151" s="23">
        <v>4145813</v>
      </c>
    </row>
    <row r="152" spans="1:17" ht="13.5">
      <c r="A152" s="32" t="s">
        <v>536</v>
      </c>
      <c r="B152" s="32">
        <v>4</v>
      </c>
      <c r="C152" s="22" t="s">
        <v>537</v>
      </c>
      <c r="D152" s="23">
        <v>1617</v>
      </c>
      <c r="E152" s="23">
        <v>5942</v>
      </c>
      <c r="F152" s="23">
        <v>53470</v>
      </c>
      <c r="G152" s="23">
        <v>667840</v>
      </c>
      <c r="H152" s="23">
        <v>29490</v>
      </c>
      <c r="I152" s="23">
        <v>43341</v>
      </c>
      <c r="J152" s="23">
        <v>419188</v>
      </c>
      <c r="K152" s="23">
        <v>2535</v>
      </c>
      <c r="L152" s="23">
        <v>4842</v>
      </c>
      <c r="M152" s="23">
        <v>2432</v>
      </c>
      <c r="N152" s="23">
        <v>952</v>
      </c>
      <c r="O152" s="23">
        <v>332020</v>
      </c>
      <c r="P152" s="23">
        <v>7286</v>
      </c>
      <c r="Q152" s="23">
        <v>1570955</v>
      </c>
    </row>
    <row r="153" spans="1:17" ht="13.5">
      <c r="A153" s="32" t="s">
        <v>538</v>
      </c>
      <c r="B153" s="32">
        <v>3</v>
      </c>
      <c r="C153" s="22" t="s">
        <v>539</v>
      </c>
      <c r="D153" s="23">
        <v>1400</v>
      </c>
      <c r="E153" s="23">
        <v>5240</v>
      </c>
      <c r="F153" s="23">
        <v>415872</v>
      </c>
      <c r="G153" s="23">
        <v>5851821</v>
      </c>
      <c r="H153" s="23">
        <v>204888</v>
      </c>
      <c r="I153" s="23">
        <v>284006</v>
      </c>
      <c r="J153" s="23">
        <v>441021</v>
      </c>
      <c r="K153" s="23">
        <v>1104583</v>
      </c>
      <c r="L153" s="23">
        <v>32674</v>
      </c>
      <c r="M153" s="23"/>
      <c r="N153" s="23">
        <v>84581</v>
      </c>
      <c r="O153" s="23">
        <v>2120705</v>
      </c>
      <c r="P153" s="23">
        <v>4563</v>
      </c>
      <c r="Q153" s="23">
        <v>10551354</v>
      </c>
    </row>
    <row r="154" spans="1:17" ht="13.5">
      <c r="A154" s="32" t="s">
        <v>540</v>
      </c>
      <c r="B154" s="32">
        <v>4</v>
      </c>
      <c r="C154" s="22" t="s">
        <v>541</v>
      </c>
      <c r="D154" s="23"/>
      <c r="E154" s="23"/>
      <c r="F154" s="23"/>
      <c r="G154" s="23">
        <v>69892</v>
      </c>
      <c r="H154" s="23"/>
      <c r="I154" s="23"/>
      <c r="J154" s="23"/>
      <c r="K154" s="23"/>
      <c r="L154" s="23"/>
      <c r="M154" s="23"/>
      <c r="N154" s="23"/>
      <c r="O154" s="23">
        <v>114236</v>
      </c>
      <c r="P154" s="23"/>
      <c r="Q154" s="23">
        <v>184128</v>
      </c>
    </row>
    <row r="155" spans="1:17" ht="13.5">
      <c r="A155" s="32" t="s">
        <v>542</v>
      </c>
      <c r="B155" s="32">
        <v>4</v>
      </c>
      <c r="C155" s="22" t="s">
        <v>543</v>
      </c>
      <c r="D155" s="23">
        <v>1400</v>
      </c>
      <c r="E155" s="23">
        <v>5240</v>
      </c>
      <c r="F155" s="23">
        <v>413030</v>
      </c>
      <c r="G155" s="23">
        <v>4137128</v>
      </c>
      <c r="H155" s="23">
        <v>196782</v>
      </c>
      <c r="I155" s="23">
        <v>251772</v>
      </c>
      <c r="J155" s="23">
        <v>332039</v>
      </c>
      <c r="K155" s="23">
        <v>920254</v>
      </c>
      <c r="L155" s="23">
        <v>29417</v>
      </c>
      <c r="M155" s="23"/>
      <c r="N155" s="23">
        <v>82568</v>
      </c>
      <c r="O155" s="23">
        <v>1427549</v>
      </c>
      <c r="P155" s="23">
        <v>4563</v>
      </c>
      <c r="Q155" s="23">
        <v>7801742</v>
      </c>
    </row>
    <row r="156" spans="1:17" ht="13.5">
      <c r="A156" s="32" t="s">
        <v>544</v>
      </c>
      <c r="B156" s="32">
        <v>3</v>
      </c>
      <c r="C156" s="22" t="s">
        <v>545</v>
      </c>
      <c r="D156" s="23"/>
      <c r="E156" s="23">
        <v>4796</v>
      </c>
      <c r="F156" s="23">
        <v>146407</v>
      </c>
      <c r="G156" s="23">
        <v>1199573</v>
      </c>
      <c r="H156" s="23">
        <v>60107</v>
      </c>
      <c r="I156" s="23">
        <v>51825</v>
      </c>
      <c r="J156" s="23">
        <v>535493</v>
      </c>
      <c r="K156" s="23">
        <v>4838</v>
      </c>
      <c r="L156" s="23">
        <v>17161</v>
      </c>
      <c r="M156" s="23">
        <v>36551</v>
      </c>
      <c r="N156" s="23">
        <v>13776</v>
      </c>
      <c r="O156" s="23">
        <v>2009487</v>
      </c>
      <c r="P156" s="23">
        <v>92803</v>
      </c>
      <c r="Q156" s="23">
        <v>4172817</v>
      </c>
    </row>
    <row r="157" spans="1:17" ht="13.5">
      <c r="A157" s="32" t="s">
        <v>546</v>
      </c>
      <c r="B157" s="32">
        <v>4</v>
      </c>
      <c r="C157" s="22" t="s">
        <v>547</v>
      </c>
      <c r="D157" s="23"/>
      <c r="E157" s="23">
        <v>3312</v>
      </c>
      <c r="F157" s="23">
        <v>103176</v>
      </c>
      <c r="G157" s="23">
        <v>889084</v>
      </c>
      <c r="H157" s="23">
        <v>46592</v>
      </c>
      <c r="I157" s="23">
        <v>36250</v>
      </c>
      <c r="J157" s="23">
        <v>344802</v>
      </c>
      <c r="K157" s="23">
        <v>1640</v>
      </c>
      <c r="L157" s="23">
        <v>15170</v>
      </c>
      <c r="M157" s="23">
        <v>28964</v>
      </c>
      <c r="N157" s="23">
        <v>11246</v>
      </c>
      <c r="O157" s="23">
        <v>1274976</v>
      </c>
      <c r="P157" s="23">
        <v>72063</v>
      </c>
      <c r="Q157" s="23">
        <v>2827275</v>
      </c>
    </row>
    <row r="158" spans="1:17" ht="13.5">
      <c r="A158" s="32" t="s">
        <v>548</v>
      </c>
      <c r="B158" s="32">
        <v>4</v>
      </c>
      <c r="C158" s="22" t="s">
        <v>549</v>
      </c>
      <c r="D158" s="23"/>
      <c r="E158" s="23">
        <v>1484</v>
      </c>
      <c r="F158" s="23">
        <v>43231</v>
      </c>
      <c r="G158" s="23">
        <v>310489</v>
      </c>
      <c r="H158" s="23">
        <v>13515</v>
      </c>
      <c r="I158" s="23">
        <v>15575</v>
      </c>
      <c r="J158" s="23">
        <v>190691</v>
      </c>
      <c r="K158" s="23">
        <v>2897</v>
      </c>
      <c r="L158" s="23">
        <v>1991</v>
      </c>
      <c r="M158" s="23">
        <v>7587</v>
      </c>
      <c r="N158" s="23">
        <v>2530</v>
      </c>
      <c r="O158" s="23">
        <v>730703</v>
      </c>
      <c r="P158" s="23">
        <v>20740</v>
      </c>
      <c r="Q158" s="23">
        <v>1341433</v>
      </c>
    </row>
    <row r="159" spans="1:17" ht="13.5">
      <c r="A159" s="32" t="s">
        <v>550</v>
      </c>
      <c r="B159" s="32">
        <v>3</v>
      </c>
      <c r="C159" s="22" t="s">
        <v>551</v>
      </c>
      <c r="D159" s="23"/>
      <c r="E159" s="23"/>
      <c r="F159" s="23"/>
      <c r="G159" s="23">
        <v>18705</v>
      </c>
      <c r="H159" s="23"/>
      <c r="I159" s="23"/>
      <c r="J159" s="23"/>
      <c r="K159" s="23">
        <v>162531</v>
      </c>
      <c r="L159" s="23"/>
      <c r="M159" s="23"/>
      <c r="N159" s="23"/>
      <c r="O159" s="23">
        <v>2096</v>
      </c>
      <c r="P159" s="23"/>
      <c r="Q159" s="23">
        <v>183332</v>
      </c>
    </row>
    <row r="160" spans="1:17" ht="13.5">
      <c r="A160" s="32" t="s">
        <v>554</v>
      </c>
      <c r="B160" s="32">
        <v>2</v>
      </c>
      <c r="C160" s="22" t="s">
        <v>555</v>
      </c>
      <c r="D160" s="23">
        <v>200096</v>
      </c>
      <c r="E160" s="23">
        <v>56358</v>
      </c>
      <c r="F160" s="23">
        <v>662675</v>
      </c>
      <c r="G160" s="23">
        <v>6319121</v>
      </c>
      <c r="H160" s="23">
        <v>1404273</v>
      </c>
      <c r="I160" s="23">
        <v>3650945</v>
      </c>
      <c r="J160" s="23">
        <v>4052660</v>
      </c>
      <c r="K160" s="23">
        <v>788834</v>
      </c>
      <c r="L160" s="23">
        <v>145026</v>
      </c>
      <c r="M160" s="23">
        <v>37856</v>
      </c>
      <c r="N160" s="23">
        <v>36977</v>
      </c>
      <c r="O160" s="23">
        <v>8439317</v>
      </c>
      <c r="P160" s="23">
        <v>212586</v>
      </c>
      <c r="Q160" s="23">
        <v>26006724</v>
      </c>
    </row>
    <row r="161" spans="1:17" ht="13.5">
      <c r="A161" s="32" t="s">
        <v>556</v>
      </c>
      <c r="B161" s="32">
        <v>3</v>
      </c>
      <c r="C161" s="22" t="s">
        <v>557</v>
      </c>
      <c r="D161" s="23">
        <v>35488</v>
      </c>
      <c r="E161" s="23">
        <v>1703</v>
      </c>
      <c r="F161" s="23">
        <v>63454</v>
      </c>
      <c r="G161" s="23">
        <v>554553</v>
      </c>
      <c r="H161" s="23">
        <v>42873</v>
      </c>
      <c r="I161" s="23">
        <v>37537</v>
      </c>
      <c r="J161" s="23">
        <v>214034</v>
      </c>
      <c r="K161" s="23">
        <v>16399</v>
      </c>
      <c r="L161" s="23">
        <v>8177</v>
      </c>
      <c r="M161" s="23">
        <v>240</v>
      </c>
      <c r="N161" s="23">
        <v>9872</v>
      </c>
      <c r="O161" s="23">
        <v>680678</v>
      </c>
      <c r="P161" s="23">
        <v>12162</v>
      </c>
      <c r="Q161" s="23">
        <v>1677170</v>
      </c>
    </row>
    <row r="162" spans="1:17" ht="13.5">
      <c r="A162" s="32" t="s">
        <v>558</v>
      </c>
      <c r="B162" s="32">
        <v>4</v>
      </c>
      <c r="C162" s="22" t="s">
        <v>559</v>
      </c>
      <c r="D162" s="23">
        <v>31752</v>
      </c>
      <c r="E162" s="23"/>
      <c r="F162" s="23">
        <v>32687</v>
      </c>
      <c r="G162" s="23">
        <v>358640</v>
      </c>
      <c r="H162" s="23">
        <v>17901</v>
      </c>
      <c r="I162" s="23">
        <v>14464</v>
      </c>
      <c r="J162" s="23">
        <v>12730</v>
      </c>
      <c r="K162" s="23">
        <v>10328</v>
      </c>
      <c r="L162" s="23"/>
      <c r="M162" s="23"/>
      <c r="N162" s="23">
        <v>7086</v>
      </c>
      <c r="O162" s="23">
        <v>412453</v>
      </c>
      <c r="P162" s="23">
        <v>5858</v>
      </c>
      <c r="Q162" s="23">
        <v>903899</v>
      </c>
    </row>
    <row r="163" spans="1:17" ht="13.5">
      <c r="A163" s="32" t="s">
        <v>560</v>
      </c>
      <c r="B163" s="32">
        <v>4</v>
      </c>
      <c r="C163" s="22" t="s">
        <v>561</v>
      </c>
      <c r="D163" s="23">
        <v>3736</v>
      </c>
      <c r="E163" s="23">
        <v>1703</v>
      </c>
      <c r="F163" s="23">
        <v>30438</v>
      </c>
      <c r="G163" s="23">
        <v>182400</v>
      </c>
      <c r="H163" s="23">
        <v>22604</v>
      </c>
      <c r="I163" s="23">
        <v>21489</v>
      </c>
      <c r="J163" s="23">
        <v>197704</v>
      </c>
      <c r="K163" s="23">
        <v>4217</v>
      </c>
      <c r="L163" s="23"/>
      <c r="M163" s="23">
        <v>240</v>
      </c>
      <c r="N163" s="23">
        <v>324</v>
      </c>
      <c r="O163" s="23">
        <v>183363</v>
      </c>
      <c r="P163" s="23">
        <v>6304</v>
      </c>
      <c r="Q163" s="23">
        <v>654522</v>
      </c>
    </row>
    <row r="164" spans="1:17" ht="13.5">
      <c r="A164" s="32" t="s">
        <v>564</v>
      </c>
      <c r="B164" s="32">
        <v>3</v>
      </c>
      <c r="C164" s="22" t="s">
        <v>565</v>
      </c>
      <c r="D164" s="23">
        <v>2243</v>
      </c>
      <c r="E164" s="23">
        <v>1501</v>
      </c>
      <c r="F164" s="23">
        <v>31372</v>
      </c>
      <c r="G164" s="23">
        <v>319036</v>
      </c>
      <c r="H164" s="23">
        <v>17272</v>
      </c>
      <c r="I164" s="23">
        <v>15320</v>
      </c>
      <c r="J164" s="23">
        <v>201418</v>
      </c>
      <c r="K164" s="23">
        <v>18483</v>
      </c>
      <c r="L164" s="23">
        <v>1226</v>
      </c>
      <c r="M164" s="23">
        <v>2075</v>
      </c>
      <c r="N164" s="23">
        <v>3669</v>
      </c>
      <c r="O164" s="23">
        <v>244069</v>
      </c>
      <c r="P164" s="23">
        <v>6559</v>
      </c>
      <c r="Q164" s="23">
        <v>864243</v>
      </c>
    </row>
    <row r="165" spans="1:17" ht="13.5">
      <c r="A165" s="32" t="s">
        <v>566</v>
      </c>
      <c r="B165" s="32">
        <v>4</v>
      </c>
      <c r="C165" s="22" t="s">
        <v>567</v>
      </c>
      <c r="D165" s="23"/>
      <c r="E165" s="23"/>
      <c r="F165" s="23">
        <v>272</v>
      </c>
      <c r="G165" s="23">
        <v>67546</v>
      </c>
      <c r="H165" s="23">
        <v>3054</v>
      </c>
      <c r="I165" s="23"/>
      <c r="J165" s="23"/>
      <c r="K165" s="23">
        <v>2003</v>
      </c>
      <c r="L165" s="23">
        <v>971</v>
      </c>
      <c r="M165" s="23"/>
      <c r="N165" s="23"/>
      <c r="O165" s="23">
        <v>24250</v>
      </c>
      <c r="P165" s="23"/>
      <c r="Q165" s="23">
        <v>98096</v>
      </c>
    </row>
    <row r="166" spans="1:17" ht="13.5">
      <c r="A166" s="32" t="s">
        <v>568</v>
      </c>
      <c r="B166" s="32">
        <v>4</v>
      </c>
      <c r="C166" s="22" t="s">
        <v>569</v>
      </c>
      <c r="D166" s="23">
        <v>2243</v>
      </c>
      <c r="E166" s="23">
        <v>1501</v>
      </c>
      <c r="F166" s="23">
        <v>29838</v>
      </c>
      <c r="G166" s="23">
        <v>219494</v>
      </c>
      <c r="H166" s="23">
        <v>14218</v>
      </c>
      <c r="I166" s="23">
        <v>12809</v>
      </c>
      <c r="J166" s="23">
        <v>198202</v>
      </c>
      <c r="K166" s="23">
        <v>12783</v>
      </c>
      <c r="L166" s="23">
        <v>255</v>
      </c>
      <c r="M166" s="23">
        <v>2075</v>
      </c>
      <c r="N166" s="23">
        <v>225</v>
      </c>
      <c r="O166" s="23">
        <v>133943</v>
      </c>
      <c r="P166" s="23">
        <v>6559</v>
      </c>
      <c r="Q166" s="23">
        <v>634145</v>
      </c>
    </row>
    <row r="167" spans="1:17" ht="13.5">
      <c r="A167" s="32" t="s">
        <v>570</v>
      </c>
      <c r="B167" s="32">
        <v>3</v>
      </c>
      <c r="C167" s="22" t="s">
        <v>571</v>
      </c>
      <c r="D167" s="23">
        <v>13045</v>
      </c>
      <c r="E167" s="23"/>
      <c r="F167" s="23">
        <v>65554</v>
      </c>
      <c r="G167" s="23">
        <v>435643</v>
      </c>
      <c r="H167" s="23">
        <v>48494</v>
      </c>
      <c r="I167" s="23">
        <v>3315533</v>
      </c>
      <c r="J167" s="23">
        <v>168652</v>
      </c>
      <c r="K167" s="23">
        <v>12163</v>
      </c>
      <c r="L167" s="23">
        <v>2000</v>
      </c>
      <c r="M167" s="23">
        <v>4137</v>
      </c>
      <c r="N167" s="23">
        <v>267</v>
      </c>
      <c r="O167" s="23">
        <v>131952</v>
      </c>
      <c r="P167" s="23">
        <v>35382</v>
      </c>
      <c r="Q167" s="23">
        <v>4232822</v>
      </c>
    </row>
    <row r="168" spans="1:17" ht="13.5">
      <c r="A168" s="32" t="s">
        <v>572</v>
      </c>
      <c r="B168" s="32">
        <v>4</v>
      </c>
      <c r="C168" s="22" t="s">
        <v>573</v>
      </c>
      <c r="D168" s="23"/>
      <c r="E168" s="23"/>
      <c r="F168" s="23"/>
      <c r="G168" s="23"/>
      <c r="H168" s="23">
        <v>12453</v>
      </c>
      <c r="I168" s="23">
        <v>3285185</v>
      </c>
      <c r="J168" s="23"/>
      <c r="K168" s="23"/>
      <c r="L168" s="23"/>
      <c r="M168" s="23"/>
      <c r="N168" s="23"/>
      <c r="O168" s="23">
        <v>28096</v>
      </c>
      <c r="P168" s="23"/>
      <c r="Q168" s="23">
        <v>3325734</v>
      </c>
    </row>
    <row r="169" spans="1:17" ht="13.5">
      <c r="A169" s="32" t="s">
        <v>576</v>
      </c>
      <c r="B169" s="32">
        <v>3</v>
      </c>
      <c r="C169" s="22" t="s">
        <v>577</v>
      </c>
      <c r="D169" s="23"/>
      <c r="E169" s="23"/>
      <c r="F169" s="23"/>
      <c r="G169" s="23">
        <v>1244293</v>
      </c>
      <c r="H169" s="23">
        <v>538233</v>
      </c>
      <c r="I169" s="23"/>
      <c r="J169" s="23"/>
      <c r="K169" s="23"/>
      <c r="L169" s="23"/>
      <c r="M169" s="23"/>
      <c r="N169" s="23"/>
      <c r="O169" s="23"/>
      <c r="P169" s="23"/>
      <c r="Q169" s="23">
        <v>1782526</v>
      </c>
    </row>
    <row r="170" spans="1:17" ht="13.5">
      <c r="A170" s="32" t="s">
        <v>578</v>
      </c>
      <c r="B170" s="32">
        <v>3</v>
      </c>
      <c r="C170" s="22" t="s">
        <v>579</v>
      </c>
      <c r="D170" s="23"/>
      <c r="E170" s="23"/>
      <c r="F170" s="23">
        <v>504</v>
      </c>
      <c r="G170" s="23">
        <v>4974</v>
      </c>
      <c r="H170" s="23">
        <v>3742</v>
      </c>
      <c r="I170" s="23">
        <v>1019</v>
      </c>
      <c r="J170" s="23">
        <v>8246</v>
      </c>
      <c r="K170" s="23">
        <v>464</v>
      </c>
      <c r="L170" s="23"/>
      <c r="M170" s="23"/>
      <c r="N170" s="23"/>
      <c r="O170" s="23">
        <v>1779</v>
      </c>
      <c r="P170" s="23"/>
      <c r="Q170" s="23">
        <v>20728</v>
      </c>
    </row>
    <row r="171" spans="1:17" ht="13.5">
      <c r="A171" s="32" t="s">
        <v>580</v>
      </c>
      <c r="B171" s="32">
        <v>4</v>
      </c>
      <c r="C171" s="22" t="s">
        <v>581</v>
      </c>
      <c r="D171" s="23"/>
      <c r="E171" s="23"/>
      <c r="F171" s="23">
        <v>504</v>
      </c>
      <c r="G171" s="23">
        <v>3342</v>
      </c>
      <c r="H171" s="23">
        <v>3742</v>
      </c>
      <c r="I171" s="23">
        <v>528</v>
      </c>
      <c r="J171" s="23">
        <v>8246</v>
      </c>
      <c r="K171" s="23">
        <v>464</v>
      </c>
      <c r="L171" s="23"/>
      <c r="M171" s="23"/>
      <c r="N171" s="23"/>
      <c r="O171" s="23">
        <v>1426</v>
      </c>
      <c r="P171" s="23"/>
      <c r="Q171" s="23">
        <v>18252</v>
      </c>
    </row>
    <row r="172" spans="1:17" ht="13.5">
      <c r="A172" s="32" t="s">
        <v>582</v>
      </c>
      <c r="B172" s="32">
        <v>4</v>
      </c>
      <c r="C172" s="22" t="s">
        <v>583</v>
      </c>
      <c r="D172" s="23"/>
      <c r="E172" s="23"/>
      <c r="F172" s="23"/>
      <c r="G172" s="23">
        <v>1632</v>
      </c>
      <c r="H172" s="23"/>
      <c r="I172" s="23">
        <v>491</v>
      </c>
      <c r="J172" s="23"/>
      <c r="K172" s="23"/>
      <c r="L172" s="23"/>
      <c r="M172" s="23"/>
      <c r="N172" s="23"/>
      <c r="O172" s="23">
        <v>353</v>
      </c>
      <c r="P172" s="23"/>
      <c r="Q172" s="23">
        <v>2476</v>
      </c>
    </row>
    <row r="173" spans="1:17" ht="13.5">
      <c r="A173" s="32" t="s">
        <v>584</v>
      </c>
      <c r="B173" s="32">
        <v>3</v>
      </c>
      <c r="C173" s="22" t="s">
        <v>585</v>
      </c>
      <c r="D173" s="23"/>
      <c r="E173" s="23"/>
      <c r="F173" s="23"/>
      <c r="G173" s="23">
        <v>1717</v>
      </c>
      <c r="H173" s="23">
        <v>617</v>
      </c>
      <c r="I173" s="23"/>
      <c r="J173" s="23">
        <v>298</v>
      </c>
      <c r="K173" s="23">
        <v>941</v>
      </c>
      <c r="L173" s="23"/>
      <c r="M173" s="23"/>
      <c r="N173" s="23"/>
      <c r="O173" s="23">
        <v>30331</v>
      </c>
      <c r="P173" s="23"/>
      <c r="Q173" s="23">
        <v>33904</v>
      </c>
    </row>
    <row r="174" spans="1:17" ht="13.5">
      <c r="A174" s="32" t="s">
        <v>586</v>
      </c>
      <c r="B174" s="32">
        <v>4</v>
      </c>
      <c r="C174" s="22" t="s">
        <v>587</v>
      </c>
      <c r="D174" s="23"/>
      <c r="E174" s="23"/>
      <c r="F174" s="23"/>
      <c r="G174" s="23">
        <v>1717</v>
      </c>
      <c r="H174" s="23">
        <v>617</v>
      </c>
      <c r="I174" s="23"/>
      <c r="J174" s="23">
        <v>298</v>
      </c>
      <c r="K174" s="23">
        <v>470</v>
      </c>
      <c r="L174" s="23"/>
      <c r="M174" s="23"/>
      <c r="N174" s="23"/>
      <c r="O174" s="23">
        <v>28376</v>
      </c>
      <c r="P174" s="23"/>
      <c r="Q174" s="23">
        <v>31478</v>
      </c>
    </row>
    <row r="175" spans="1:17" ht="13.5">
      <c r="A175" s="32" t="s">
        <v>588</v>
      </c>
      <c r="B175" s="32">
        <v>4</v>
      </c>
      <c r="C175" s="22" t="s">
        <v>589</v>
      </c>
      <c r="D175" s="23"/>
      <c r="E175" s="23"/>
      <c r="F175" s="23"/>
      <c r="G175" s="23"/>
      <c r="H175" s="23"/>
      <c r="I175" s="23"/>
      <c r="J175" s="23"/>
      <c r="K175" s="23">
        <v>471</v>
      </c>
      <c r="L175" s="23"/>
      <c r="M175" s="23"/>
      <c r="N175" s="23"/>
      <c r="O175" s="23">
        <v>847</v>
      </c>
      <c r="P175" s="23"/>
      <c r="Q175" s="23">
        <v>1318</v>
      </c>
    </row>
    <row r="176" spans="1:17" ht="13.5">
      <c r="A176" s="32" t="s">
        <v>590</v>
      </c>
      <c r="B176" s="32">
        <v>3</v>
      </c>
      <c r="C176" s="22" t="s">
        <v>591</v>
      </c>
      <c r="D176" s="23"/>
      <c r="E176" s="23"/>
      <c r="F176" s="23">
        <v>462</v>
      </c>
      <c r="G176" s="23">
        <v>226</v>
      </c>
      <c r="H176" s="23"/>
      <c r="I176" s="23">
        <v>3996</v>
      </c>
      <c r="J176" s="23"/>
      <c r="K176" s="23"/>
      <c r="L176" s="23"/>
      <c r="M176" s="23"/>
      <c r="N176" s="23"/>
      <c r="O176" s="23">
        <v>2352</v>
      </c>
      <c r="P176" s="23"/>
      <c r="Q176" s="23">
        <v>7036</v>
      </c>
    </row>
    <row r="177" spans="1:17" ht="13.5">
      <c r="A177" s="32" t="s">
        <v>592</v>
      </c>
      <c r="B177" s="32">
        <v>3</v>
      </c>
      <c r="C177" s="22" t="s">
        <v>593</v>
      </c>
      <c r="D177" s="23"/>
      <c r="E177" s="23"/>
      <c r="F177" s="23">
        <v>18181</v>
      </c>
      <c r="G177" s="23">
        <v>34983</v>
      </c>
      <c r="H177" s="23">
        <v>31854</v>
      </c>
      <c r="I177" s="23">
        <v>228</v>
      </c>
      <c r="J177" s="23">
        <v>97232</v>
      </c>
      <c r="K177" s="23">
        <v>4619</v>
      </c>
      <c r="L177" s="23"/>
      <c r="M177" s="23"/>
      <c r="N177" s="23"/>
      <c r="O177" s="23">
        <v>71354</v>
      </c>
      <c r="P177" s="23">
        <v>8936</v>
      </c>
      <c r="Q177" s="23">
        <v>267387</v>
      </c>
    </row>
    <row r="178" spans="1:17" ht="13.5">
      <c r="A178" s="32" t="s">
        <v>594</v>
      </c>
      <c r="B178" s="32">
        <v>3</v>
      </c>
      <c r="C178" s="22" t="s">
        <v>595</v>
      </c>
      <c r="D178" s="23"/>
      <c r="E178" s="23"/>
      <c r="F178" s="23">
        <v>380</v>
      </c>
      <c r="G178" s="23">
        <v>19284</v>
      </c>
      <c r="H178" s="23">
        <v>440</v>
      </c>
      <c r="I178" s="23"/>
      <c r="J178" s="23">
        <v>2168</v>
      </c>
      <c r="K178" s="23">
        <v>52199</v>
      </c>
      <c r="L178" s="23"/>
      <c r="M178" s="23"/>
      <c r="N178" s="23"/>
      <c r="O178" s="23">
        <v>43035</v>
      </c>
      <c r="P178" s="23"/>
      <c r="Q178" s="23">
        <v>117506</v>
      </c>
    </row>
    <row r="179" spans="1:17" ht="13.5">
      <c r="A179" s="32" t="s">
        <v>598</v>
      </c>
      <c r="B179" s="32">
        <v>4</v>
      </c>
      <c r="C179" s="22" t="s">
        <v>599</v>
      </c>
      <c r="D179" s="23"/>
      <c r="E179" s="23"/>
      <c r="F179" s="23"/>
      <c r="G179" s="23"/>
      <c r="H179" s="23"/>
      <c r="I179" s="23"/>
      <c r="J179" s="23">
        <v>2168</v>
      </c>
      <c r="K179" s="23"/>
      <c r="L179" s="23"/>
      <c r="M179" s="23"/>
      <c r="N179" s="23"/>
      <c r="O179" s="23">
        <v>19455</v>
      </c>
      <c r="P179" s="23"/>
      <c r="Q179" s="23">
        <v>21623</v>
      </c>
    </row>
    <row r="180" spans="1:17" ht="13.5">
      <c r="A180" s="32" t="s">
        <v>600</v>
      </c>
      <c r="B180" s="32">
        <v>3</v>
      </c>
      <c r="C180" s="22" t="s">
        <v>601</v>
      </c>
      <c r="D180" s="23"/>
      <c r="E180" s="23"/>
      <c r="F180" s="23">
        <v>1245</v>
      </c>
      <c r="G180" s="23">
        <v>17191</v>
      </c>
      <c r="H180" s="23">
        <v>735</v>
      </c>
      <c r="I180" s="23"/>
      <c r="J180" s="23">
        <v>7430</v>
      </c>
      <c r="K180" s="23">
        <v>28398</v>
      </c>
      <c r="L180" s="23">
        <v>470</v>
      </c>
      <c r="M180" s="23"/>
      <c r="N180" s="23">
        <v>208</v>
      </c>
      <c r="O180" s="23">
        <v>10869</v>
      </c>
      <c r="P180" s="23"/>
      <c r="Q180" s="23">
        <v>66546</v>
      </c>
    </row>
    <row r="181" spans="1:17" ht="13.5">
      <c r="A181" s="32" t="s">
        <v>602</v>
      </c>
      <c r="B181" s="32">
        <v>3</v>
      </c>
      <c r="C181" s="22" t="s">
        <v>603</v>
      </c>
      <c r="D181" s="23">
        <v>1066</v>
      </c>
      <c r="E181" s="23"/>
      <c r="F181" s="23">
        <v>12738</v>
      </c>
      <c r="G181" s="23">
        <v>84153</v>
      </c>
      <c r="H181" s="23">
        <v>8936</v>
      </c>
      <c r="I181" s="23">
        <v>3426</v>
      </c>
      <c r="J181" s="23">
        <v>65911</v>
      </c>
      <c r="K181" s="23"/>
      <c r="L181" s="23"/>
      <c r="M181" s="23"/>
      <c r="N181" s="23"/>
      <c r="O181" s="23">
        <v>43787</v>
      </c>
      <c r="P181" s="23">
        <v>8469</v>
      </c>
      <c r="Q181" s="23">
        <v>228486</v>
      </c>
    </row>
    <row r="182" spans="1:17" ht="13.5">
      <c r="A182" s="32" t="s">
        <v>604</v>
      </c>
      <c r="B182" s="32">
        <v>3</v>
      </c>
      <c r="C182" s="22" t="s">
        <v>605</v>
      </c>
      <c r="D182" s="23"/>
      <c r="E182" s="23"/>
      <c r="F182" s="23">
        <v>517</v>
      </c>
      <c r="G182" s="23">
        <v>13392</v>
      </c>
      <c r="H182" s="23">
        <v>2571</v>
      </c>
      <c r="I182" s="23">
        <v>1931</v>
      </c>
      <c r="J182" s="23">
        <v>2117</v>
      </c>
      <c r="K182" s="23">
        <v>301951</v>
      </c>
      <c r="L182" s="23"/>
      <c r="M182" s="23"/>
      <c r="N182" s="23"/>
      <c r="O182" s="23">
        <v>11005</v>
      </c>
      <c r="P182" s="23"/>
      <c r="Q182" s="23">
        <v>333484</v>
      </c>
    </row>
    <row r="183" spans="1:17" ht="13.5">
      <c r="A183" s="32" t="s">
        <v>606</v>
      </c>
      <c r="B183" s="32">
        <v>4</v>
      </c>
      <c r="C183" s="22" t="s">
        <v>607</v>
      </c>
      <c r="D183" s="23"/>
      <c r="E183" s="23"/>
      <c r="F183" s="23"/>
      <c r="G183" s="23"/>
      <c r="H183" s="23"/>
      <c r="I183" s="23"/>
      <c r="J183" s="23"/>
      <c r="K183" s="23">
        <v>266151</v>
      </c>
      <c r="L183" s="23"/>
      <c r="M183" s="23"/>
      <c r="N183" s="23"/>
      <c r="O183" s="23"/>
      <c r="P183" s="23"/>
      <c r="Q183" s="23">
        <v>266151</v>
      </c>
    </row>
    <row r="184" spans="1:17" ht="13.5">
      <c r="A184" s="32" t="s">
        <v>608</v>
      </c>
      <c r="B184" s="32">
        <v>4</v>
      </c>
      <c r="C184" s="22" t="s">
        <v>609</v>
      </c>
      <c r="D184" s="23"/>
      <c r="E184" s="23"/>
      <c r="F184" s="23">
        <v>517</v>
      </c>
      <c r="G184" s="23">
        <v>5185</v>
      </c>
      <c r="H184" s="23">
        <v>2571</v>
      </c>
      <c r="I184" s="23">
        <v>419</v>
      </c>
      <c r="J184" s="23">
        <v>1789</v>
      </c>
      <c r="K184" s="23">
        <v>32025</v>
      </c>
      <c r="L184" s="23"/>
      <c r="M184" s="23"/>
      <c r="N184" s="23"/>
      <c r="O184" s="23">
        <v>8947</v>
      </c>
      <c r="P184" s="23"/>
      <c r="Q184" s="23">
        <v>51453</v>
      </c>
    </row>
    <row r="185" spans="1:17" ht="13.5">
      <c r="A185" s="32" t="s">
        <v>610</v>
      </c>
      <c r="B185" s="32">
        <v>4</v>
      </c>
      <c r="C185" s="22" t="s">
        <v>611</v>
      </c>
      <c r="D185" s="23"/>
      <c r="E185" s="23"/>
      <c r="F185" s="23"/>
      <c r="G185" s="23">
        <v>8207</v>
      </c>
      <c r="H185" s="23"/>
      <c r="I185" s="23">
        <v>1512</v>
      </c>
      <c r="J185" s="23">
        <v>328</v>
      </c>
      <c r="K185" s="23">
        <v>3775</v>
      </c>
      <c r="L185" s="23"/>
      <c r="M185" s="23"/>
      <c r="N185" s="23"/>
      <c r="O185" s="23">
        <v>2058</v>
      </c>
      <c r="P185" s="23"/>
      <c r="Q185" s="23">
        <v>15880</v>
      </c>
    </row>
    <row r="186" spans="1:17" ht="13.5">
      <c r="A186" s="32" t="s">
        <v>612</v>
      </c>
      <c r="B186" s="32">
        <v>3</v>
      </c>
      <c r="C186" s="22" t="s">
        <v>613</v>
      </c>
      <c r="D186" s="23">
        <v>41943</v>
      </c>
      <c r="E186" s="23">
        <v>23430</v>
      </c>
      <c r="F186" s="23">
        <v>271092</v>
      </c>
      <c r="G186" s="23">
        <v>2645131</v>
      </c>
      <c r="H186" s="23">
        <v>322224</v>
      </c>
      <c r="I186" s="23">
        <v>205840</v>
      </c>
      <c r="J186" s="23">
        <v>1985174</v>
      </c>
      <c r="K186" s="23">
        <v>90530</v>
      </c>
      <c r="L186" s="23">
        <v>28642</v>
      </c>
      <c r="M186" s="23">
        <v>20072</v>
      </c>
      <c r="N186" s="23">
        <v>2862</v>
      </c>
      <c r="O186" s="23">
        <v>2528148</v>
      </c>
      <c r="P186" s="23">
        <v>133757</v>
      </c>
      <c r="Q186" s="23">
        <v>8298845</v>
      </c>
    </row>
    <row r="187" spans="1:17" ht="13.5">
      <c r="A187" s="32" t="s">
        <v>614</v>
      </c>
      <c r="B187" s="32">
        <v>3</v>
      </c>
      <c r="C187" s="22" t="s">
        <v>615</v>
      </c>
      <c r="D187" s="23">
        <v>32641</v>
      </c>
      <c r="E187" s="23">
        <v>10535</v>
      </c>
      <c r="F187" s="23">
        <v>194642</v>
      </c>
      <c r="G187" s="23">
        <v>528661</v>
      </c>
      <c r="H187" s="23">
        <v>112946</v>
      </c>
      <c r="I187" s="23">
        <v>36117</v>
      </c>
      <c r="J187" s="23">
        <v>1250985</v>
      </c>
      <c r="K187" s="23">
        <v>19488</v>
      </c>
      <c r="L187" s="23">
        <v>238</v>
      </c>
      <c r="M187" s="23"/>
      <c r="N187" s="23">
        <v>218</v>
      </c>
      <c r="O187" s="23">
        <v>702322</v>
      </c>
      <c r="P187" s="23">
        <v>6395</v>
      </c>
      <c r="Q187" s="23">
        <v>2895188</v>
      </c>
    </row>
    <row r="188" spans="1:17" ht="13.5">
      <c r="A188" s="32" t="s">
        <v>616</v>
      </c>
      <c r="B188" s="32">
        <v>4</v>
      </c>
      <c r="C188" s="22" t="s">
        <v>617</v>
      </c>
      <c r="D188" s="23">
        <v>5051</v>
      </c>
      <c r="E188" s="23">
        <v>3914</v>
      </c>
      <c r="F188" s="23">
        <v>32214</v>
      </c>
      <c r="G188" s="23">
        <v>197629</v>
      </c>
      <c r="H188" s="23">
        <v>37537</v>
      </c>
      <c r="I188" s="23">
        <v>5049</v>
      </c>
      <c r="J188" s="23">
        <v>229122</v>
      </c>
      <c r="K188" s="23">
        <v>888</v>
      </c>
      <c r="L188" s="23">
        <v>238</v>
      </c>
      <c r="M188" s="23"/>
      <c r="N188" s="23">
        <v>218</v>
      </c>
      <c r="O188" s="23">
        <v>102142</v>
      </c>
      <c r="P188" s="23">
        <v>1786</v>
      </c>
      <c r="Q188" s="23">
        <v>615788</v>
      </c>
    </row>
    <row r="189" spans="1:17" ht="13.5">
      <c r="A189" s="32" t="s">
        <v>618</v>
      </c>
      <c r="B189" s="32">
        <v>3</v>
      </c>
      <c r="C189" s="22" t="s">
        <v>619</v>
      </c>
      <c r="D189" s="23"/>
      <c r="E189" s="23"/>
      <c r="F189" s="23"/>
      <c r="G189" s="23">
        <v>5990</v>
      </c>
      <c r="H189" s="23">
        <v>271</v>
      </c>
      <c r="I189" s="23">
        <v>557</v>
      </c>
      <c r="J189" s="23"/>
      <c r="K189" s="23"/>
      <c r="L189" s="23"/>
      <c r="M189" s="23">
        <v>358</v>
      </c>
      <c r="N189" s="23"/>
      <c r="O189" s="23">
        <v>208</v>
      </c>
      <c r="P189" s="23">
        <v>487</v>
      </c>
      <c r="Q189" s="23">
        <v>7871</v>
      </c>
    </row>
    <row r="190" spans="1:17" ht="13.5">
      <c r="A190" s="32" t="s">
        <v>620</v>
      </c>
      <c r="B190" s="32">
        <v>3</v>
      </c>
      <c r="C190" s="22" t="s">
        <v>621</v>
      </c>
      <c r="D190" s="23"/>
      <c r="E190" s="23"/>
      <c r="F190" s="23"/>
      <c r="G190" s="23">
        <v>23647</v>
      </c>
      <c r="H190" s="23">
        <v>267786</v>
      </c>
      <c r="I190" s="23"/>
      <c r="J190" s="23"/>
      <c r="K190" s="23">
        <v>468</v>
      </c>
      <c r="L190" s="23"/>
      <c r="M190" s="23"/>
      <c r="N190" s="23"/>
      <c r="O190" s="23">
        <v>792463</v>
      </c>
      <c r="P190" s="23"/>
      <c r="Q190" s="23">
        <v>1084364</v>
      </c>
    </row>
    <row r="191" spans="1:17" ht="13.5">
      <c r="A191" s="32" t="s">
        <v>622</v>
      </c>
      <c r="B191" s="32">
        <v>4</v>
      </c>
      <c r="C191" s="22" t="s">
        <v>623</v>
      </c>
      <c r="D191" s="23"/>
      <c r="E191" s="23"/>
      <c r="F191" s="23"/>
      <c r="G191" s="23">
        <v>23647</v>
      </c>
      <c r="H191" s="23">
        <v>267786</v>
      </c>
      <c r="I191" s="23"/>
      <c r="J191" s="23"/>
      <c r="K191" s="23"/>
      <c r="L191" s="23"/>
      <c r="M191" s="23"/>
      <c r="N191" s="23"/>
      <c r="O191" s="23">
        <v>740913</v>
      </c>
      <c r="P191" s="23"/>
      <c r="Q191" s="23">
        <v>1032346</v>
      </c>
    </row>
    <row r="192" spans="1:17" ht="13.5">
      <c r="A192" s="32" t="s">
        <v>624</v>
      </c>
      <c r="B192" s="32">
        <v>2</v>
      </c>
      <c r="C192" s="22" t="s">
        <v>625</v>
      </c>
      <c r="D192" s="23">
        <v>10033898</v>
      </c>
      <c r="E192" s="23">
        <v>7489850</v>
      </c>
      <c r="F192" s="23">
        <v>19261204</v>
      </c>
      <c r="G192" s="23">
        <v>172544408</v>
      </c>
      <c r="H192" s="23">
        <v>46739319</v>
      </c>
      <c r="I192" s="23">
        <v>33410386</v>
      </c>
      <c r="J192" s="23">
        <v>161337659</v>
      </c>
      <c r="K192" s="23">
        <v>24053442</v>
      </c>
      <c r="L192" s="23">
        <v>2968967</v>
      </c>
      <c r="M192" s="23">
        <v>3858889</v>
      </c>
      <c r="N192" s="23">
        <v>2363108</v>
      </c>
      <c r="O192" s="23">
        <v>141950319</v>
      </c>
      <c r="P192" s="23">
        <v>4506085</v>
      </c>
      <c r="Q192" s="23">
        <v>630517534</v>
      </c>
    </row>
    <row r="193" spans="1:17" ht="13.5">
      <c r="A193" s="32" t="s">
        <v>626</v>
      </c>
      <c r="B193" s="32">
        <v>3</v>
      </c>
      <c r="C193" s="22" t="s">
        <v>627</v>
      </c>
      <c r="D193" s="23"/>
      <c r="E193" s="23">
        <v>1682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>
        <v>1682</v>
      </c>
    </row>
    <row r="194" spans="1:17" ht="13.5">
      <c r="A194" s="32" t="s">
        <v>630</v>
      </c>
      <c r="B194" s="32">
        <v>4</v>
      </c>
      <c r="C194" s="22" t="s">
        <v>631</v>
      </c>
      <c r="D194" s="23"/>
      <c r="E194" s="23">
        <v>1682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>
        <v>1682</v>
      </c>
    </row>
    <row r="195" spans="1:17" ht="13.5">
      <c r="A195" s="32" t="s">
        <v>632</v>
      </c>
      <c r="B195" s="32">
        <v>3</v>
      </c>
      <c r="C195" s="22" t="s">
        <v>633</v>
      </c>
      <c r="D195" s="23">
        <v>8941522</v>
      </c>
      <c r="E195" s="23">
        <v>7332201</v>
      </c>
      <c r="F195" s="23">
        <v>16944804</v>
      </c>
      <c r="G195" s="23">
        <v>155102459</v>
      </c>
      <c r="H195" s="23">
        <v>44232398</v>
      </c>
      <c r="I195" s="23">
        <v>31794915</v>
      </c>
      <c r="J195" s="23">
        <v>148339267</v>
      </c>
      <c r="K195" s="23">
        <v>23410727</v>
      </c>
      <c r="L195" s="23">
        <v>2570417</v>
      </c>
      <c r="M195" s="23">
        <v>3513396</v>
      </c>
      <c r="N195" s="23">
        <v>2155417</v>
      </c>
      <c r="O195" s="23">
        <v>128208170</v>
      </c>
      <c r="P195" s="23">
        <v>3492068</v>
      </c>
      <c r="Q195" s="23">
        <v>576037761</v>
      </c>
    </row>
    <row r="196" spans="1:17" ht="13.5">
      <c r="A196" s="32" t="s">
        <v>634</v>
      </c>
      <c r="B196" s="32">
        <v>4</v>
      </c>
      <c r="C196" s="22" t="s">
        <v>635</v>
      </c>
      <c r="D196" s="23">
        <v>8936361</v>
      </c>
      <c r="E196" s="23">
        <v>7213222</v>
      </c>
      <c r="F196" s="23">
        <v>15187370</v>
      </c>
      <c r="G196" s="23">
        <v>128360530</v>
      </c>
      <c r="H196" s="23">
        <v>40628223</v>
      </c>
      <c r="I196" s="23">
        <v>28027363</v>
      </c>
      <c r="J196" s="23">
        <v>110364923</v>
      </c>
      <c r="K196" s="23">
        <v>23410727</v>
      </c>
      <c r="L196" s="23">
        <v>1364280</v>
      </c>
      <c r="M196" s="23">
        <v>1883742</v>
      </c>
      <c r="N196" s="23">
        <v>1735601</v>
      </c>
      <c r="O196" s="23">
        <v>110026037</v>
      </c>
      <c r="P196" s="23">
        <v>2526899</v>
      </c>
      <c r="Q196" s="23">
        <v>479665278</v>
      </c>
    </row>
    <row r="197" spans="1:17" ht="13.5">
      <c r="A197" s="32" t="s">
        <v>636</v>
      </c>
      <c r="B197" s="32">
        <v>5</v>
      </c>
      <c r="C197" s="22" t="s">
        <v>637</v>
      </c>
      <c r="D197" s="23">
        <v>424</v>
      </c>
      <c r="E197" s="23"/>
      <c r="F197" s="23">
        <v>1253</v>
      </c>
      <c r="G197" s="23"/>
      <c r="H197" s="23"/>
      <c r="I197" s="23"/>
      <c r="J197" s="23"/>
      <c r="K197" s="23"/>
      <c r="L197" s="23"/>
      <c r="M197" s="23"/>
      <c r="N197" s="23">
        <v>339</v>
      </c>
      <c r="O197" s="23">
        <v>3409603</v>
      </c>
      <c r="P197" s="23"/>
      <c r="Q197" s="23">
        <v>3411619</v>
      </c>
    </row>
    <row r="198" spans="1:17" ht="13.5">
      <c r="A198" s="32" t="s">
        <v>638</v>
      </c>
      <c r="B198" s="32">
        <v>4</v>
      </c>
      <c r="C198" s="22" t="s">
        <v>639</v>
      </c>
      <c r="D198" s="23"/>
      <c r="E198" s="23">
        <v>118979</v>
      </c>
      <c r="F198" s="23">
        <v>1757434</v>
      </c>
      <c r="G198" s="23">
        <v>26740510</v>
      </c>
      <c r="H198" s="23">
        <v>3597455</v>
      </c>
      <c r="I198" s="23">
        <v>3767552</v>
      </c>
      <c r="J198" s="23">
        <v>37974344</v>
      </c>
      <c r="K198" s="23"/>
      <c r="L198" s="23">
        <v>1206137</v>
      </c>
      <c r="M198" s="23">
        <v>1629654</v>
      </c>
      <c r="N198" s="23">
        <v>419816</v>
      </c>
      <c r="O198" s="23">
        <v>18105262</v>
      </c>
      <c r="P198" s="23">
        <v>965169</v>
      </c>
      <c r="Q198" s="23">
        <v>96282312</v>
      </c>
    </row>
    <row r="199" spans="1:17" ht="13.5">
      <c r="A199" s="32" t="s">
        <v>640</v>
      </c>
      <c r="B199" s="32">
        <v>5</v>
      </c>
      <c r="C199" s="22" t="s">
        <v>641</v>
      </c>
      <c r="D199" s="23"/>
      <c r="E199" s="23"/>
      <c r="F199" s="23">
        <v>550057</v>
      </c>
      <c r="G199" s="23">
        <v>15525121</v>
      </c>
      <c r="H199" s="23">
        <v>1078394</v>
      </c>
      <c r="I199" s="23">
        <v>1450819</v>
      </c>
      <c r="J199" s="23">
        <v>16286533</v>
      </c>
      <c r="K199" s="23"/>
      <c r="L199" s="23">
        <v>105270</v>
      </c>
      <c r="M199" s="23">
        <v>483216</v>
      </c>
      <c r="N199" s="23">
        <v>318629</v>
      </c>
      <c r="O199" s="23">
        <v>7336898</v>
      </c>
      <c r="P199" s="23">
        <v>407063</v>
      </c>
      <c r="Q199" s="23">
        <v>43542000</v>
      </c>
    </row>
    <row r="200" spans="1:17" ht="13.5">
      <c r="A200" s="32" t="s">
        <v>642</v>
      </c>
      <c r="B200" s="32">
        <v>4</v>
      </c>
      <c r="C200" s="22" t="s">
        <v>643</v>
      </c>
      <c r="D200" s="23">
        <v>5161</v>
      </c>
      <c r="E200" s="23"/>
      <c r="F200" s="23"/>
      <c r="G200" s="23">
        <v>1419</v>
      </c>
      <c r="H200" s="23">
        <v>6720</v>
      </c>
      <c r="I200" s="23"/>
      <c r="J200" s="23"/>
      <c r="K200" s="23"/>
      <c r="L200" s="23"/>
      <c r="M200" s="23"/>
      <c r="N200" s="23"/>
      <c r="O200" s="23">
        <v>72991</v>
      </c>
      <c r="P200" s="23"/>
      <c r="Q200" s="23">
        <v>86291</v>
      </c>
    </row>
    <row r="201" spans="1:17" ht="13.5">
      <c r="A201" s="32" t="s">
        <v>644</v>
      </c>
      <c r="B201" s="32">
        <v>5</v>
      </c>
      <c r="C201" s="22" t="s">
        <v>645</v>
      </c>
      <c r="D201" s="23">
        <v>591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>
        <v>35502</v>
      </c>
      <c r="P201" s="23"/>
      <c r="Q201" s="23">
        <v>36093</v>
      </c>
    </row>
    <row r="202" spans="1:17" ht="13.5">
      <c r="A202" s="32" t="s">
        <v>646</v>
      </c>
      <c r="B202" s="32">
        <v>3</v>
      </c>
      <c r="C202" s="22" t="s">
        <v>647</v>
      </c>
      <c r="D202" s="23">
        <v>1079295</v>
      </c>
      <c r="E202" s="23">
        <v>143902</v>
      </c>
      <c r="F202" s="23">
        <v>2263696</v>
      </c>
      <c r="G202" s="23">
        <v>17112266</v>
      </c>
      <c r="H202" s="23">
        <v>2391356</v>
      </c>
      <c r="I202" s="23">
        <v>1577174</v>
      </c>
      <c r="J202" s="23">
        <v>12980027</v>
      </c>
      <c r="K202" s="23">
        <v>510282</v>
      </c>
      <c r="L202" s="23">
        <v>395114</v>
      </c>
      <c r="M202" s="23">
        <v>342308</v>
      </c>
      <c r="N202" s="23">
        <v>122546</v>
      </c>
      <c r="O202" s="23">
        <v>13157979</v>
      </c>
      <c r="P202" s="23">
        <v>1014017</v>
      </c>
      <c r="Q202" s="23">
        <v>53089962</v>
      </c>
    </row>
    <row r="203" spans="1:17" ht="13.5">
      <c r="A203" s="32" t="s">
        <v>648</v>
      </c>
      <c r="B203" s="32">
        <v>3</v>
      </c>
      <c r="C203" s="22" t="s">
        <v>649</v>
      </c>
      <c r="D203" s="23">
        <v>740</v>
      </c>
      <c r="E203" s="23">
        <v>9472</v>
      </c>
      <c r="F203" s="23">
        <v>17783</v>
      </c>
      <c r="G203" s="23">
        <v>235514</v>
      </c>
      <c r="H203" s="23">
        <v>91287</v>
      </c>
      <c r="I203" s="23">
        <v>30505</v>
      </c>
      <c r="J203" s="23">
        <v>18365</v>
      </c>
      <c r="K203" s="23">
        <v>132433</v>
      </c>
      <c r="L203" s="23">
        <v>3436</v>
      </c>
      <c r="M203" s="23">
        <v>3185</v>
      </c>
      <c r="N203" s="23">
        <v>85145</v>
      </c>
      <c r="O203" s="23">
        <v>326631</v>
      </c>
      <c r="P203" s="23"/>
      <c r="Q203" s="23">
        <v>954496</v>
      </c>
    </row>
    <row r="204" spans="1:17" ht="13.5">
      <c r="A204" s="32" t="s">
        <v>650</v>
      </c>
      <c r="B204" s="32">
        <v>4</v>
      </c>
      <c r="C204" s="22" t="s">
        <v>651</v>
      </c>
      <c r="D204" s="23">
        <v>526</v>
      </c>
      <c r="E204" s="23">
        <v>9472</v>
      </c>
      <c r="F204" s="23">
        <v>17458</v>
      </c>
      <c r="G204" s="23">
        <v>206927</v>
      </c>
      <c r="H204" s="23">
        <v>83386</v>
      </c>
      <c r="I204" s="23">
        <v>21535</v>
      </c>
      <c r="J204" s="23">
        <v>18365</v>
      </c>
      <c r="K204" s="23">
        <v>120496</v>
      </c>
      <c r="L204" s="23">
        <v>3436</v>
      </c>
      <c r="M204" s="23"/>
      <c r="N204" s="23">
        <v>78226</v>
      </c>
      <c r="O204" s="23">
        <v>295926</v>
      </c>
      <c r="P204" s="23"/>
      <c r="Q204" s="23">
        <v>855753</v>
      </c>
    </row>
    <row r="205" spans="1:17" ht="13.5">
      <c r="A205" s="32" t="s">
        <v>652</v>
      </c>
      <c r="B205" s="32">
        <v>3</v>
      </c>
      <c r="C205" s="22" t="s">
        <v>653</v>
      </c>
      <c r="D205" s="23">
        <v>12341</v>
      </c>
      <c r="E205" s="23">
        <v>2593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>
        <v>54189</v>
      </c>
      <c r="P205" s="23"/>
      <c r="Q205" s="23">
        <v>69123</v>
      </c>
    </row>
    <row r="206" spans="1:17" ht="13.5">
      <c r="A206" s="32" t="s">
        <v>654</v>
      </c>
      <c r="B206" s="32">
        <v>4</v>
      </c>
      <c r="C206" s="22" t="s">
        <v>655</v>
      </c>
      <c r="D206" s="23">
        <v>12341</v>
      </c>
      <c r="E206" s="23">
        <v>2593</v>
      </c>
      <c r="F206" s="23"/>
      <c r="G206" s="23"/>
      <c r="H206" s="23"/>
      <c r="I206" s="23"/>
      <c r="J206" s="23"/>
      <c r="K206" s="23"/>
      <c r="L206" s="23"/>
      <c r="M206" s="23"/>
      <c r="N206" s="23"/>
      <c r="O206" s="23">
        <v>53936</v>
      </c>
      <c r="P206" s="23"/>
      <c r="Q206" s="23">
        <v>68870</v>
      </c>
    </row>
    <row r="207" spans="1:17" ht="13.5">
      <c r="A207" s="32" t="s">
        <v>658</v>
      </c>
      <c r="B207" s="32">
        <v>3</v>
      </c>
      <c r="C207" s="22" t="s">
        <v>659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>
        <v>9456</v>
      </c>
      <c r="P207" s="23"/>
      <c r="Q207" s="23">
        <v>9456</v>
      </c>
    </row>
    <row r="208" spans="1:17" ht="13.5">
      <c r="A208" s="19" t="s">
        <v>662</v>
      </c>
      <c r="B208" s="19">
        <v>1</v>
      </c>
      <c r="C208" s="20" t="s">
        <v>663</v>
      </c>
      <c r="D208" s="21">
        <v>55941</v>
      </c>
      <c r="E208" s="21">
        <v>2417</v>
      </c>
      <c r="F208" s="21">
        <v>76009</v>
      </c>
      <c r="G208" s="21">
        <v>837572</v>
      </c>
      <c r="H208" s="21">
        <v>89476</v>
      </c>
      <c r="I208" s="21">
        <v>56218</v>
      </c>
      <c r="J208" s="21">
        <v>65862</v>
      </c>
      <c r="K208" s="21">
        <v>199746</v>
      </c>
      <c r="L208" s="21">
        <v>13297</v>
      </c>
      <c r="M208" s="21">
        <v>1075</v>
      </c>
      <c r="N208" s="21">
        <v>12093</v>
      </c>
      <c r="O208" s="21">
        <v>338981</v>
      </c>
      <c r="P208" s="21">
        <v>9153</v>
      </c>
      <c r="Q208" s="21">
        <v>1757840</v>
      </c>
    </row>
    <row r="209" spans="1:17" ht="13.5">
      <c r="A209" s="32" t="s">
        <v>664</v>
      </c>
      <c r="B209" s="32">
        <v>2</v>
      </c>
      <c r="C209" s="22" t="s">
        <v>665</v>
      </c>
      <c r="D209" s="23"/>
      <c r="E209" s="23"/>
      <c r="F209" s="23"/>
      <c r="G209" s="23"/>
      <c r="H209" s="23"/>
      <c r="I209" s="23">
        <v>8289</v>
      </c>
      <c r="J209" s="23"/>
      <c r="K209" s="23"/>
      <c r="L209" s="23"/>
      <c r="M209" s="23"/>
      <c r="N209" s="23"/>
      <c r="O209" s="23">
        <v>2674</v>
      </c>
      <c r="P209" s="23"/>
      <c r="Q209" s="23">
        <v>10963</v>
      </c>
    </row>
    <row r="210" spans="1:17" ht="13.5">
      <c r="A210" s="32" t="s">
        <v>666</v>
      </c>
      <c r="B210" s="32">
        <v>2</v>
      </c>
      <c r="C210" s="22" t="s">
        <v>667</v>
      </c>
      <c r="D210" s="23">
        <v>859</v>
      </c>
      <c r="E210" s="23">
        <v>365</v>
      </c>
      <c r="F210" s="23"/>
      <c r="G210" s="23">
        <v>603</v>
      </c>
      <c r="H210" s="23">
        <v>230</v>
      </c>
      <c r="I210" s="23"/>
      <c r="J210" s="23">
        <v>5628</v>
      </c>
      <c r="K210" s="23">
        <v>3305</v>
      </c>
      <c r="L210" s="23"/>
      <c r="M210" s="23"/>
      <c r="N210" s="23"/>
      <c r="O210" s="23">
        <v>6135</v>
      </c>
      <c r="P210" s="23"/>
      <c r="Q210" s="23">
        <v>17125</v>
      </c>
    </row>
    <row r="211" spans="1:17" ht="13.5">
      <c r="A211" s="32" t="s">
        <v>668</v>
      </c>
      <c r="B211" s="32">
        <v>3</v>
      </c>
      <c r="C211" s="22" t="s">
        <v>669</v>
      </c>
      <c r="D211" s="23">
        <v>859</v>
      </c>
      <c r="E211" s="23">
        <v>365</v>
      </c>
      <c r="F211" s="23"/>
      <c r="G211" s="23">
        <v>603</v>
      </c>
      <c r="H211" s="23">
        <v>230</v>
      </c>
      <c r="I211" s="23"/>
      <c r="J211" s="23">
        <v>5628</v>
      </c>
      <c r="K211" s="23">
        <v>3305</v>
      </c>
      <c r="L211" s="23"/>
      <c r="M211" s="23"/>
      <c r="N211" s="23"/>
      <c r="O211" s="23">
        <v>6135</v>
      </c>
      <c r="P211" s="23"/>
      <c r="Q211" s="23">
        <v>17125</v>
      </c>
    </row>
    <row r="212" spans="1:17" ht="13.5">
      <c r="A212" s="32" t="s">
        <v>670</v>
      </c>
      <c r="B212" s="32">
        <v>2</v>
      </c>
      <c r="C212" s="22" t="s">
        <v>671</v>
      </c>
      <c r="D212" s="23"/>
      <c r="E212" s="23"/>
      <c r="F212" s="23"/>
      <c r="G212" s="23">
        <v>244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>
        <v>244</v>
      </c>
    </row>
    <row r="213" spans="1:17" ht="13.5">
      <c r="A213" s="32" t="s">
        <v>672</v>
      </c>
      <c r="B213" s="32">
        <v>2</v>
      </c>
      <c r="C213" s="22" t="s">
        <v>673</v>
      </c>
      <c r="D213" s="23"/>
      <c r="E213" s="23"/>
      <c r="F213" s="23"/>
      <c r="G213" s="23">
        <v>1760</v>
      </c>
      <c r="H213" s="23">
        <v>974</v>
      </c>
      <c r="I213" s="23"/>
      <c r="J213" s="23"/>
      <c r="K213" s="23"/>
      <c r="L213" s="23"/>
      <c r="M213" s="23"/>
      <c r="N213" s="23"/>
      <c r="O213" s="23">
        <v>2197</v>
      </c>
      <c r="P213" s="23"/>
      <c r="Q213" s="23">
        <v>4931</v>
      </c>
    </row>
    <row r="214" spans="1:17" ht="13.5">
      <c r="A214" s="32" t="s">
        <v>674</v>
      </c>
      <c r="B214" s="32">
        <v>3</v>
      </c>
      <c r="C214" s="22" t="s">
        <v>675</v>
      </c>
      <c r="D214" s="23"/>
      <c r="E214" s="23"/>
      <c r="F214" s="23"/>
      <c r="G214" s="23"/>
      <c r="H214" s="23">
        <v>974</v>
      </c>
      <c r="I214" s="23"/>
      <c r="J214" s="23"/>
      <c r="K214" s="23"/>
      <c r="L214" s="23"/>
      <c r="M214" s="23"/>
      <c r="N214" s="23"/>
      <c r="O214" s="23">
        <v>830</v>
      </c>
      <c r="P214" s="23"/>
      <c r="Q214" s="23">
        <v>1804</v>
      </c>
    </row>
    <row r="215" spans="1:17" ht="13.5">
      <c r="A215" s="32" t="s">
        <v>688</v>
      </c>
      <c r="B215" s="32">
        <v>3</v>
      </c>
      <c r="C215" s="22" t="s">
        <v>689</v>
      </c>
      <c r="D215" s="23"/>
      <c r="E215" s="23"/>
      <c r="F215" s="23"/>
      <c r="G215" s="23">
        <v>1760</v>
      </c>
      <c r="H215" s="23"/>
      <c r="I215" s="23"/>
      <c r="J215" s="23"/>
      <c r="K215" s="23"/>
      <c r="L215" s="23"/>
      <c r="M215" s="23"/>
      <c r="N215" s="23"/>
      <c r="O215" s="23">
        <v>1367</v>
      </c>
      <c r="P215" s="23"/>
      <c r="Q215" s="23">
        <v>3127</v>
      </c>
    </row>
    <row r="216" spans="1:17" ht="13.5">
      <c r="A216" s="32" t="s">
        <v>694</v>
      </c>
      <c r="B216" s="32">
        <v>4</v>
      </c>
      <c r="C216" s="22" t="s">
        <v>695</v>
      </c>
      <c r="D216" s="23"/>
      <c r="E216" s="23"/>
      <c r="F216" s="23"/>
      <c r="G216" s="23">
        <v>1760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>
        <v>1760</v>
      </c>
    </row>
    <row r="217" spans="1:17" ht="13.5">
      <c r="A217" s="32" t="s">
        <v>702</v>
      </c>
      <c r="B217" s="32">
        <v>2</v>
      </c>
      <c r="C217" s="22" t="s">
        <v>703</v>
      </c>
      <c r="D217" s="23">
        <v>29295</v>
      </c>
      <c r="E217" s="23">
        <v>1546</v>
      </c>
      <c r="F217" s="23">
        <v>9401</v>
      </c>
      <c r="G217" s="23">
        <v>561964</v>
      </c>
      <c r="H217" s="23">
        <v>2355</v>
      </c>
      <c r="I217" s="23">
        <v>2815</v>
      </c>
      <c r="J217" s="23">
        <v>34182</v>
      </c>
      <c r="K217" s="23">
        <v>10562</v>
      </c>
      <c r="L217" s="23">
        <v>10710</v>
      </c>
      <c r="M217" s="23">
        <v>1075</v>
      </c>
      <c r="N217" s="23">
        <v>4997</v>
      </c>
      <c r="O217" s="23">
        <v>60672</v>
      </c>
      <c r="P217" s="23">
        <v>1716</v>
      </c>
      <c r="Q217" s="23">
        <v>731290</v>
      </c>
    </row>
    <row r="218" spans="1:17" ht="13.5">
      <c r="A218" s="32" t="s">
        <v>704</v>
      </c>
      <c r="B218" s="32">
        <v>3</v>
      </c>
      <c r="C218" s="22" t="s">
        <v>705</v>
      </c>
      <c r="D218" s="23">
        <v>29295</v>
      </c>
      <c r="E218" s="23">
        <v>1546</v>
      </c>
      <c r="F218" s="23">
        <v>9137</v>
      </c>
      <c r="G218" s="23">
        <v>561964</v>
      </c>
      <c r="H218" s="23">
        <v>2355</v>
      </c>
      <c r="I218" s="23">
        <v>2815</v>
      </c>
      <c r="J218" s="23">
        <v>33846</v>
      </c>
      <c r="K218" s="23">
        <v>10562</v>
      </c>
      <c r="L218" s="23">
        <v>10710</v>
      </c>
      <c r="M218" s="23">
        <v>1075</v>
      </c>
      <c r="N218" s="23">
        <v>4997</v>
      </c>
      <c r="O218" s="23">
        <v>60672</v>
      </c>
      <c r="P218" s="23">
        <v>1716</v>
      </c>
      <c r="Q218" s="23">
        <v>730690</v>
      </c>
    </row>
    <row r="219" spans="1:17" ht="13.5">
      <c r="A219" s="32" t="s">
        <v>708</v>
      </c>
      <c r="B219" s="32">
        <v>4</v>
      </c>
      <c r="C219" s="22" t="s">
        <v>709</v>
      </c>
      <c r="D219" s="23"/>
      <c r="E219" s="23"/>
      <c r="F219" s="23"/>
      <c r="G219" s="23"/>
      <c r="H219" s="23">
        <v>276</v>
      </c>
      <c r="I219" s="23"/>
      <c r="J219" s="23"/>
      <c r="K219" s="23">
        <v>266</v>
      </c>
      <c r="L219" s="23"/>
      <c r="M219" s="23"/>
      <c r="N219" s="23"/>
      <c r="O219" s="23"/>
      <c r="P219" s="23"/>
      <c r="Q219" s="23">
        <v>542</v>
      </c>
    </row>
    <row r="220" spans="1:17" ht="13.5">
      <c r="A220" s="32" t="s">
        <v>720</v>
      </c>
      <c r="B220" s="32">
        <v>4</v>
      </c>
      <c r="C220" s="22" t="s">
        <v>721</v>
      </c>
      <c r="D220" s="23">
        <v>14414</v>
      </c>
      <c r="E220" s="23"/>
      <c r="F220" s="23">
        <v>9137</v>
      </c>
      <c r="G220" s="23">
        <v>54581</v>
      </c>
      <c r="H220" s="23">
        <v>1594</v>
      </c>
      <c r="I220" s="23">
        <v>709</v>
      </c>
      <c r="J220" s="23">
        <v>33474</v>
      </c>
      <c r="K220" s="23">
        <v>527</v>
      </c>
      <c r="L220" s="23"/>
      <c r="M220" s="23">
        <v>275</v>
      </c>
      <c r="N220" s="23">
        <v>1900</v>
      </c>
      <c r="O220" s="23">
        <v>42780</v>
      </c>
      <c r="P220" s="23">
        <v>1716</v>
      </c>
      <c r="Q220" s="23">
        <v>161107</v>
      </c>
    </row>
    <row r="221" spans="1:17" ht="13.5">
      <c r="A221" s="32" t="s">
        <v>724</v>
      </c>
      <c r="B221" s="32">
        <v>3</v>
      </c>
      <c r="C221" s="22" t="s">
        <v>725</v>
      </c>
      <c r="D221" s="23"/>
      <c r="E221" s="23"/>
      <c r="F221" s="23">
        <v>264</v>
      </c>
      <c r="G221" s="23"/>
      <c r="H221" s="23"/>
      <c r="I221" s="23"/>
      <c r="J221" s="23">
        <v>336</v>
      </c>
      <c r="K221" s="23"/>
      <c r="L221" s="23"/>
      <c r="M221" s="23"/>
      <c r="N221" s="23"/>
      <c r="O221" s="23"/>
      <c r="P221" s="23"/>
      <c r="Q221" s="23">
        <v>600</v>
      </c>
    </row>
    <row r="222" spans="1:17" ht="13.5">
      <c r="A222" s="32" t="s">
        <v>730</v>
      </c>
      <c r="B222" s="32">
        <v>2</v>
      </c>
      <c r="C222" s="22" t="s">
        <v>731</v>
      </c>
      <c r="D222" s="23">
        <v>25787</v>
      </c>
      <c r="E222" s="23">
        <v>506</v>
      </c>
      <c r="F222" s="23">
        <v>66608</v>
      </c>
      <c r="G222" s="23">
        <v>273001</v>
      </c>
      <c r="H222" s="23">
        <v>85917</v>
      </c>
      <c r="I222" s="23">
        <v>45114</v>
      </c>
      <c r="J222" s="23">
        <v>26052</v>
      </c>
      <c r="K222" s="23">
        <v>185879</v>
      </c>
      <c r="L222" s="23">
        <v>2587</v>
      </c>
      <c r="M222" s="23"/>
      <c r="N222" s="23">
        <v>7096</v>
      </c>
      <c r="O222" s="23">
        <v>267303</v>
      </c>
      <c r="P222" s="23">
        <v>7437</v>
      </c>
      <c r="Q222" s="23">
        <v>993287</v>
      </c>
    </row>
    <row r="223" spans="1:17" ht="13.5">
      <c r="A223" s="32" t="s">
        <v>732</v>
      </c>
      <c r="B223" s="32">
        <v>3</v>
      </c>
      <c r="C223" s="22" t="s">
        <v>733</v>
      </c>
      <c r="D223" s="23">
        <v>11541</v>
      </c>
      <c r="E223" s="23"/>
      <c r="F223" s="23">
        <v>10275</v>
      </c>
      <c r="G223" s="23">
        <v>102345</v>
      </c>
      <c r="H223" s="23">
        <v>71699</v>
      </c>
      <c r="I223" s="23">
        <v>39973</v>
      </c>
      <c r="J223" s="23">
        <v>21030</v>
      </c>
      <c r="K223" s="23">
        <v>161326</v>
      </c>
      <c r="L223" s="23">
        <v>1342</v>
      </c>
      <c r="M223" s="23"/>
      <c r="N223" s="23"/>
      <c r="O223" s="23">
        <v>127872</v>
      </c>
      <c r="P223" s="23">
        <v>6838</v>
      </c>
      <c r="Q223" s="23">
        <v>554241</v>
      </c>
    </row>
    <row r="224" spans="1:17" ht="13.5">
      <c r="A224" s="32" t="s">
        <v>736</v>
      </c>
      <c r="B224" s="32">
        <v>3</v>
      </c>
      <c r="C224" s="22" t="s">
        <v>737</v>
      </c>
      <c r="D224" s="23"/>
      <c r="E224" s="23"/>
      <c r="F224" s="23">
        <v>395</v>
      </c>
      <c r="G224" s="23">
        <v>6324</v>
      </c>
      <c r="H224" s="23"/>
      <c r="I224" s="23">
        <v>907</v>
      </c>
      <c r="J224" s="23">
        <v>931</v>
      </c>
      <c r="K224" s="23">
        <v>248</v>
      </c>
      <c r="L224" s="23">
        <v>1245</v>
      </c>
      <c r="M224" s="23"/>
      <c r="N224" s="23"/>
      <c r="O224" s="23">
        <v>15622</v>
      </c>
      <c r="P224" s="23"/>
      <c r="Q224" s="23">
        <v>25672</v>
      </c>
    </row>
    <row r="225" spans="1:17" ht="13.5">
      <c r="A225" s="32" t="s">
        <v>738</v>
      </c>
      <c r="B225" s="32">
        <v>3</v>
      </c>
      <c r="C225" s="22" t="s">
        <v>739</v>
      </c>
      <c r="D225" s="23">
        <v>5137</v>
      </c>
      <c r="E225" s="23"/>
      <c r="F225" s="23">
        <v>831</v>
      </c>
      <c r="G225" s="23">
        <v>348</v>
      </c>
      <c r="H225" s="23">
        <v>291</v>
      </c>
      <c r="I225" s="23"/>
      <c r="J225" s="23"/>
      <c r="K225" s="23">
        <v>17840</v>
      </c>
      <c r="L225" s="23"/>
      <c r="M225" s="23"/>
      <c r="N225" s="23">
        <v>6341</v>
      </c>
      <c r="O225" s="23">
        <v>10164</v>
      </c>
      <c r="P225" s="23"/>
      <c r="Q225" s="23">
        <v>40952</v>
      </c>
    </row>
    <row r="226" spans="1:17" ht="13.5">
      <c r="A226" s="32" t="s">
        <v>740</v>
      </c>
      <c r="B226" s="32">
        <v>3</v>
      </c>
      <c r="C226" s="22" t="s">
        <v>741</v>
      </c>
      <c r="D226" s="23"/>
      <c r="E226" s="23"/>
      <c r="F226" s="23">
        <v>1755</v>
      </c>
      <c r="G226" s="23">
        <v>5804</v>
      </c>
      <c r="H226" s="23">
        <v>1170</v>
      </c>
      <c r="I226" s="23">
        <v>750</v>
      </c>
      <c r="J226" s="23">
        <v>3180</v>
      </c>
      <c r="K226" s="23">
        <v>265</v>
      </c>
      <c r="L226" s="23"/>
      <c r="M226" s="23"/>
      <c r="N226" s="23"/>
      <c r="O226" s="23"/>
      <c r="P226" s="23">
        <v>303</v>
      </c>
      <c r="Q226" s="23">
        <v>13227</v>
      </c>
    </row>
    <row r="227" spans="1:17" ht="13.5">
      <c r="A227" s="32" t="s">
        <v>744</v>
      </c>
      <c r="B227" s="32">
        <v>3</v>
      </c>
      <c r="C227" s="22" t="s">
        <v>745</v>
      </c>
      <c r="D227" s="23">
        <v>3373</v>
      </c>
      <c r="E227" s="23"/>
      <c r="F227" s="23">
        <v>48540</v>
      </c>
      <c r="G227" s="23">
        <v>13298</v>
      </c>
      <c r="H227" s="23">
        <v>485</v>
      </c>
      <c r="I227" s="23"/>
      <c r="J227" s="23">
        <v>568</v>
      </c>
      <c r="K227" s="23">
        <v>2286</v>
      </c>
      <c r="L227" s="23"/>
      <c r="M227" s="23"/>
      <c r="N227" s="23"/>
      <c r="O227" s="23">
        <v>29744</v>
      </c>
      <c r="P227" s="23">
        <v>296</v>
      </c>
      <c r="Q227" s="23">
        <v>98590</v>
      </c>
    </row>
    <row r="228" spans="1:17" ht="13.5">
      <c r="A228" s="32" t="s">
        <v>748</v>
      </c>
      <c r="B228" s="32">
        <v>4</v>
      </c>
      <c r="C228" s="22" t="s">
        <v>749</v>
      </c>
      <c r="D228" s="23"/>
      <c r="E228" s="23"/>
      <c r="F228" s="23">
        <v>297</v>
      </c>
      <c r="G228" s="23">
        <v>9769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>
        <v>10066</v>
      </c>
    </row>
    <row r="229" spans="1:17" ht="13.5">
      <c r="A229" s="32" t="s">
        <v>752</v>
      </c>
      <c r="B229" s="32">
        <v>3</v>
      </c>
      <c r="C229" s="22" t="s">
        <v>753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>
        <v>275</v>
      </c>
      <c r="P229" s="23"/>
      <c r="Q229" s="23">
        <v>275</v>
      </c>
    </row>
    <row r="230" spans="1:17" ht="13.5">
      <c r="A230" s="32" t="s">
        <v>754</v>
      </c>
      <c r="B230" s="32">
        <v>3</v>
      </c>
      <c r="C230" s="22" t="s">
        <v>755</v>
      </c>
      <c r="D230" s="23"/>
      <c r="E230" s="23"/>
      <c r="F230" s="23"/>
      <c r="G230" s="23">
        <v>495</v>
      </c>
      <c r="H230" s="23"/>
      <c r="I230" s="23">
        <v>813</v>
      </c>
      <c r="J230" s="23"/>
      <c r="K230" s="23"/>
      <c r="L230" s="23"/>
      <c r="M230" s="23"/>
      <c r="N230" s="23"/>
      <c r="O230" s="23"/>
      <c r="P230" s="23"/>
      <c r="Q230" s="23">
        <v>1308</v>
      </c>
    </row>
    <row r="231" spans="1:17" ht="13.5">
      <c r="A231" s="32" t="s">
        <v>756</v>
      </c>
      <c r="B231" s="32">
        <v>4</v>
      </c>
      <c r="C231" s="22" t="s">
        <v>757</v>
      </c>
      <c r="D231" s="23"/>
      <c r="E231" s="23"/>
      <c r="F231" s="23"/>
      <c r="G231" s="23">
        <v>495</v>
      </c>
      <c r="H231" s="23"/>
      <c r="I231" s="23">
        <v>813</v>
      </c>
      <c r="J231" s="23"/>
      <c r="K231" s="23"/>
      <c r="L231" s="23"/>
      <c r="M231" s="23"/>
      <c r="N231" s="23"/>
      <c r="O231" s="23"/>
      <c r="P231" s="23"/>
      <c r="Q231" s="23">
        <v>1308</v>
      </c>
    </row>
    <row r="232" spans="1:17" ht="13.5">
      <c r="A232" s="32" t="s">
        <v>760</v>
      </c>
      <c r="B232" s="32">
        <v>3</v>
      </c>
      <c r="C232" s="22" t="s">
        <v>761</v>
      </c>
      <c r="D232" s="23">
        <v>3822</v>
      </c>
      <c r="E232" s="23">
        <v>506</v>
      </c>
      <c r="F232" s="23"/>
      <c r="G232" s="23">
        <v>6537</v>
      </c>
      <c r="H232" s="23">
        <v>3839</v>
      </c>
      <c r="I232" s="23">
        <v>1844</v>
      </c>
      <c r="J232" s="23">
        <v>343</v>
      </c>
      <c r="K232" s="23">
        <v>2634</v>
      </c>
      <c r="L232" s="23"/>
      <c r="M232" s="23"/>
      <c r="N232" s="23"/>
      <c r="O232" s="23">
        <v>23849</v>
      </c>
      <c r="P232" s="23"/>
      <c r="Q232" s="23">
        <v>43374</v>
      </c>
    </row>
    <row r="233" spans="1:17" ht="13.5">
      <c r="A233" s="32" t="s">
        <v>762</v>
      </c>
      <c r="B233" s="32">
        <v>4</v>
      </c>
      <c r="C233" s="22" t="s">
        <v>763</v>
      </c>
      <c r="D233" s="23">
        <v>3822</v>
      </c>
      <c r="E233" s="23"/>
      <c r="F233" s="23"/>
      <c r="G233" s="23">
        <v>240</v>
      </c>
      <c r="H233" s="23"/>
      <c r="I233" s="23"/>
      <c r="J233" s="23"/>
      <c r="K233" s="23"/>
      <c r="L233" s="23"/>
      <c r="M233" s="23"/>
      <c r="N233" s="23"/>
      <c r="O233" s="23">
        <v>1402</v>
      </c>
      <c r="P233" s="23"/>
      <c r="Q233" s="23">
        <v>5464</v>
      </c>
    </row>
    <row r="234" spans="1:17" ht="13.5">
      <c r="A234" s="32" t="s">
        <v>766</v>
      </c>
      <c r="B234" s="32">
        <v>3</v>
      </c>
      <c r="C234" s="22" t="s">
        <v>767</v>
      </c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>
        <v>1703</v>
      </c>
      <c r="P234" s="23"/>
      <c r="Q234" s="23">
        <v>1703</v>
      </c>
    </row>
    <row r="235" spans="1:17" ht="13.5">
      <c r="A235" s="32" t="s">
        <v>770</v>
      </c>
      <c r="B235" s="32">
        <v>3</v>
      </c>
      <c r="C235" s="22" t="s">
        <v>771</v>
      </c>
      <c r="D235" s="23"/>
      <c r="E235" s="23"/>
      <c r="F235" s="23">
        <v>340</v>
      </c>
      <c r="G235" s="23">
        <v>40537</v>
      </c>
      <c r="H235" s="23">
        <v>5880</v>
      </c>
      <c r="I235" s="23"/>
      <c r="J235" s="23"/>
      <c r="K235" s="23">
        <v>929</v>
      </c>
      <c r="L235" s="23"/>
      <c r="M235" s="23"/>
      <c r="N235" s="23">
        <v>755</v>
      </c>
      <c r="O235" s="23">
        <v>661</v>
      </c>
      <c r="P235" s="23"/>
      <c r="Q235" s="23">
        <v>49102</v>
      </c>
    </row>
    <row r="236" spans="1:17" ht="13.5">
      <c r="A236" s="32" t="s">
        <v>772</v>
      </c>
      <c r="B236" s="32">
        <v>4</v>
      </c>
      <c r="C236" s="22" t="s">
        <v>773</v>
      </c>
      <c r="D236" s="23"/>
      <c r="E236" s="23"/>
      <c r="F236" s="23">
        <v>340</v>
      </c>
      <c r="G236" s="23">
        <v>40537</v>
      </c>
      <c r="H236" s="23">
        <v>5880</v>
      </c>
      <c r="I236" s="23"/>
      <c r="J236" s="23"/>
      <c r="K236" s="23">
        <v>929</v>
      </c>
      <c r="L236" s="23"/>
      <c r="M236" s="23"/>
      <c r="N236" s="23">
        <v>755</v>
      </c>
      <c r="O236" s="23">
        <v>661</v>
      </c>
      <c r="P236" s="23"/>
      <c r="Q236" s="23">
        <v>49102</v>
      </c>
    </row>
    <row r="237" spans="1:17" ht="13.5">
      <c r="A237" s="32" t="s">
        <v>776</v>
      </c>
      <c r="B237" s="32">
        <v>3</v>
      </c>
      <c r="C237" s="22" t="s">
        <v>777</v>
      </c>
      <c r="D237" s="23"/>
      <c r="E237" s="23"/>
      <c r="F237" s="23"/>
      <c r="G237" s="23">
        <v>215</v>
      </c>
      <c r="H237" s="23"/>
      <c r="I237" s="23"/>
      <c r="J237" s="23"/>
      <c r="K237" s="23"/>
      <c r="L237" s="23"/>
      <c r="M237" s="23"/>
      <c r="N237" s="23"/>
      <c r="O237" s="23">
        <v>211</v>
      </c>
      <c r="P237" s="23"/>
      <c r="Q237" s="23">
        <v>426</v>
      </c>
    </row>
    <row r="238" spans="1:17" ht="13.5">
      <c r="A238" s="32" t="s">
        <v>778</v>
      </c>
      <c r="B238" s="32">
        <v>4</v>
      </c>
      <c r="C238" s="22" t="s">
        <v>779</v>
      </c>
      <c r="D238" s="23"/>
      <c r="E238" s="23"/>
      <c r="F238" s="23"/>
      <c r="G238" s="23">
        <v>215</v>
      </c>
      <c r="H238" s="23"/>
      <c r="I238" s="23"/>
      <c r="J238" s="23"/>
      <c r="K238" s="23"/>
      <c r="L238" s="23"/>
      <c r="M238" s="23"/>
      <c r="N238" s="23"/>
      <c r="O238" s="23">
        <v>211</v>
      </c>
      <c r="P238" s="23"/>
      <c r="Q238" s="23">
        <v>426</v>
      </c>
    </row>
    <row r="239" spans="1:17" ht="13.5">
      <c r="A239" s="19" t="s">
        <v>784</v>
      </c>
      <c r="B239" s="19">
        <v>1</v>
      </c>
      <c r="C239" s="20" t="s">
        <v>785</v>
      </c>
      <c r="D239" s="21">
        <v>116988</v>
      </c>
      <c r="E239" s="21">
        <v>175281</v>
      </c>
      <c r="F239" s="21">
        <v>213219</v>
      </c>
      <c r="G239" s="21">
        <v>1303297</v>
      </c>
      <c r="H239" s="21">
        <v>193221</v>
      </c>
      <c r="I239" s="21">
        <v>108076</v>
      </c>
      <c r="J239" s="21">
        <v>792790</v>
      </c>
      <c r="K239" s="21">
        <v>130719</v>
      </c>
      <c r="L239" s="21">
        <v>77744</v>
      </c>
      <c r="M239" s="21">
        <v>62821</v>
      </c>
      <c r="N239" s="21">
        <v>22818</v>
      </c>
      <c r="O239" s="21">
        <v>1667513</v>
      </c>
      <c r="P239" s="21">
        <v>100380</v>
      </c>
      <c r="Q239" s="21">
        <v>4964867</v>
      </c>
    </row>
    <row r="240" spans="1:17" ht="13.5">
      <c r="A240" s="32" t="s">
        <v>786</v>
      </c>
      <c r="B240" s="32">
        <v>2</v>
      </c>
      <c r="C240" s="22" t="s">
        <v>787</v>
      </c>
      <c r="D240" s="23">
        <v>116988</v>
      </c>
      <c r="E240" s="23">
        <v>175281</v>
      </c>
      <c r="F240" s="23">
        <v>213219</v>
      </c>
      <c r="G240" s="23">
        <v>1303297</v>
      </c>
      <c r="H240" s="23">
        <v>193221</v>
      </c>
      <c r="I240" s="23">
        <v>108076</v>
      </c>
      <c r="J240" s="23">
        <v>792790</v>
      </c>
      <c r="K240" s="23">
        <v>130719</v>
      </c>
      <c r="L240" s="23">
        <v>77744</v>
      </c>
      <c r="M240" s="23">
        <v>62821</v>
      </c>
      <c r="N240" s="23">
        <v>22818</v>
      </c>
      <c r="O240" s="23">
        <v>1667513</v>
      </c>
      <c r="P240" s="23">
        <v>100380</v>
      </c>
      <c r="Q240" s="23">
        <v>4964867</v>
      </c>
    </row>
    <row r="241" spans="1:17" ht="13.5">
      <c r="A241" s="75" t="s">
        <v>810</v>
      </c>
      <c r="B241" s="75"/>
      <c r="C241" s="75"/>
      <c r="D241" s="27">
        <f>D7+D18+D20+D26+D31+D48+D118+D208+D239</f>
        <v>15130689</v>
      </c>
      <c r="E241" s="27">
        <f aca="true" t="shared" si="0" ref="E241:Q241">E7+E18+E20+E26+E31+E48+E118+E208+E239</f>
        <v>9128338</v>
      </c>
      <c r="F241" s="27">
        <f t="shared" si="0"/>
        <v>23411455</v>
      </c>
      <c r="G241" s="27">
        <f t="shared" si="0"/>
        <v>221616549</v>
      </c>
      <c r="H241" s="27">
        <f t="shared" si="0"/>
        <v>53036618</v>
      </c>
      <c r="I241" s="27">
        <f t="shared" si="0"/>
        <v>40465993</v>
      </c>
      <c r="J241" s="27">
        <f t="shared" si="0"/>
        <v>185804145</v>
      </c>
      <c r="K241" s="27">
        <f t="shared" si="0"/>
        <v>30159634</v>
      </c>
      <c r="L241" s="27">
        <f t="shared" si="0"/>
        <v>4839677</v>
      </c>
      <c r="M241" s="27">
        <f t="shared" si="0"/>
        <v>6715269</v>
      </c>
      <c r="N241" s="27">
        <f t="shared" si="0"/>
        <v>3230937</v>
      </c>
      <c r="O241" s="27">
        <f t="shared" si="0"/>
        <v>189395286</v>
      </c>
      <c r="P241" s="27">
        <f t="shared" si="0"/>
        <v>6945560</v>
      </c>
      <c r="Q241" s="25">
        <f t="shared" si="0"/>
        <v>789880150</v>
      </c>
    </row>
  </sheetData>
  <sheetProtection/>
  <mergeCells count="6">
    <mergeCell ref="Q4:Q6"/>
    <mergeCell ref="A241:C241"/>
    <mergeCell ref="A4:A6"/>
    <mergeCell ref="B4:B6"/>
    <mergeCell ref="C4:C6"/>
    <mergeCell ref="D4:P4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BI2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140625" defaultRowHeight="15"/>
  <cols>
    <col min="1" max="1" width="10.421875" style="1" customWidth="1"/>
    <col min="2" max="2" width="4.421875" style="4" customWidth="1"/>
    <col min="3" max="3" width="33.421875" style="1" customWidth="1"/>
    <col min="4" max="4" width="10.421875" style="1" customWidth="1"/>
    <col min="5" max="5" width="11.421875" style="1" customWidth="1"/>
    <col min="6" max="6" width="10.421875" style="1" customWidth="1"/>
    <col min="7" max="7" width="9.140625" style="1" bestFit="1" customWidth="1"/>
    <col min="8" max="8" width="10.28125" style="1" bestFit="1" customWidth="1"/>
    <col min="9" max="9" width="9.28125" style="1" bestFit="1" customWidth="1"/>
    <col min="10" max="10" width="9.140625" style="1" bestFit="1" customWidth="1"/>
    <col min="11" max="12" width="9.421875" style="1" customWidth="1"/>
    <col min="13" max="16" width="9.140625" style="1" bestFit="1" customWidth="1"/>
    <col min="17" max="17" width="9.28125" style="1" bestFit="1" customWidth="1"/>
    <col min="18" max="18" width="9.421875" style="1" customWidth="1"/>
    <col min="19" max="19" width="10.28125" style="1" bestFit="1" customWidth="1"/>
    <col min="20" max="22" width="9.140625" style="1" bestFit="1" customWidth="1"/>
    <col min="23" max="25" width="9.421875" style="1" customWidth="1"/>
    <col min="26" max="26" width="11.421875" style="1" customWidth="1"/>
    <col min="27" max="27" width="9.140625" style="1" bestFit="1" customWidth="1"/>
    <col min="28" max="29" width="9.421875" style="1" customWidth="1"/>
    <col min="30" max="30" width="9.140625" style="1" bestFit="1" customWidth="1"/>
    <col min="31" max="31" width="10.421875" style="1" customWidth="1"/>
    <col min="32" max="32" width="9.140625" style="1" bestFit="1" customWidth="1"/>
    <col min="33" max="33" width="10.421875" style="1" customWidth="1"/>
    <col min="34" max="34" width="9.140625" style="1" bestFit="1" customWidth="1"/>
    <col min="35" max="36" width="9.421875" style="1" customWidth="1"/>
    <col min="37" max="37" width="10.421875" style="1" customWidth="1"/>
    <col min="38" max="38" width="9.140625" style="1" bestFit="1" customWidth="1"/>
    <col min="39" max="39" width="10.421875" style="1" customWidth="1"/>
    <col min="40" max="40" width="9.421875" style="1" customWidth="1"/>
    <col min="41" max="41" width="9.140625" style="1" bestFit="1" customWidth="1"/>
    <col min="42" max="44" width="10.421875" style="1" customWidth="1"/>
    <col min="45" max="45" width="9.140625" style="1" bestFit="1" customWidth="1"/>
    <col min="46" max="48" width="10.421875" style="1" customWidth="1"/>
    <col min="49" max="51" width="9.421875" style="1" customWidth="1"/>
    <col min="52" max="52" width="12.421875" style="1" customWidth="1"/>
    <col min="53" max="53" width="9.140625" style="1" bestFit="1" customWidth="1"/>
    <col min="54" max="54" width="9.421875" style="1" customWidth="1"/>
    <col min="55" max="55" width="10.421875" style="1" customWidth="1"/>
    <col min="56" max="57" width="9.421875" style="1" customWidth="1"/>
    <col min="58" max="59" width="9.140625" style="1" bestFit="1" customWidth="1"/>
    <col min="60" max="60" width="9.421875" style="1" customWidth="1"/>
    <col min="61" max="61" width="15.421875" style="1" customWidth="1"/>
    <col min="62" max="16384" width="9.00390625" style="1" customWidth="1"/>
  </cols>
  <sheetData>
    <row r="1" ht="13.5">
      <c r="A1" s="31" t="s">
        <v>811</v>
      </c>
    </row>
    <row r="2" ht="13.5">
      <c r="A2" s="31" t="s">
        <v>812</v>
      </c>
    </row>
    <row r="3" spans="1:3" ht="13.5">
      <c r="A3" s="31" t="s">
        <v>986</v>
      </c>
      <c r="C3" s="5" t="s">
        <v>813</v>
      </c>
    </row>
    <row r="4" spans="1:61" ht="13.5">
      <c r="A4" s="87" t="s">
        <v>987</v>
      </c>
      <c r="B4" s="87" t="s">
        <v>848</v>
      </c>
      <c r="C4" s="68" t="s">
        <v>1048</v>
      </c>
      <c r="D4" s="91" t="s">
        <v>988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68" t="s">
        <v>989</v>
      </c>
    </row>
    <row r="5" spans="1:61" ht="13.5" customHeight="1">
      <c r="A5" s="69"/>
      <c r="B5" s="69"/>
      <c r="C5" s="77"/>
      <c r="D5" s="45">
        <v>501</v>
      </c>
      <c r="E5" s="45">
        <v>503</v>
      </c>
      <c r="F5" s="45">
        <v>504</v>
      </c>
      <c r="G5" s="45">
        <v>505</v>
      </c>
      <c r="H5" s="45">
        <v>506</v>
      </c>
      <c r="I5" s="45">
        <v>507</v>
      </c>
      <c r="J5" s="45">
        <v>508</v>
      </c>
      <c r="K5" s="45">
        <v>509</v>
      </c>
      <c r="L5" s="45">
        <v>510</v>
      </c>
      <c r="M5" s="45">
        <v>511</v>
      </c>
      <c r="N5" s="45">
        <v>512</v>
      </c>
      <c r="O5" s="45">
        <v>513</v>
      </c>
      <c r="P5" s="45">
        <v>514</v>
      </c>
      <c r="Q5" s="45">
        <v>515</v>
      </c>
      <c r="R5" s="45">
        <v>516</v>
      </c>
      <c r="S5" s="45">
        <v>517</v>
      </c>
      <c r="T5" s="45">
        <v>518</v>
      </c>
      <c r="U5" s="45">
        <v>519</v>
      </c>
      <c r="V5" s="45">
        <v>520</v>
      </c>
      <c r="W5" s="45">
        <v>521</v>
      </c>
      <c r="X5" s="45">
        <v>522</v>
      </c>
      <c r="Y5" s="45">
        <v>523</v>
      </c>
      <c r="Z5" s="45">
        <v>524</v>
      </c>
      <c r="AA5" s="45">
        <v>525</v>
      </c>
      <c r="AB5" s="45">
        <v>526</v>
      </c>
      <c r="AC5" s="45">
        <v>527</v>
      </c>
      <c r="AD5" s="45">
        <v>528</v>
      </c>
      <c r="AE5" s="45">
        <v>529</v>
      </c>
      <c r="AF5" s="45">
        <v>530</v>
      </c>
      <c r="AG5" s="45">
        <v>531</v>
      </c>
      <c r="AH5" s="45">
        <v>532</v>
      </c>
      <c r="AI5" s="45">
        <v>533</v>
      </c>
      <c r="AJ5" s="45">
        <v>534</v>
      </c>
      <c r="AK5" s="45">
        <v>535</v>
      </c>
      <c r="AL5" s="45">
        <v>537</v>
      </c>
      <c r="AM5" s="45">
        <v>538</v>
      </c>
      <c r="AN5" s="45">
        <v>539</v>
      </c>
      <c r="AO5" s="45">
        <v>540</v>
      </c>
      <c r="AP5" s="45">
        <v>541</v>
      </c>
      <c r="AQ5" s="45">
        <v>542</v>
      </c>
      <c r="AR5" s="45">
        <v>543</v>
      </c>
      <c r="AS5" s="45">
        <v>544</v>
      </c>
      <c r="AT5" s="45">
        <v>545</v>
      </c>
      <c r="AU5" s="45">
        <v>546</v>
      </c>
      <c r="AV5" s="45">
        <v>547</v>
      </c>
      <c r="AW5" s="45">
        <v>548</v>
      </c>
      <c r="AX5" s="45">
        <v>549</v>
      </c>
      <c r="AY5" s="45">
        <v>550</v>
      </c>
      <c r="AZ5" s="45">
        <v>551</v>
      </c>
      <c r="BA5" s="45">
        <v>552</v>
      </c>
      <c r="BB5" s="45">
        <v>553</v>
      </c>
      <c r="BC5" s="45">
        <v>554</v>
      </c>
      <c r="BD5" s="45">
        <v>555</v>
      </c>
      <c r="BE5" s="45">
        <v>556</v>
      </c>
      <c r="BF5" s="45">
        <v>558</v>
      </c>
      <c r="BG5" s="45">
        <v>559</v>
      </c>
      <c r="BH5" s="45">
        <v>560</v>
      </c>
      <c r="BI5" s="77"/>
    </row>
    <row r="6" spans="1:61" ht="54" customHeight="1">
      <c r="A6" s="70"/>
      <c r="B6" s="70"/>
      <c r="C6" s="78"/>
      <c r="D6" s="45" t="s">
        <v>990</v>
      </c>
      <c r="E6" s="45" t="s">
        <v>991</v>
      </c>
      <c r="F6" s="45" t="s">
        <v>992</v>
      </c>
      <c r="G6" s="45" t="s">
        <v>993</v>
      </c>
      <c r="H6" s="45" t="s">
        <v>994</v>
      </c>
      <c r="I6" s="45" t="s">
        <v>995</v>
      </c>
      <c r="J6" s="45" t="s">
        <v>996</v>
      </c>
      <c r="K6" s="45" t="s">
        <v>997</v>
      </c>
      <c r="L6" s="45" t="s">
        <v>998</v>
      </c>
      <c r="M6" s="45" t="s">
        <v>999</v>
      </c>
      <c r="N6" s="47" t="s">
        <v>1000</v>
      </c>
      <c r="O6" s="45" t="s">
        <v>1001</v>
      </c>
      <c r="P6" s="47" t="s">
        <v>1002</v>
      </c>
      <c r="Q6" s="45" t="s">
        <v>1003</v>
      </c>
      <c r="R6" s="47" t="s">
        <v>1004</v>
      </c>
      <c r="S6" s="45" t="s">
        <v>1005</v>
      </c>
      <c r="T6" s="45" t="s">
        <v>1006</v>
      </c>
      <c r="U6" s="45" t="s">
        <v>1007</v>
      </c>
      <c r="V6" s="45" t="s">
        <v>1008</v>
      </c>
      <c r="W6" s="47" t="s">
        <v>1009</v>
      </c>
      <c r="X6" s="47" t="s">
        <v>1010</v>
      </c>
      <c r="Y6" s="47" t="s">
        <v>1011</v>
      </c>
      <c r="Z6" s="45" t="s">
        <v>1012</v>
      </c>
      <c r="AA6" s="45" t="s">
        <v>1013</v>
      </c>
      <c r="AB6" s="45" t="s">
        <v>1014</v>
      </c>
      <c r="AC6" s="45" t="s">
        <v>1015</v>
      </c>
      <c r="AD6" s="45" t="s">
        <v>1016</v>
      </c>
      <c r="AE6" s="45" t="s">
        <v>1017</v>
      </c>
      <c r="AF6" s="45" t="s">
        <v>1018</v>
      </c>
      <c r="AG6" s="45" t="s">
        <v>1019</v>
      </c>
      <c r="AH6" s="47" t="s">
        <v>1020</v>
      </c>
      <c r="AI6" s="47" t="s">
        <v>1021</v>
      </c>
      <c r="AJ6" s="45" t="s">
        <v>1022</v>
      </c>
      <c r="AK6" s="45" t="s">
        <v>1023</v>
      </c>
      <c r="AL6" s="47" t="s">
        <v>1024</v>
      </c>
      <c r="AM6" s="45" t="s">
        <v>1025</v>
      </c>
      <c r="AN6" s="45" t="s">
        <v>1026</v>
      </c>
      <c r="AO6" s="45" t="s">
        <v>1027</v>
      </c>
      <c r="AP6" s="45" t="s">
        <v>1028</v>
      </c>
      <c r="AQ6" s="45" t="s">
        <v>1029</v>
      </c>
      <c r="AR6" s="45" t="s">
        <v>1030</v>
      </c>
      <c r="AS6" s="45" t="s">
        <v>1031</v>
      </c>
      <c r="AT6" s="45" t="s">
        <v>1032</v>
      </c>
      <c r="AU6" s="45" t="s">
        <v>1033</v>
      </c>
      <c r="AV6" s="45" t="s">
        <v>1034</v>
      </c>
      <c r="AW6" s="47" t="s">
        <v>1035</v>
      </c>
      <c r="AX6" s="45" t="s">
        <v>1036</v>
      </c>
      <c r="AY6" s="45" t="s">
        <v>1037</v>
      </c>
      <c r="AZ6" s="47" t="s">
        <v>1038</v>
      </c>
      <c r="BA6" s="45" t="s">
        <v>1039</v>
      </c>
      <c r="BB6" s="45" t="s">
        <v>1040</v>
      </c>
      <c r="BC6" s="45" t="s">
        <v>1041</v>
      </c>
      <c r="BD6" s="45" t="s">
        <v>1042</v>
      </c>
      <c r="BE6" s="45" t="s">
        <v>1043</v>
      </c>
      <c r="BF6" s="45" t="s">
        <v>1044</v>
      </c>
      <c r="BG6" s="45" t="s">
        <v>1045</v>
      </c>
      <c r="BH6" s="45" t="s">
        <v>1046</v>
      </c>
      <c r="BI6" s="78"/>
    </row>
    <row r="7" spans="1:61" ht="13.5">
      <c r="A7" s="48" t="s">
        <v>15</v>
      </c>
      <c r="B7" s="48">
        <v>1</v>
      </c>
      <c r="C7" s="49" t="s">
        <v>16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>
        <v>16129</v>
      </c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>
        <v>1966</v>
      </c>
      <c r="BA7" s="50"/>
      <c r="BB7" s="50"/>
      <c r="BC7" s="50"/>
      <c r="BD7" s="50"/>
      <c r="BE7" s="50"/>
      <c r="BF7" s="50"/>
      <c r="BG7" s="50"/>
      <c r="BH7" s="50"/>
      <c r="BI7" s="50">
        <v>18095</v>
      </c>
    </row>
    <row r="8" spans="1:61" ht="13.5">
      <c r="A8" s="45" t="s">
        <v>25</v>
      </c>
      <c r="B8" s="45">
        <v>2</v>
      </c>
      <c r="C8" s="51" t="s">
        <v>26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>
        <v>16129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>
        <v>16129</v>
      </c>
    </row>
    <row r="9" spans="1:61" ht="13.5">
      <c r="A9" s="45" t="s">
        <v>27</v>
      </c>
      <c r="B9" s="45">
        <v>3</v>
      </c>
      <c r="C9" s="51" t="s">
        <v>28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>
        <v>16129</v>
      </c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>
        <v>16129</v>
      </c>
    </row>
    <row r="10" spans="1:61" ht="13.5">
      <c r="A10" s="45" t="s">
        <v>29</v>
      </c>
      <c r="B10" s="45">
        <v>4</v>
      </c>
      <c r="C10" s="51" t="s">
        <v>30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>
        <v>16129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>
        <v>16129</v>
      </c>
    </row>
    <row r="11" spans="1:61" ht="13.5">
      <c r="A11" s="45" t="s">
        <v>65</v>
      </c>
      <c r="B11" s="45">
        <v>2</v>
      </c>
      <c r="C11" s="51" t="s">
        <v>66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>
        <v>1966</v>
      </c>
      <c r="BA11" s="52"/>
      <c r="BB11" s="52"/>
      <c r="BC11" s="52"/>
      <c r="BD11" s="52"/>
      <c r="BE11" s="52"/>
      <c r="BF11" s="52"/>
      <c r="BG11" s="52"/>
      <c r="BH11" s="52"/>
      <c r="BI11" s="52">
        <v>1966</v>
      </c>
    </row>
    <row r="12" spans="1:61" ht="13.5">
      <c r="A12" s="45" t="s">
        <v>69</v>
      </c>
      <c r="B12" s="45">
        <v>3</v>
      </c>
      <c r="C12" s="51" t="s">
        <v>70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>
        <v>1966</v>
      </c>
      <c r="BA12" s="52"/>
      <c r="BB12" s="52"/>
      <c r="BC12" s="52"/>
      <c r="BD12" s="52"/>
      <c r="BE12" s="52"/>
      <c r="BF12" s="52"/>
      <c r="BG12" s="52"/>
      <c r="BH12" s="52"/>
      <c r="BI12" s="52">
        <v>1966</v>
      </c>
    </row>
    <row r="13" spans="1:61" ht="13.5">
      <c r="A13" s="48" t="s">
        <v>79</v>
      </c>
      <c r="B13" s="48">
        <v>1</v>
      </c>
      <c r="C13" s="49" t="s">
        <v>80</v>
      </c>
      <c r="D13" s="50">
        <v>229</v>
      </c>
      <c r="E13" s="50"/>
      <c r="F13" s="50"/>
      <c r="G13" s="50"/>
      <c r="H13" s="50">
        <v>167553</v>
      </c>
      <c r="I13" s="50"/>
      <c r="J13" s="50"/>
      <c r="K13" s="50"/>
      <c r="L13" s="50"/>
      <c r="M13" s="50"/>
      <c r="N13" s="50"/>
      <c r="O13" s="50"/>
      <c r="P13" s="50"/>
      <c r="Q13" s="50"/>
      <c r="R13" s="50">
        <v>2737</v>
      </c>
      <c r="S13" s="50"/>
      <c r="T13" s="50"/>
      <c r="U13" s="50">
        <v>14285</v>
      </c>
      <c r="V13" s="50"/>
      <c r="W13" s="50"/>
      <c r="X13" s="50"/>
      <c r="Y13" s="50"/>
      <c r="Z13" s="50">
        <v>12555</v>
      </c>
      <c r="AA13" s="50"/>
      <c r="AB13" s="50"/>
      <c r="AC13" s="50"/>
      <c r="AD13" s="50"/>
      <c r="AE13" s="50"/>
      <c r="AF13" s="50"/>
      <c r="AG13" s="50"/>
      <c r="AH13" s="50"/>
      <c r="AI13" s="50">
        <v>2507</v>
      </c>
      <c r="AJ13" s="50"/>
      <c r="AK13" s="50">
        <v>84116</v>
      </c>
      <c r="AL13" s="50"/>
      <c r="AM13" s="50"/>
      <c r="AN13" s="50"/>
      <c r="AO13" s="50"/>
      <c r="AP13" s="50">
        <v>113164</v>
      </c>
      <c r="AQ13" s="50"/>
      <c r="AR13" s="50">
        <v>356</v>
      </c>
      <c r="AS13" s="50"/>
      <c r="AT13" s="50"/>
      <c r="AU13" s="50"/>
      <c r="AV13" s="50">
        <v>1676</v>
      </c>
      <c r="AW13" s="50"/>
      <c r="AX13" s="50"/>
      <c r="AY13" s="50"/>
      <c r="AZ13" s="50">
        <v>19640</v>
      </c>
      <c r="BA13" s="50"/>
      <c r="BB13" s="50"/>
      <c r="BC13" s="50"/>
      <c r="BD13" s="50"/>
      <c r="BE13" s="50"/>
      <c r="BF13" s="50"/>
      <c r="BG13" s="50"/>
      <c r="BH13" s="50"/>
      <c r="BI13" s="50">
        <v>418818</v>
      </c>
    </row>
    <row r="14" spans="1:61" ht="13.5">
      <c r="A14" s="45" t="s">
        <v>97</v>
      </c>
      <c r="B14" s="45">
        <v>2</v>
      </c>
      <c r="C14" s="51" t="s">
        <v>98</v>
      </c>
      <c r="D14" s="52"/>
      <c r="E14" s="52"/>
      <c r="F14" s="52"/>
      <c r="G14" s="52"/>
      <c r="H14" s="52">
        <v>167553</v>
      </c>
      <c r="I14" s="52"/>
      <c r="J14" s="52"/>
      <c r="K14" s="52"/>
      <c r="L14" s="52"/>
      <c r="M14" s="52"/>
      <c r="N14" s="52"/>
      <c r="O14" s="52"/>
      <c r="P14" s="52"/>
      <c r="Q14" s="52"/>
      <c r="R14" s="52">
        <v>859</v>
      </c>
      <c r="S14" s="52"/>
      <c r="T14" s="52"/>
      <c r="U14" s="52">
        <v>14285</v>
      </c>
      <c r="V14" s="52"/>
      <c r="W14" s="52"/>
      <c r="X14" s="52"/>
      <c r="Y14" s="52"/>
      <c r="Z14" s="52">
        <v>12555</v>
      </c>
      <c r="AA14" s="52"/>
      <c r="AB14" s="52"/>
      <c r="AC14" s="52"/>
      <c r="AD14" s="52"/>
      <c r="AE14" s="52"/>
      <c r="AF14" s="52"/>
      <c r="AG14" s="52"/>
      <c r="AH14" s="52"/>
      <c r="AI14" s="52">
        <v>2507</v>
      </c>
      <c r="AJ14" s="52"/>
      <c r="AK14" s="52">
        <v>84116</v>
      </c>
      <c r="AL14" s="52"/>
      <c r="AM14" s="52"/>
      <c r="AN14" s="52"/>
      <c r="AO14" s="52"/>
      <c r="AP14" s="52">
        <v>113164</v>
      </c>
      <c r="AQ14" s="52"/>
      <c r="AR14" s="52">
        <v>356</v>
      </c>
      <c r="AS14" s="52"/>
      <c r="AT14" s="52"/>
      <c r="AU14" s="52"/>
      <c r="AV14" s="52"/>
      <c r="AW14" s="52"/>
      <c r="AX14" s="52"/>
      <c r="AY14" s="52"/>
      <c r="AZ14" s="52">
        <v>16000</v>
      </c>
      <c r="BA14" s="52"/>
      <c r="BB14" s="52"/>
      <c r="BC14" s="52"/>
      <c r="BD14" s="52"/>
      <c r="BE14" s="52"/>
      <c r="BF14" s="52"/>
      <c r="BG14" s="52"/>
      <c r="BH14" s="52"/>
      <c r="BI14" s="52">
        <v>411395</v>
      </c>
    </row>
    <row r="15" spans="1:61" ht="13.5">
      <c r="A15" s="45" t="s">
        <v>99</v>
      </c>
      <c r="B15" s="45">
        <v>3</v>
      </c>
      <c r="C15" s="51" t="s">
        <v>100</v>
      </c>
      <c r="D15" s="52"/>
      <c r="E15" s="52"/>
      <c r="F15" s="52"/>
      <c r="G15" s="52"/>
      <c r="H15" s="52">
        <v>167553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>
        <v>12555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>
        <v>84116</v>
      </c>
      <c r="AL15" s="52"/>
      <c r="AM15" s="52"/>
      <c r="AN15" s="52"/>
      <c r="AO15" s="52"/>
      <c r="AP15" s="52">
        <v>113164</v>
      </c>
      <c r="AQ15" s="52"/>
      <c r="AR15" s="52"/>
      <c r="AS15" s="52"/>
      <c r="AT15" s="52"/>
      <c r="AU15" s="52"/>
      <c r="AV15" s="52"/>
      <c r="AW15" s="52"/>
      <c r="AX15" s="52"/>
      <c r="AY15" s="52"/>
      <c r="AZ15" s="52">
        <v>12244</v>
      </c>
      <c r="BA15" s="52"/>
      <c r="BB15" s="52"/>
      <c r="BC15" s="52"/>
      <c r="BD15" s="52"/>
      <c r="BE15" s="52"/>
      <c r="BF15" s="52"/>
      <c r="BG15" s="52"/>
      <c r="BH15" s="52"/>
      <c r="BI15" s="52">
        <v>389632</v>
      </c>
    </row>
    <row r="16" spans="1:61" ht="13.5">
      <c r="A16" s="45" t="s">
        <v>105</v>
      </c>
      <c r="B16" s="45">
        <v>2</v>
      </c>
      <c r="C16" s="51" t="s">
        <v>106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>
        <v>1878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>
        <v>2345</v>
      </c>
      <c r="BA16" s="52"/>
      <c r="BB16" s="52"/>
      <c r="BC16" s="52"/>
      <c r="BD16" s="52"/>
      <c r="BE16" s="52"/>
      <c r="BF16" s="52"/>
      <c r="BG16" s="52"/>
      <c r="BH16" s="52"/>
      <c r="BI16" s="52">
        <v>4223</v>
      </c>
    </row>
    <row r="17" spans="1:61" ht="13.5">
      <c r="A17" s="45" t="s">
        <v>107</v>
      </c>
      <c r="B17" s="45">
        <v>3</v>
      </c>
      <c r="C17" s="51" t="s">
        <v>108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>
        <v>2345</v>
      </c>
      <c r="BA17" s="52"/>
      <c r="BB17" s="52"/>
      <c r="BC17" s="52"/>
      <c r="BD17" s="52"/>
      <c r="BE17" s="52"/>
      <c r="BF17" s="52"/>
      <c r="BG17" s="52"/>
      <c r="BH17" s="52"/>
      <c r="BI17" s="52">
        <v>2345</v>
      </c>
    </row>
    <row r="18" spans="1:61" ht="13.5">
      <c r="A18" s="45" t="s">
        <v>113</v>
      </c>
      <c r="B18" s="45">
        <v>2</v>
      </c>
      <c r="C18" s="51" t="s">
        <v>114</v>
      </c>
      <c r="D18" s="52">
        <v>229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>
        <v>1676</v>
      </c>
      <c r="AW18" s="52"/>
      <c r="AX18" s="52"/>
      <c r="AY18" s="52"/>
      <c r="AZ18" s="52">
        <v>1295</v>
      </c>
      <c r="BA18" s="52"/>
      <c r="BB18" s="52"/>
      <c r="BC18" s="52"/>
      <c r="BD18" s="52"/>
      <c r="BE18" s="52"/>
      <c r="BF18" s="52"/>
      <c r="BG18" s="52"/>
      <c r="BH18" s="52"/>
      <c r="BI18" s="52">
        <v>3200</v>
      </c>
    </row>
    <row r="19" spans="1:61" ht="13.5">
      <c r="A19" s="48" t="s">
        <v>117</v>
      </c>
      <c r="B19" s="48">
        <v>1</v>
      </c>
      <c r="C19" s="49" t="s">
        <v>118</v>
      </c>
      <c r="D19" s="50">
        <v>5020</v>
      </c>
      <c r="E19" s="50">
        <v>250</v>
      </c>
      <c r="F19" s="50"/>
      <c r="G19" s="50"/>
      <c r="H19" s="50">
        <v>4425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>
        <v>250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>
        <v>6849</v>
      </c>
      <c r="AW19" s="50"/>
      <c r="AX19" s="50"/>
      <c r="AY19" s="50"/>
      <c r="AZ19" s="50">
        <v>5547</v>
      </c>
      <c r="BA19" s="50"/>
      <c r="BB19" s="50"/>
      <c r="BC19" s="50"/>
      <c r="BD19" s="50"/>
      <c r="BE19" s="50"/>
      <c r="BF19" s="50"/>
      <c r="BG19" s="50"/>
      <c r="BH19" s="50"/>
      <c r="BI19" s="50">
        <v>22341</v>
      </c>
    </row>
    <row r="20" spans="1:61" ht="13.5">
      <c r="A20" s="45" t="s">
        <v>123</v>
      </c>
      <c r="B20" s="45">
        <v>2</v>
      </c>
      <c r="C20" s="51" t="s">
        <v>124</v>
      </c>
      <c r="D20" s="52">
        <v>5020</v>
      </c>
      <c r="E20" s="52">
        <v>250</v>
      </c>
      <c r="F20" s="52"/>
      <c r="G20" s="52"/>
      <c r="H20" s="52">
        <v>4425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>
        <v>250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>
        <v>6849</v>
      </c>
      <c r="AW20" s="52"/>
      <c r="AX20" s="52"/>
      <c r="AY20" s="52"/>
      <c r="AZ20" s="52">
        <v>5547</v>
      </c>
      <c r="BA20" s="52"/>
      <c r="BB20" s="52"/>
      <c r="BC20" s="52"/>
      <c r="BD20" s="52"/>
      <c r="BE20" s="52"/>
      <c r="BF20" s="52"/>
      <c r="BG20" s="52"/>
      <c r="BH20" s="52"/>
      <c r="BI20" s="52">
        <v>22341</v>
      </c>
    </row>
    <row r="21" spans="1:61" ht="13.5">
      <c r="A21" s="45" t="s">
        <v>125</v>
      </c>
      <c r="B21" s="45">
        <v>3</v>
      </c>
      <c r="C21" s="51" t="s">
        <v>126</v>
      </c>
      <c r="D21" s="52">
        <v>5020</v>
      </c>
      <c r="E21" s="52">
        <v>250</v>
      </c>
      <c r="F21" s="52"/>
      <c r="G21" s="52"/>
      <c r="H21" s="52">
        <v>4425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>
        <v>250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>
        <v>6849</v>
      </c>
      <c r="AW21" s="52"/>
      <c r="AX21" s="52"/>
      <c r="AY21" s="52"/>
      <c r="AZ21" s="52">
        <v>5547</v>
      </c>
      <c r="BA21" s="52"/>
      <c r="BB21" s="52"/>
      <c r="BC21" s="52"/>
      <c r="BD21" s="52"/>
      <c r="BE21" s="52"/>
      <c r="BF21" s="52"/>
      <c r="BG21" s="52"/>
      <c r="BH21" s="52"/>
      <c r="BI21" s="52">
        <v>22341</v>
      </c>
    </row>
    <row r="22" spans="1:61" ht="13.5">
      <c r="A22" s="45" t="s">
        <v>133</v>
      </c>
      <c r="B22" s="45">
        <v>4</v>
      </c>
      <c r="C22" s="51" t="s">
        <v>134</v>
      </c>
      <c r="D22" s="52">
        <v>5020</v>
      </c>
      <c r="E22" s="52">
        <v>250</v>
      </c>
      <c r="F22" s="52"/>
      <c r="G22" s="52"/>
      <c r="H22" s="52">
        <v>4425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>
        <v>250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>
        <v>6849</v>
      </c>
      <c r="AW22" s="52"/>
      <c r="AX22" s="52"/>
      <c r="AY22" s="52"/>
      <c r="AZ22" s="52">
        <v>4120</v>
      </c>
      <c r="BA22" s="52"/>
      <c r="BB22" s="52"/>
      <c r="BC22" s="52"/>
      <c r="BD22" s="52"/>
      <c r="BE22" s="52"/>
      <c r="BF22" s="52"/>
      <c r="BG22" s="52"/>
      <c r="BH22" s="52"/>
      <c r="BI22" s="52">
        <v>20914</v>
      </c>
    </row>
    <row r="23" spans="1:61" ht="13.5">
      <c r="A23" s="48" t="s">
        <v>145</v>
      </c>
      <c r="B23" s="48">
        <v>1</v>
      </c>
      <c r="C23" s="49" t="s">
        <v>146</v>
      </c>
      <c r="D23" s="50">
        <v>26093</v>
      </c>
      <c r="E23" s="50"/>
      <c r="F23" s="50"/>
      <c r="G23" s="50"/>
      <c r="H23" s="50">
        <v>452773</v>
      </c>
      <c r="I23" s="50">
        <v>958</v>
      </c>
      <c r="J23" s="50"/>
      <c r="K23" s="50"/>
      <c r="L23" s="50">
        <v>4821</v>
      </c>
      <c r="M23" s="50"/>
      <c r="N23" s="50"/>
      <c r="O23" s="50"/>
      <c r="P23" s="50"/>
      <c r="Q23" s="50"/>
      <c r="R23" s="50">
        <v>3713</v>
      </c>
      <c r="S23" s="50"/>
      <c r="T23" s="50"/>
      <c r="U23" s="50"/>
      <c r="V23" s="50">
        <v>212</v>
      </c>
      <c r="W23" s="50"/>
      <c r="X23" s="50"/>
      <c r="Y23" s="50">
        <v>114686</v>
      </c>
      <c r="Z23" s="50">
        <v>13504</v>
      </c>
      <c r="AA23" s="50"/>
      <c r="AB23" s="50"/>
      <c r="AC23" s="50">
        <v>258</v>
      </c>
      <c r="AD23" s="50"/>
      <c r="AE23" s="50">
        <v>542</v>
      </c>
      <c r="AF23" s="50"/>
      <c r="AG23" s="50">
        <v>327</v>
      </c>
      <c r="AH23" s="50"/>
      <c r="AI23" s="50"/>
      <c r="AJ23" s="50"/>
      <c r="AK23" s="50"/>
      <c r="AL23" s="50"/>
      <c r="AM23" s="50"/>
      <c r="AN23" s="50">
        <v>19895</v>
      </c>
      <c r="AO23" s="50"/>
      <c r="AP23" s="50">
        <v>3805</v>
      </c>
      <c r="AQ23" s="50"/>
      <c r="AR23" s="50">
        <v>619</v>
      </c>
      <c r="AS23" s="50"/>
      <c r="AT23" s="50"/>
      <c r="AU23" s="50">
        <v>381</v>
      </c>
      <c r="AV23" s="50">
        <v>1907</v>
      </c>
      <c r="AW23" s="50"/>
      <c r="AX23" s="50"/>
      <c r="AY23" s="50"/>
      <c r="AZ23" s="50">
        <v>2306093</v>
      </c>
      <c r="BA23" s="50"/>
      <c r="BB23" s="50"/>
      <c r="BC23" s="50"/>
      <c r="BD23" s="50"/>
      <c r="BE23" s="50"/>
      <c r="BF23" s="50"/>
      <c r="BG23" s="50"/>
      <c r="BH23" s="50"/>
      <c r="BI23" s="50">
        <v>2950587</v>
      </c>
    </row>
    <row r="24" spans="1:61" ht="13.5">
      <c r="A24" s="45" t="s">
        <v>147</v>
      </c>
      <c r="B24" s="45">
        <v>2</v>
      </c>
      <c r="C24" s="51" t="s">
        <v>148</v>
      </c>
      <c r="D24" s="52">
        <v>2632</v>
      </c>
      <c r="E24" s="52"/>
      <c r="F24" s="52"/>
      <c r="G24" s="52"/>
      <c r="H24" s="52">
        <v>206</v>
      </c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>
        <v>18383</v>
      </c>
      <c r="BA24" s="52"/>
      <c r="BB24" s="52"/>
      <c r="BC24" s="52"/>
      <c r="BD24" s="52"/>
      <c r="BE24" s="52"/>
      <c r="BF24" s="52"/>
      <c r="BG24" s="52"/>
      <c r="BH24" s="52"/>
      <c r="BI24" s="52">
        <v>21221</v>
      </c>
    </row>
    <row r="25" spans="1:61" ht="13.5">
      <c r="A25" s="45" t="s">
        <v>149</v>
      </c>
      <c r="B25" s="45">
        <v>3</v>
      </c>
      <c r="C25" s="51" t="s">
        <v>150</v>
      </c>
      <c r="D25" s="52">
        <v>2632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>
        <v>9236</v>
      </c>
      <c r="BA25" s="52"/>
      <c r="BB25" s="52"/>
      <c r="BC25" s="52"/>
      <c r="BD25" s="52"/>
      <c r="BE25" s="52"/>
      <c r="BF25" s="52"/>
      <c r="BG25" s="52"/>
      <c r="BH25" s="52"/>
      <c r="BI25" s="52">
        <v>11868</v>
      </c>
    </row>
    <row r="26" spans="1:61" ht="13.5">
      <c r="A26" s="45" t="s">
        <v>157</v>
      </c>
      <c r="B26" s="45">
        <v>3</v>
      </c>
      <c r="C26" s="51" t="s">
        <v>158</v>
      </c>
      <c r="D26" s="52"/>
      <c r="E26" s="52"/>
      <c r="F26" s="52"/>
      <c r="G26" s="52"/>
      <c r="H26" s="52">
        <v>206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>
        <v>9147</v>
      </c>
      <c r="BA26" s="52"/>
      <c r="BB26" s="52"/>
      <c r="BC26" s="52"/>
      <c r="BD26" s="52"/>
      <c r="BE26" s="52"/>
      <c r="BF26" s="52"/>
      <c r="BG26" s="52"/>
      <c r="BH26" s="52"/>
      <c r="BI26" s="52">
        <v>9353</v>
      </c>
    </row>
    <row r="27" spans="1:61" ht="13.5">
      <c r="A27" s="45" t="s">
        <v>163</v>
      </c>
      <c r="B27" s="45">
        <v>4</v>
      </c>
      <c r="C27" s="51" t="s">
        <v>164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>
        <v>6698</v>
      </c>
      <c r="BA27" s="52"/>
      <c r="BB27" s="52"/>
      <c r="BC27" s="52"/>
      <c r="BD27" s="52"/>
      <c r="BE27" s="52"/>
      <c r="BF27" s="52"/>
      <c r="BG27" s="52"/>
      <c r="BH27" s="52"/>
      <c r="BI27" s="52">
        <v>6698</v>
      </c>
    </row>
    <row r="28" spans="1:61" ht="13.5">
      <c r="A28" s="45" t="s">
        <v>167</v>
      </c>
      <c r="B28" s="45">
        <v>2</v>
      </c>
      <c r="C28" s="51" t="s">
        <v>168</v>
      </c>
      <c r="D28" s="52">
        <v>937</v>
      </c>
      <c r="E28" s="52"/>
      <c r="F28" s="52"/>
      <c r="G28" s="52"/>
      <c r="H28" s="52">
        <v>4491</v>
      </c>
      <c r="I28" s="52"/>
      <c r="J28" s="52"/>
      <c r="K28" s="52"/>
      <c r="L28" s="52">
        <v>426</v>
      </c>
      <c r="M28" s="52"/>
      <c r="N28" s="52"/>
      <c r="O28" s="52"/>
      <c r="P28" s="52"/>
      <c r="Q28" s="52"/>
      <c r="R28" s="52"/>
      <c r="S28" s="52"/>
      <c r="T28" s="52"/>
      <c r="U28" s="52"/>
      <c r="V28" s="52">
        <v>212</v>
      </c>
      <c r="W28" s="52"/>
      <c r="X28" s="52"/>
      <c r="Y28" s="52"/>
      <c r="Z28" s="52"/>
      <c r="AA28" s="52"/>
      <c r="AB28" s="52"/>
      <c r="AC28" s="52">
        <v>258</v>
      </c>
      <c r="AD28" s="52"/>
      <c r="AE28" s="52">
        <v>542</v>
      </c>
      <c r="AF28" s="52"/>
      <c r="AG28" s="52">
        <v>327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>
        <v>381</v>
      </c>
      <c r="AV28" s="52"/>
      <c r="AW28" s="52"/>
      <c r="AX28" s="52"/>
      <c r="AY28" s="52"/>
      <c r="AZ28" s="52">
        <v>706590</v>
      </c>
      <c r="BA28" s="52"/>
      <c r="BB28" s="52"/>
      <c r="BC28" s="52"/>
      <c r="BD28" s="52"/>
      <c r="BE28" s="52"/>
      <c r="BF28" s="52"/>
      <c r="BG28" s="52"/>
      <c r="BH28" s="52"/>
      <c r="BI28" s="52">
        <v>714164</v>
      </c>
    </row>
    <row r="29" spans="1:61" ht="13.5">
      <c r="A29" s="45" t="s">
        <v>171</v>
      </c>
      <c r="B29" s="45">
        <v>3</v>
      </c>
      <c r="C29" s="51" t="s">
        <v>172</v>
      </c>
      <c r="D29" s="52"/>
      <c r="E29" s="52"/>
      <c r="F29" s="52"/>
      <c r="G29" s="52"/>
      <c r="H29" s="52">
        <v>3562</v>
      </c>
      <c r="I29" s="52"/>
      <c r="J29" s="52"/>
      <c r="K29" s="52"/>
      <c r="L29" s="52">
        <v>426</v>
      </c>
      <c r="M29" s="52"/>
      <c r="N29" s="52"/>
      <c r="O29" s="52"/>
      <c r="P29" s="52"/>
      <c r="Q29" s="52"/>
      <c r="R29" s="52"/>
      <c r="S29" s="52"/>
      <c r="T29" s="52"/>
      <c r="U29" s="52"/>
      <c r="V29" s="52">
        <v>212</v>
      </c>
      <c r="W29" s="52"/>
      <c r="X29" s="52"/>
      <c r="Y29" s="52"/>
      <c r="Z29" s="52"/>
      <c r="AA29" s="52"/>
      <c r="AB29" s="52"/>
      <c r="AC29" s="52">
        <v>258</v>
      </c>
      <c r="AD29" s="52"/>
      <c r="AE29" s="52">
        <v>542</v>
      </c>
      <c r="AF29" s="52"/>
      <c r="AG29" s="52">
        <v>327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>
        <v>381</v>
      </c>
      <c r="AV29" s="52"/>
      <c r="AW29" s="52"/>
      <c r="AX29" s="52"/>
      <c r="AY29" s="52"/>
      <c r="AZ29" s="52">
        <v>649196</v>
      </c>
      <c r="BA29" s="52"/>
      <c r="BB29" s="52"/>
      <c r="BC29" s="52"/>
      <c r="BD29" s="52"/>
      <c r="BE29" s="52"/>
      <c r="BF29" s="52"/>
      <c r="BG29" s="52"/>
      <c r="BH29" s="52"/>
      <c r="BI29" s="52">
        <v>654904</v>
      </c>
    </row>
    <row r="30" spans="1:61" ht="13.5">
      <c r="A30" s="45" t="s">
        <v>173</v>
      </c>
      <c r="B30" s="45">
        <v>2</v>
      </c>
      <c r="C30" s="51" t="s">
        <v>174</v>
      </c>
      <c r="D30" s="52"/>
      <c r="E30" s="52"/>
      <c r="F30" s="52"/>
      <c r="G30" s="52"/>
      <c r="H30" s="52">
        <v>388729</v>
      </c>
      <c r="I30" s="52">
        <v>958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>
        <v>118976</v>
      </c>
      <c r="BA30" s="52"/>
      <c r="BB30" s="52"/>
      <c r="BC30" s="52"/>
      <c r="BD30" s="52"/>
      <c r="BE30" s="52"/>
      <c r="BF30" s="52"/>
      <c r="BG30" s="52"/>
      <c r="BH30" s="52"/>
      <c r="BI30" s="52">
        <v>508663</v>
      </c>
    </row>
    <row r="31" spans="1:61" ht="13.5">
      <c r="A31" s="45" t="s">
        <v>179</v>
      </c>
      <c r="B31" s="45">
        <v>3</v>
      </c>
      <c r="C31" s="51" t="s">
        <v>180</v>
      </c>
      <c r="D31" s="52"/>
      <c r="E31" s="52"/>
      <c r="F31" s="52"/>
      <c r="G31" s="52"/>
      <c r="H31" s="52">
        <v>388729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>
        <v>388729</v>
      </c>
    </row>
    <row r="32" spans="1:61" ht="13.5">
      <c r="A32" s="45" t="s">
        <v>181</v>
      </c>
      <c r="B32" s="45">
        <v>2</v>
      </c>
      <c r="C32" s="51" t="s">
        <v>182</v>
      </c>
      <c r="D32" s="52"/>
      <c r="E32" s="52"/>
      <c r="F32" s="52"/>
      <c r="G32" s="52"/>
      <c r="H32" s="52">
        <v>22548</v>
      </c>
      <c r="I32" s="52"/>
      <c r="J32" s="52"/>
      <c r="K32" s="52"/>
      <c r="L32" s="52"/>
      <c r="M32" s="52"/>
      <c r="N32" s="52"/>
      <c r="O32" s="52"/>
      <c r="P32" s="52"/>
      <c r="Q32" s="52"/>
      <c r="R32" s="52">
        <v>3713</v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>
        <v>19895</v>
      </c>
      <c r="AO32" s="52"/>
      <c r="AP32" s="52">
        <v>3805</v>
      </c>
      <c r="AQ32" s="52"/>
      <c r="AR32" s="52"/>
      <c r="AS32" s="52"/>
      <c r="AT32" s="52"/>
      <c r="AU32" s="52"/>
      <c r="AV32" s="52">
        <v>1907</v>
      </c>
      <c r="AW32" s="52"/>
      <c r="AX32" s="52"/>
      <c r="AY32" s="52"/>
      <c r="AZ32" s="52">
        <v>22503</v>
      </c>
      <c r="BA32" s="52"/>
      <c r="BB32" s="52"/>
      <c r="BC32" s="52"/>
      <c r="BD32" s="52"/>
      <c r="BE32" s="52"/>
      <c r="BF32" s="52"/>
      <c r="BG32" s="52"/>
      <c r="BH32" s="52"/>
      <c r="BI32" s="52">
        <v>74371</v>
      </c>
    </row>
    <row r="33" spans="1:61" ht="13.5">
      <c r="A33" s="45" t="s">
        <v>183</v>
      </c>
      <c r="B33" s="45">
        <v>3</v>
      </c>
      <c r="C33" s="51" t="s">
        <v>184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>
        <v>3713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>
        <v>19895</v>
      </c>
      <c r="AO33" s="52"/>
      <c r="AP33" s="52">
        <v>3805</v>
      </c>
      <c r="AQ33" s="52"/>
      <c r="AR33" s="52"/>
      <c r="AS33" s="52"/>
      <c r="AT33" s="52"/>
      <c r="AU33" s="52"/>
      <c r="AV33" s="52">
        <v>1907</v>
      </c>
      <c r="AW33" s="52"/>
      <c r="AX33" s="52"/>
      <c r="AY33" s="52"/>
      <c r="AZ33" s="52">
        <v>22025</v>
      </c>
      <c r="BA33" s="52"/>
      <c r="BB33" s="52"/>
      <c r="BC33" s="52"/>
      <c r="BD33" s="52"/>
      <c r="BE33" s="52"/>
      <c r="BF33" s="52"/>
      <c r="BG33" s="52"/>
      <c r="BH33" s="52"/>
      <c r="BI33" s="52">
        <v>51345</v>
      </c>
    </row>
    <row r="34" spans="1:61" ht="13.5">
      <c r="A34" s="45" t="s">
        <v>191</v>
      </c>
      <c r="B34" s="45">
        <v>2</v>
      </c>
      <c r="C34" s="51" t="s">
        <v>192</v>
      </c>
      <c r="D34" s="52">
        <v>4618</v>
      </c>
      <c r="E34" s="52"/>
      <c r="F34" s="52"/>
      <c r="G34" s="52"/>
      <c r="H34" s="52">
        <v>644</v>
      </c>
      <c r="I34" s="52"/>
      <c r="J34" s="52"/>
      <c r="K34" s="52"/>
      <c r="L34" s="52">
        <v>4395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>
        <v>114686</v>
      </c>
      <c r="Z34" s="52">
        <v>13504</v>
      </c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>
        <v>619</v>
      </c>
      <c r="AS34" s="52"/>
      <c r="AT34" s="52"/>
      <c r="AU34" s="52"/>
      <c r="AV34" s="52"/>
      <c r="AW34" s="52"/>
      <c r="AX34" s="52"/>
      <c r="AY34" s="52"/>
      <c r="AZ34" s="52">
        <v>1068299</v>
      </c>
      <c r="BA34" s="52"/>
      <c r="BB34" s="52"/>
      <c r="BC34" s="52"/>
      <c r="BD34" s="52"/>
      <c r="BE34" s="52"/>
      <c r="BF34" s="52"/>
      <c r="BG34" s="52"/>
      <c r="BH34" s="52"/>
      <c r="BI34" s="52">
        <v>1206765</v>
      </c>
    </row>
    <row r="35" spans="1:61" ht="13.5">
      <c r="A35" s="45" t="s">
        <v>195</v>
      </c>
      <c r="B35" s="45">
        <v>3</v>
      </c>
      <c r="C35" s="51" t="s">
        <v>196</v>
      </c>
      <c r="D35" s="52">
        <v>458</v>
      </c>
      <c r="E35" s="52"/>
      <c r="F35" s="52"/>
      <c r="G35" s="52"/>
      <c r="H35" s="52">
        <v>375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>
        <v>13504</v>
      </c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>
        <v>619</v>
      </c>
      <c r="AS35" s="52"/>
      <c r="AT35" s="52"/>
      <c r="AU35" s="52"/>
      <c r="AV35" s="52"/>
      <c r="AW35" s="52"/>
      <c r="AX35" s="52"/>
      <c r="AY35" s="52"/>
      <c r="AZ35" s="52">
        <v>54738</v>
      </c>
      <c r="BA35" s="52"/>
      <c r="BB35" s="52"/>
      <c r="BC35" s="52"/>
      <c r="BD35" s="52"/>
      <c r="BE35" s="52"/>
      <c r="BF35" s="52"/>
      <c r="BG35" s="52"/>
      <c r="BH35" s="52"/>
      <c r="BI35" s="52">
        <v>69694</v>
      </c>
    </row>
    <row r="36" spans="1:61" ht="13.5">
      <c r="A36" s="45" t="s">
        <v>199</v>
      </c>
      <c r="B36" s="45">
        <v>4</v>
      </c>
      <c r="C36" s="51" t="s">
        <v>200</v>
      </c>
      <c r="D36" s="52">
        <v>458</v>
      </c>
      <c r="E36" s="52"/>
      <c r="F36" s="52"/>
      <c r="G36" s="52"/>
      <c r="H36" s="52">
        <v>375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>
        <v>619</v>
      </c>
      <c r="AS36" s="52"/>
      <c r="AT36" s="52"/>
      <c r="AU36" s="52"/>
      <c r="AV36" s="52"/>
      <c r="AW36" s="52"/>
      <c r="AX36" s="52"/>
      <c r="AY36" s="52"/>
      <c r="AZ36" s="52">
        <v>54738</v>
      </c>
      <c r="BA36" s="52"/>
      <c r="BB36" s="52"/>
      <c r="BC36" s="52"/>
      <c r="BD36" s="52"/>
      <c r="BE36" s="52"/>
      <c r="BF36" s="52"/>
      <c r="BG36" s="52"/>
      <c r="BH36" s="52"/>
      <c r="BI36" s="52">
        <v>56190</v>
      </c>
    </row>
    <row r="37" spans="1:61" ht="13.5">
      <c r="A37" s="45" t="s">
        <v>201</v>
      </c>
      <c r="B37" s="45">
        <v>3</v>
      </c>
      <c r="C37" s="51" t="s">
        <v>202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>
        <v>18919</v>
      </c>
      <c r="BA37" s="52"/>
      <c r="BB37" s="52"/>
      <c r="BC37" s="52"/>
      <c r="BD37" s="52"/>
      <c r="BE37" s="52"/>
      <c r="BF37" s="52"/>
      <c r="BG37" s="52"/>
      <c r="BH37" s="52"/>
      <c r="BI37" s="52">
        <v>18919</v>
      </c>
    </row>
    <row r="38" spans="1:61" ht="13.5">
      <c r="A38" s="45" t="s">
        <v>205</v>
      </c>
      <c r="B38" s="45">
        <v>2</v>
      </c>
      <c r="C38" s="51" t="s">
        <v>206</v>
      </c>
      <c r="D38" s="52">
        <v>17906</v>
      </c>
      <c r="E38" s="52"/>
      <c r="F38" s="52"/>
      <c r="G38" s="52"/>
      <c r="H38" s="52">
        <v>36155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>
        <v>371342</v>
      </c>
      <c r="BA38" s="52"/>
      <c r="BB38" s="52"/>
      <c r="BC38" s="52"/>
      <c r="BD38" s="52"/>
      <c r="BE38" s="52"/>
      <c r="BF38" s="52"/>
      <c r="BG38" s="52"/>
      <c r="BH38" s="52"/>
      <c r="BI38" s="52">
        <v>425403</v>
      </c>
    </row>
    <row r="39" spans="1:61" ht="13.5">
      <c r="A39" s="48" t="s">
        <v>207</v>
      </c>
      <c r="B39" s="48">
        <v>1</v>
      </c>
      <c r="C39" s="49" t="s">
        <v>208</v>
      </c>
      <c r="D39" s="50">
        <v>193538</v>
      </c>
      <c r="E39" s="50">
        <v>467427</v>
      </c>
      <c r="F39" s="50">
        <v>37618</v>
      </c>
      <c r="G39" s="50">
        <v>31980</v>
      </c>
      <c r="H39" s="50">
        <v>1508831</v>
      </c>
      <c r="I39" s="50">
        <v>178823</v>
      </c>
      <c r="J39" s="50"/>
      <c r="K39" s="50">
        <v>2546</v>
      </c>
      <c r="L39" s="50">
        <v>29112</v>
      </c>
      <c r="M39" s="50"/>
      <c r="N39" s="50"/>
      <c r="O39" s="50">
        <v>54699</v>
      </c>
      <c r="P39" s="50"/>
      <c r="Q39" s="50">
        <v>4742</v>
      </c>
      <c r="R39" s="50">
        <v>1739</v>
      </c>
      <c r="S39" s="50">
        <v>211840</v>
      </c>
      <c r="T39" s="50">
        <v>457</v>
      </c>
      <c r="U39" s="50">
        <v>780</v>
      </c>
      <c r="V39" s="50">
        <v>456</v>
      </c>
      <c r="W39" s="50">
        <v>1516</v>
      </c>
      <c r="X39" s="50"/>
      <c r="Y39" s="50">
        <v>2075</v>
      </c>
      <c r="Z39" s="50">
        <v>1079823</v>
      </c>
      <c r="AA39" s="50"/>
      <c r="AB39" s="50"/>
      <c r="AC39" s="50">
        <v>13885</v>
      </c>
      <c r="AD39" s="50"/>
      <c r="AE39" s="50">
        <v>26196</v>
      </c>
      <c r="AF39" s="50">
        <v>1970</v>
      </c>
      <c r="AG39" s="50">
        <v>15414</v>
      </c>
      <c r="AH39" s="50">
        <v>3373</v>
      </c>
      <c r="AI39" s="50">
        <v>10947</v>
      </c>
      <c r="AJ39" s="50"/>
      <c r="AK39" s="50">
        <v>32291</v>
      </c>
      <c r="AL39" s="50"/>
      <c r="AM39" s="50">
        <v>198629</v>
      </c>
      <c r="AN39" s="50">
        <v>11949</v>
      </c>
      <c r="AO39" s="50"/>
      <c r="AP39" s="50">
        <v>286826</v>
      </c>
      <c r="AQ39" s="50">
        <v>9831</v>
      </c>
      <c r="AR39" s="50">
        <v>149252</v>
      </c>
      <c r="AS39" s="50">
        <v>246</v>
      </c>
      <c r="AT39" s="50">
        <v>649</v>
      </c>
      <c r="AU39" s="50">
        <v>4250</v>
      </c>
      <c r="AV39" s="50">
        <v>101432</v>
      </c>
      <c r="AW39" s="50">
        <v>6256</v>
      </c>
      <c r="AX39" s="50"/>
      <c r="AY39" s="50"/>
      <c r="AZ39" s="50">
        <v>9771839</v>
      </c>
      <c r="BA39" s="50"/>
      <c r="BB39" s="50"/>
      <c r="BC39" s="50">
        <v>1878</v>
      </c>
      <c r="BD39" s="50"/>
      <c r="BE39" s="50">
        <v>839</v>
      </c>
      <c r="BF39" s="50"/>
      <c r="BG39" s="50"/>
      <c r="BH39" s="50"/>
      <c r="BI39" s="50">
        <v>14455954</v>
      </c>
    </row>
    <row r="40" spans="1:61" ht="13.5">
      <c r="A40" s="45" t="s">
        <v>209</v>
      </c>
      <c r="B40" s="45">
        <v>2</v>
      </c>
      <c r="C40" s="51" t="s">
        <v>210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>
        <v>226</v>
      </c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>
        <v>226</v>
      </c>
    </row>
    <row r="41" spans="1:61" ht="13.5">
      <c r="A41" s="45" t="s">
        <v>211</v>
      </c>
      <c r="B41" s="45">
        <v>2</v>
      </c>
      <c r="C41" s="51" t="s">
        <v>212</v>
      </c>
      <c r="D41" s="52">
        <v>134690</v>
      </c>
      <c r="E41" s="52">
        <v>428702</v>
      </c>
      <c r="F41" s="52">
        <v>12247</v>
      </c>
      <c r="G41" s="52">
        <v>31715</v>
      </c>
      <c r="H41" s="52">
        <v>887247</v>
      </c>
      <c r="I41" s="52">
        <v>167143</v>
      </c>
      <c r="J41" s="52"/>
      <c r="K41" s="52"/>
      <c r="L41" s="52">
        <v>25179</v>
      </c>
      <c r="M41" s="52"/>
      <c r="N41" s="52"/>
      <c r="O41" s="52">
        <v>53314</v>
      </c>
      <c r="P41" s="52"/>
      <c r="Q41" s="52">
        <v>4474</v>
      </c>
      <c r="R41" s="52"/>
      <c r="S41" s="52">
        <v>176352</v>
      </c>
      <c r="T41" s="52"/>
      <c r="U41" s="52"/>
      <c r="V41" s="52"/>
      <c r="W41" s="52">
        <v>267</v>
      </c>
      <c r="X41" s="52"/>
      <c r="Y41" s="52">
        <v>1666</v>
      </c>
      <c r="Z41" s="52">
        <v>99795</v>
      </c>
      <c r="AA41" s="52"/>
      <c r="AB41" s="52"/>
      <c r="AC41" s="52">
        <v>3295</v>
      </c>
      <c r="AD41" s="52"/>
      <c r="AE41" s="52">
        <v>5211</v>
      </c>
      <c r="AF41" s="52"/>
      <c r="AG41" s="52">
        <v>8213</v>
      </c>
      <c r="AH41" s="52">
        <v>979</v>
      </c>
      <c r="AI41" s="52">
        <v>1525</v>
      </c>
      <c r="AJ41" s="52"/>
      <c r="AK41" s="52">
        <v>23519</v>
      </c>
      <c r="AL41" s="52"/>
      <c r="AM41" s="52">
        <v>41258</v>
      </c>
      <c r="AN41" s="52">
        <v>4827</v>
      </c>
      <c r="AO41" s="52"/>
      <c r="AP41" s="52">
        <v>8993</v>
      </c>
      <c r="AQ41" s="52">
        <v>6040</v>
      </c>
      <c r="AR41" s="52">
        <v>43074</v>
      </c>
      <c r="AS41" s="52"/>
      <c r="AT41" s="52"/>
      <c r="AU41" s="52">
        <v>1895</v>
      </c>
      <c r="AV41" s="52">
        <v>85350</v>
      </c>
      <c r="AW41" s="52">
        <v>1531</v>
      </c>
      <c r="AX41" s="52"/>
      <c r="AY41" s="52"/>
      <c r="AZ41" s="52">
        <v>1681637</v>
      </c>
      <c r="BA41" s="52"/>
      <c r="BB41" s="52"/>
      <c r="BC41" s="52">
        <v>1578</v>
      </c>
      <c r="BD41" s="52"/>
      <c r="BE41" s="52"/>
      <c r="BF41" s="52"/>
      <c r="BG41" s="52"/>
      <c r="BH41" s="52"/>
      <c r="BI41" s="52">
        <v>3941716</v>
      </c>
    </row>
    <row r="42" spans="1:61" ht="13.5">
      <c r="A42" s="45" t="s">
        <v>213</v>
      </c>
      <c r="B42" s="45">
        <v>3</v>
      </c>
      <c r="C42" s="51" t="s">
        <v>214</v>
      </c>
      <c r="D42" s="52"/>
      <c r="E42" s="52">
        <v>1726</v>
      </c>
      <c r="F42" s="52">
        <v>1209</v>
      </c>
      <c r="G42" s="52"/>
      <c r="H42" s="52">
        <v>2223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>
        <v>885</v>
      </c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>
        <v>290158</v>
      </c>
      <c r="BA42" s="52"/>
      <c r="BB42" s="52"/>
      <c r="BC42" s="52"/>
      <c r="BD42" s="52"/>
      <c r="BE42" s="52"/>
      <c r="BF42" s="52"/>
      <c r="BG42" s="52"/>
      <c r="BH42" s="52"/>
      <c r="BI42" s="52">
        <v>296201</v>
      </c>
    </row>
    <row r="43" spans="1:61" ht="13.5">
      <c r="A43" s="45" t="s">
        <v>215</v>
      </c>
      <c r="B43" s="45">
        <v>3</v>
      </c>
      <c r="C43" s="51" t="s">
        <v>216</v>
      </c>
      <c r="D43" s="52">
        <v>131512</v>
      </c>
      <c r="E43" s="52">
        <v>410483</v>
      </c>
      <c r="F43" s="52"/>
      <c r="G43" s="52">
        <v>31715</v>
      </c>
      <c r="H43" s="52">
        <v>836641</v>
      </c>
      <c r="I43" s="52">
        <v>164166</v>
      </c>
      <c r="J43" s="52"/>
      <c r="K43" s="52"/>
      <c r="L43" s="52">
        <v>22271</v>
      </c>
      <c r="M43" s="52"/>
      <c r="N43" s="52"/>
      <c r="O43" s="52">
        <v>53314</v>
      </c>
      <c r="P43" s="52"/>
      <c r="Q43" s="52">
        <v>4474</v>
      </c>
      <c r="R43" s="52"/>
      <c r="S43" s="52">
        <v>164548</v>
      </c>
      <c r="T43" s="52"/>
      <c r="U43" s="52"/>
      <c r="V43" s="52"/>
      <c r="W43" s="52"/>
      <c r="X43" s="52"/>
      <c r="Y43" s="52">
        <v>1666</v>
      </c>
      <c r="Z43" s="52">
        <v>98900</v>
      </c>
      <c r="AA43" s="52"/>
      <c r="AB43" s="52"/>
      <c r="AC43" s="52"/>
      <c r="AD43" s="52"/>
      <c r="AE43" s="52"/>
      <c r="AF43" s="52"/>
      <c r="AG43" s="52"/>
      <c r="AH43" s="52">
        <v>979</v>
      </c>
      <c r="AI43" s="52">
        <v>201</v>
      </c>
      <c r="AJ43" s="52"/>
      <c r="AK43" s="52">
        <v>18565</v>
      </c>
      <c r="AL43" s="52"/>
      <c r="AM43" s="52">
        <v>6361</v>
      </c>
      <c r="AN43" s="52">
        <v>3046</v>
      </c>
      <c r="AO43" s="52"/>
      <c r="AP43" s="52">
        <v>8285</v>
      </c>
      <c r="AQ43" s="52">
        <v>5217</v>
      </c>
      <c r="AR43" s="52">
        <v>42827</v>
      </c>
      <c r="AS43" s="52"/>
      <c r="AT43" s="52"/>
      <c r="AU43" s="52">
        <v>1895</v>
      </c>
      <c r="AV43" s="52">
        <v>85126</v>
      </c>
      <c r="AW43" s="52">
        <v>1531</v>
      </c>
      <c r="AX43" s="52"/>
      <c r="AY43" s="52"/>
      <c r="AZ43" s="52">
        <v>1116745</v>
      </c>
      <c r="BA43" s="52"/>
      <c r="BB43" s="52"/>
      <c r="BC43" s="52">
        <v>1578</v>
      </c>
      <c r="BD43" s="52"/>
      <c r="BE43" s="52"/>
      <c r="BF43" s="52"/>
      <c r="BG43" s="52"/>
      <c r="BH43" s="52"/>
      <c r="BI43" s="52">
        <v>3212046</v>
      </c>
    </row>
    <row r="44" spans="1:61" ht="13.5">
      <c r="A44" s="45" t="s">
        <v>217</v>
      </c>
      <c r="B44" s="45">
        <v>4</v>
      </c>
      <c r="C44" s="51" t="s">
        <v>218</v>
      </c>
      <c r="D44" s="52">
        <v>111136</v>
      </c>
      <c r="E44" s="52">
        <v>410483</v>
      </c>
      <c r="F44" s="52"/>
      <c r="G44" s="52">
        <v>30578</v>
      </c>
      <c r="H44" s="52">
        <v>836641</v>
      </c>
      <c r="I44" s="52">
        <v>164166</v>
      </c>
      <c r="J44" s="52"/>
      <c r="K44" s="52"/>
      <c r="L44" s="52">
        <v>7839</v>
      </c>
      <c r="M44" s="52"/>
      <c r="N44" s="52"/>
      <c r="O44" s="52">
        <v>53314</v>
      </c>
      <c r="P44" s="52"/>
      <c r="Q44" s="52">
        <v>4474</v>
      </c>
      <c r="R44" s="52"/>
      <c r="S44" s="52">
        <v>162023</v>
      </c>
      <c r="T44" s="52"/>
      <c r="U44" s="52"/>
      <c r="V44" s="52"/>
      <c r="W44" s="52"/>
      <c r="X44" s="52"/>
      <c r="Y44" s="52">
        <v>1666</v>
      </c>
      <c r="Z44" s="52">
        <v>98547</v>
      </c>
      <c r="AA44" s="52"/>
      <c r="AB44" s="52"/>
      <c r="AC44" s="52"/>
      <c r="AD44" s="52"/>
      <c r="AE44" s="52"/>
      <c r="AF44" s="52"/>
      <c r="AG44" s="52"/>
      <c r="AH44" s="52">
        <v>979</v>
      </c>
      <c r="AI44" s="52"/>
      <c r="AJ44" s="52"/>
      <c r="AK44" s="52">
        <v>18158</v>
      </c>
      <c r="AL44" s="52"/>
      <c r="AM44" s="52">
        <v>6361</v>
      </c>
      <c r="AN44" s="52">
        <v>3046</v>
      </c>
      <c r="AO44" s="52"/>
      <c r="AP44" s="52">
        <v>3964</v>
      </c>
      <c r="AQ44" s="52">
        <v>5217</v>
      </c>
      <c r="AR44" s="52">
        <v>27884</v>
      </c>
      <c r="AS44" s="52"/>
      <c r="AT44" s="52"/>
      <c r="AU44" s="52">
        <v>1895</v>
      </c>
      <c r="AV44" s="52">
        <v>85126</v>
      </c>
      <c r="AW44" s="52">
        <v>1531</v>
      </c>
      <c r="AX44" s="52"/>
      <c r="AY44" s="52"/>
      <c r="AZ44" s="52">
        <v>1087767</v>
      </c>
      <c r="BA44" s="52"/>
      <c r="BB44" s="52"/>
      <c r="BC44" s="52"/>
      <c r="BD44" s="52"/>
      <c r="BE44" s="52"/>
      <c r="BF44" s="52"/>
      <c r="BG44" s="52"/>
      <c r="BH44" s="52"/>
      <c r="BI44" s="52">
        <v>3122795</v>
      </c>
    </row>
    <row r="45" spans="1:61" ht="13.5">
      <c r="A45" s="45" t="s">
        <v>221</v>
      </c>
      <c r="B45" s="45">
        <v>3</v>
      </c>
      <c r="C45" s="51" t="s">
        <v>222</v>
      </c>
      <c r="D45" s="52">
        <v>2862</v>
      </c>
      <c r="E45" s="52">
        <v>10607</v>
      </c>
      <c r="F45" s="52">
        <v>9180</v>
      </c>
      <c r="G45" s="52"/>
      <c r="H45" s="52">
        <v>23862</v>
      </c>
      <c r="I45" s="52">
        <v>2117</v>
      </c>
      <c r="J45" s="52"/>
      <c r="K45" s="52"/>
      <c r="L45" s="52">
        <v>2908</v>
      </c>
      <c r="M45" s="52"/>
      <c r="N45" s="52"/>
      <c r="O45" s="52"/>
      <c r="P45" s="52"/>
      <c r="Q45" s="52"/>
      <c r="R45" s="52"/>
      <c r="S45" s="52">
        <v>11804</v>
      </c>
      <c r="T45" s="52"/>
      <c r="U45" s="52"/>
      <c r="V45" s="52"/>
      <c r="W45" s="52">
        <v>267</v>
      </c>
      <c r="X45" s="52"/>
      <c r="Y45" s="52"/>
      <c r="Z45" s="52">
        <v>212</v>
      </c>
      <c r="AA45" s="52"/>
      <c r="AB45" s="52"/>
      <c r="AC45" s="52">
        <v>3086</v>
      </c>
      <c r="AD45" s="52"/>
      <c r="AE45" s="52">
        <v>5211</v>
      </c>
      <c r="AF45" s="52"/>
      <c r="AG45" s="52">
        <v>8213</v>
      </c>
      <c r="AH45" s="52"/>
      <c r="AI45" s="52">
        <v>934</v>
      </c>
      <c r="AJ45" s="52"/>
      <c r="AK45" s="52">
        <v>4714</v>
      </c>
      <c r="AL45" s="52"/>
      <c r="AM45" s="52">
        <v>22350</v>
      </c>
      <c r="AN45" s="52">
        <v>1290</v>
      </c>
      <c r="AO45" s="52"/>
      <c r="AP45" s="52">
        <v>708</v>
      </c>
      <c r="AQ45" s="52"/>
      <c r="AR45" s="52">
        <v>247</v>
      </c>
      <c r="AS45" s="52"/>
      <c r="AT45" s="52"/>
      <c r="AU45" s="52"/>
      <c r="AV45" s="52">
        <v>224</v>
      </c>
      <c r="AW45" s="52"/>
      <c r="AX45" s="52"/>
      <c r="AY45" s="52"/>
      <c r="AZ45" s="52">
        <v>117778</v>
      </c>
      <c r="BA45" s="52"/>
      <c r="BB45" s="52"/>
      <c r="BC45" s="52"/>
      <c r="BD45" s="52"/>
      <c r="BE45" s="52"/>
      <c r="BF45" s="52"/>
      <c r="BG45" s="52"/>
      <c r="BH45" s="52"/>
      <c r="BI45" s="52">
        <v>228574</v>
      </c>
    </row>
    <row r="46" spans="1:61" ht="13.5">
      <c r="A46" s="45" t="s">
        <v>235</v>
      </c>
      <c r="B46" s="45">
        <v>2</v>
      </c>
      <c r="C46" s="51" t="s">
        <v>236</v>
      </c>
      <c r="D46" s="52">
        <v>1400</v>
      </c>
      <c r="E46" s="52"/>
      <c r="F46" s="52"/>
      <c r="G46" s="52"/>
      <c r="H46" s="52"/>
      <c r="I46" s="52"/>
      <c r="J46" s="52"/>
      <c r="K46" s="52">
        <v>2546</v>
      </c>
      <c r="L46" s="52"/>
      <c r="M46" s="52"/>
      <c r="N46" s="52"/>
      <c r="O46" s="52"/>
      <c r="P46" s="52"/>
      <c r="Q46" s="52"/>
      <c r="R46" s="52"/>
      <c r="S46" s="52">
        <v>581</v>
      </c>
      <c r="T46" s="52"/>
      <c r="U46" s="52"/>
      <c r="V46" s="52"/>
      <c r="W46" s="52"/>
      <c r="X46" s="52"/>
      <c r="Y46" s="52"/>
      <c r="Z46" s="52"/>
      <c r="AA46" s="52"/>
      <c r="AB46" s="52"/>
      <c r="AC46" s="52">
        <v>660</v>
      </c>
      <c r="AD46" s="52"/>
      <c r="AE46" s="52"/>
      <c r="AF46" s="52"/>
      <c r="AG46" s="52">
        <v>646</v>
      </c>
      <c r="AH46" s="52"/>
      <c r="AI46" s="52"/>
      <c r="AJ46" s="52"/>
      <c r="AK46" s="52"/>
      <c r="AL46" s="52"/>
      <c r="AM46" s="52">
        <v>840</v>
      </c>
      <c r="AN46" s="52"/>
      <c r="AO46" s="52"/>
      <c r="AP46" s="52"/>
      <c r="AQ46" s="52"/>
      <c r="AR46" s="52"/>
      <c r="AS46" s="52"/>
      <c r="AT46" s="52"/>
      <c r="AU46" s="52"/>
      <c r="AV46" s="52">
        <v>8668</v>
      </c>
      <c r="AW46" s="52"/>
      <c r="AX46" s="52"/>
      <c r="AY46" s="52"/>
      <c r="AZ46" s="52">
        <v>46652</v>
      </c>
      <c r="BA46" s="52"/>
      <c r="BB46" s="52"/>
      <c r="BC46" s="52"/>
      <c r="BD46" s="52"/>
      <c r="BE46" s="52"/>
      <c r="BF46" s="52"/>
      <c r="BG46" s="52"/>
      <c r="BH46" s="52"/>
      <c r="BI46" s="52">
        <v>61993</v>
      </c>
    </row>
    <row r="47" spans="1:61" ht="13.5">
      <c r="A47" s="45" t="s">
        <v>237</v>
      </c>
      <c r="B47" s="45">
        <v>3</v>
      </c>
      <c r="C47" s="51" t="s">
        <v>238</v>
      </c>
      <c r="D47" s="52"/>
      <c r="E47" s="52"/>
      <c r="F47" s="52"/>
      <c r="G47" s="52"/>
      <c r="H47" s="52"/>
      <c r="I47" s="52"/>
      <c r="J47" s="52"/>
      <c r="K47" s="52">
        <v>2546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>
        <v>2546</v>
      </c>
    </row>
    <row r="48" spans="1:61" ht="13.5">
      <c r="A48" s="45" t="s">
        <v>241</v>
      </c>
      <c r="B48" s="45">
        <v>4</v>
      </c>
      <c r="C48" s="51" t="s">
        <v>242</v>
      </c>
      <c r="D48" s="52"/>
      <c r="E48" s="52"/>
      <c r="F48" s="52"/>
      <c r="G48" s="52"/>
      <c r="H48" s="52"/>
      <c r="I48" s="52"/>
      <c r="J48" s="52"/>
      <c r="K48" s="52">
        <v>2546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>
        <v>2546</v>
      </c>
    </row>
    <row r="49" spans="1:61" ht="13.5">
      <c r="A49" s="45" t="s">
        <v>243</v>
      </c>
      <c r="B49" s="45">
        <v>5</v>
      </c>
      <c r="C49" s="51" t="s">
        <v>244</v>
      </c>
      <c r="D49" s="52"/>
      <c r="E49" s="52"/>
      <c r="F49" s="52"/>
      <c r="G49" s="52"/>
      <c r="H49" s="52"/>
      <c r="I49" s="52"/>
      <c r="J49" s="52"/>
      <c r="K49" s="52">
        <v>2546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>
        <v>2546</v>
      </c>
    </row>
    <row r="50" spans="1:61" ht="13.5">
      <c r="A50" s="45" t="s">
        <v>252</v>
      </c>
      <c r="B50" s="45">
        <v>3</v>
      </c>
      <c r="C50" s="51" t="s">
        <v>253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>
        <v>581</v>
      </c>
      <c r="T50" s="52"/>
      <c r="U50" s="52"/>
      <c r="V50" s="52"/>
      <c r="W50" s="52"/>
      <c r="X50" s="52"/>
      <c r="Y50" s="52"/>
      <c r="Z50" s="52"/>
      <c r="AA50" s="52"/>
      <c r="AB50" s="52"/>
      <c r="AC50" s="52">
        <v>660</v>
      </c>
      <c r="AD50" s="52"/>
      <c r="AE50" s="52"/>
      <c r="AF50" s="52"/>
      <c r="AG50" s="52">
        <v>646</v>
      </c>
      <c r="AH50" s="52"/>
      <c r="AI50" s="52"/>
      <c r="AJ50" s="52"/>
      <c r="AK50" s="52"/>
      <c r="AL50" s="52"/>
      <c r="AM50" s="52">
        <v>840</v>
      </c>
      <c r="AN50" s="52"/>
      <c r="AO50" s="52"/>
      <c r="AP50" s="52"/>
      <c r="AQ50" s="52"/>
      <c r="AR50" s="52"/>
      <c r="AS50" s="52"/>
      <c r="AT50" s="52"/>
      <c r="AU50" s="52"/>
      <c r="AV50" s="52">
        <v>299</v>
      </c>
      <c r="AW50" s="52"/>
      <c r="AX50" s="52"/>
      <c r="AY50" s="52"/>
      <c r="AZ50" s="52">
        <v>1040</v>
      </c>
      <c r="BA50" s="52"/>
      <c r="BB50" s="52"/>
      <c r="BC50" s="52"/>
      <c r="BD50" s="52"/>
      <c r="BE50" s="52"/>
      <c r="BF50" s="52"/>
      <c r="BG50" s="52"/>
      <c r="BH50" s="52"/>
      <c r="BI50" s="52">
        <v>4066</v>
      </c>
    </row>
    <row r="51" spans="1:61" ht="13.5">
      <c r="A51" s="45" t="s">
        <v>254</v>
      </c>
      <c r="B51" s="45">
        <v>3</v>
      </c>
      <c r="C51" s="51" t="s">
        <v>255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>
        <v>8369</v>
      </c>
      <c r="AW51" s="52"/>
      <c r="AX51" s="52"/>
      <c r="AY51" s="52"/>
      <c r="AZ51" s="52">
        <v>34251</v>
      </c>
      <c r="BA51" s="52"/>
      <c r="BB51" s="52"/>
      <c r="BC51" s="52"/>
      <c r="BD51" s="52"/>
      <c r="BE51" s="52"/>
      <c r="BF51" s="52"/>
      <c r="BG51" s="52"/>
      <c r="BH51" s="52"/>
      <c r="BI51" s="52">
        <v>42620</v>
      </c>
    </row>
    <row r="52" spans="1:61" ht="13.5">
      <c r="A52" s="45" t="s">
        <v>256</v>
      </c>
      <c r="B52" s="45">
        <v>2</v>
      </c>
      <c r="C52" s="51" t="s">
        <v>257</v>
      </c>
      <c r="D52" s="52">
        <v>51892</v>
      </c>
      <c r="E52" s="52"/>
      <c r="F52" s="52">
        <v>18723</v>
      </c>
      <c r="G52" s="52"/>
      <c r="H52" s="52">
        <v>1455</v>
      </c>
      <c r="I52" s="52"/>
      <c r="J52" s="52"/>
      <c r="K52" s="52"/>
      <c r="L52" s="52">
        <v>670</v>
      </c>
      <c r="M52" s="52"/>
      <c r="N52" s="52"/>
      <c r="O52" s="52"/>
      <c r="P52" s="52"/>
      <c r="Q52" s="52"/>
      <c r="R52" s="52">
        <v>340</v>
      </c>
      <c r="S52" s="52"/>
      <c r="T52" s="52"/>
      <c r="U52" s="52">
        <v>237</v>
      </c>
      <c r="V52" s="52"/>
      <c r="W52" s="52"/>
      <c r="X52" s="52"/>
      <c r="Y52" s="52"/>
      <c r="Z52" s="52"/>
      <c r="AA52" s="52"/>
      <c r="AB52" s="52"/>
      <c r="AC52" s="52">
        <v>712</v>
      </c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>
        <v>1527</v>
      </c>
      <c r="AQ52" s="52"/>
      <c r="AR52" s="52"/>
      <c r="AS52" s="52"/>
      <c r="AT52" s="52"/>
      <c r="AU52" s="52">
        <v>2355</v>
      </c>
      <c r="AV52" s="52"/>
      <c r="AW52" s="52"/>
      <c r="AX52" s="52"/>
      <c r="AY52" s="52"/>
      <c r="AZ52" s="52">
        <v>80019</v>
      </c>
      <c r="BA52" s="52"/>
      <c r="BB52" s="52"/>
      <c r="BC52" s="52"/>
      <c r="BD52" s="52"/>
      <c r="BE52" s="52"/>
      <c r="BF52" s="52"/>
      <c r="BG52" s="52"/>
      <c r="BH52" s="52"/>
      <c r="BI52" s="52">
        <v>157930</v>
      </c>
    </row>
    <row r="53" spans="1:61" ht="13.5">
      <c r="A53" s="45" t="s">
        <v>258</v>
      </c>
      <c r="B53" s="45">
        <v>3</v>
      </c>
      <c r="C53" s="51" t="s">
        <v>259</v>
      </c>
      <c r="D53" s="52">
        <v>1423</v>
      </c>
      <c r="E53" s="52"/>
      <c r="F53" s="52">
        <v>15970</v>
      </c>
      <c r="G53" s="52"/>
      <c r="H53" s="52">
        <v>1008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>
        <v>29174</v>
      </c>
      <c r="BA53" s="52"/>
      <c r="BB53" s="52"/>
      <c r="BC53" s="52"/>
      <c r="BD53" s="52"/>
      <c r="BE53" s="52"/>
      <c r="BF53" s="52"/>
      <c r="BG53" s="52"/>
      <c r="BH53" s="52"/>
      <c r="BI53" s="52">
        <v>47575</v>
      </c>
    </row>
    <row r="54" spans="1:61" ht="13.5">
      <c r="A54" s="45" t="s">
        <v>264</v>
      </c>
      <c r="B54" s="45">
        <v>4</v>
      </c>
      <c r="C54" s="51" t="s">
        <v>265</v>
      </c>
      <c r="D54" s="52">
        <v>1423</v>
      </c>
      <c r="E54" s="52"/>
      <c r="F54" s="52">
        <v>15970</v>
      </c>
      <c r="G54" s="52"/>
      <c r="H54" s="52">
        <v>1008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>
        <v>10387</v>
      </c>
      <c r="BA54" s="52"/>
      <c r="BB54" s="52"/>
      <c r="BC54" s="52"/>
      <c r="BD54" s="52"/>
      <c r="BE54" s="52"/>
      <c r="BF54" s="52"/>
      <c r="BG54" s="52"/>
      <c r="BH54" s="52"/>
      <c r="BI54" s="52">
        <v>28788</v>
      </c>
    </row>
    <row r="55" spans="1:61" ht="13.5">
      <c r="A55" s="45" t="s">
        <v>268</v>
      </c>
      <c r="B55" s="45">
        <v>3</v>
      </c>
      <c r="C55" s="51" t="s">
        <v>269</v>
      </c>
      <c r="D55" s="52"/>
      <c r="E55" s="52"/>
      <c r="F55" s="52">
        <v>2753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>
        <v>2355</v>
      </c>
      <c r="AV55" s="52"/>
      <c r="AW55" s="52"/>
      <c r="AX55" s="52"/>
      <c r="AY55" s="52"/>
      <c r="AZ55" s="52">
        <v>22028</v>
      </c>
      <c r="BA55" s="52"/>
      <c r="BB55" s="52"/>
      <c r="BC55" s="52"/>
      <c r="BD55" s="52"/>
      <c r="BE55" s="52"/>
      <c r="BF55" s="52"/>
      <c r="BG55" s="52"/>
      <c r="BH55" s="52"/>
      <c r="BI55" s="52">
        <v>27136</v>
      </c>
    </row>
    <row r="56" spans="1:61" ht="13.5">
      <c r="A56" s="45" t="s">
        <v>270</v>
      </c>
      <c r="B56" s="45">
        <v>4</v>
      </c>
      <c r="C56" s="51" t="s">
        <v>271</v>
      </c>
      <c r="D56" s="52"/>
      <c r="E56" s="52"/>
      <c r="F56" s="52">
        <v>2524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>
        <v>2355</v>
      </c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>
        <v>4879</v>
      </c>
    </row>
    <row r="57" spans="1:61" ht="13.5">
      <c r="A57" s="45" t="s">
        <v>276</v>
      </c>
      <c r="B57" s="45">
        <v>4</v>
      </c>
      <c r="C57" s="51" t="s">
        <v>277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>
        <v>22028</v>
      </c>
      <c r="BA57" s="52"/>
      <c r="BB57" s="52"/>
      <c r="BC57" s="52"/>
      <c r="BD57" s="52"/>
      <c r="BE57" s="52"/>
      <c r="BF57" s="52"/>
      <c r="BG57" s="52"/>
      <c r="BH57" s="52"/>
      <c r="BI57" s="52">
        <v>22028</v>
      </c>
    </row>
    <row r="58" spans="1:61" ht="13.5">
      <c r="A58" s="45" t="s">
        <v>280</v>
      </c>
      <c r="B58" s="45">
        <v>3</v>
      </c>
      <c r="C58" s="51" t="s">
        <v>281</v>
      </c>
      <c r="D58" s="52">
        <v>50469</v>
      </c>
      <c r="E58" s="52"/>
      <c r="F58" s="52"/>
      <c r="G58" s="52"/>
      <c r="H58" s="52">
        <v>447</v>
      </c>
      <c r="I58" s="52"/>
      <c r="J58" s="52"/>
      <c r="K58" s="52"/>
      <c r="L58" s="52">
        <v>670</v>
      </c>
      <c r="M58" s="52"/>
      <c r="N58" s="52"/>
      <c r="O58" s="52"/>
      <c r="P58" s="52"/>
      <c r="Q58" s="52"/>
      <c r="R58" s="52">
        <v>340</v>
      </c>
      <c r="S58" s="52"/>
      <c r="T58" s="52"/>
      <c r="U58" s="52">
        <v>237</v>
      </c>
      <c r="V58" s="52"/>
      <c r="W58" s="52"/>
      <c r="X58" s="52"/>
      <c r="Y58" s="52"/>
      <c r="Z58" s="52"/>
      <c r="AA58" s="52"/>
      <c r="AB58" s="52"/>
      <c r="AC58" s="52">
        <v>712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>
        <v>1527</v>
      </c>
      <c r="AQ58" s="52"/>
      <c r="AR58" s="52"/>
      <c r="AS58" s="52"/>
      <c r="AT58" s="52"/>
      <c r="AU58" s="52"/>
      <c r="AV58" s="52"/>
      <c r="AW58" s="52"/>
      <c r="AX58" s="52"/>
      <c r="AY58" s="52"/>
      <c r="AZ58" s="52">
        <v>28817</v>
      </c>
      <c r="BA58" s="52"/>
      <c r="BB58" s="52"/>
      <c r="BC58" s="52"/>
      <c r="BD58" s="52"/>
      <c r="BE58" s="52"/>
      <c r="BF58" s="52"/>
      <c r="BG58" s="52"/>
      <c r="BH58" s="52"/>
      <c r="BI58" s="52">
        <v>83219</v>
      </c>
    </row>
    <row r="59" spans="1:61" ht="13.5">
      <c r="A59" s="45" t="s">
        <v>282</v>
      </c>
      <c r="B59" s="45">
        <v>4</v>
      </c>
      <c r="C59" s="51" t="s">
        <v>283</v>
      </c>
      <c r="D59" s="52">
        <v>41811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>
        <v>285</v>
      </c>
      <c r="BA59" s="52"/>
      <c r="BB59" s="52"/>
      <c r="BC59" s="52"/>
      <c r="BD59" s="52"/>
      <c r="BE59" s="52"/>
      <c r="BF59" s="52"/>
      <c r="BG59" s="52"/>
      <c r="BH59" s="52"/>
      <c r="BI59" s="52">
        <v>42096</v>
      </c>
    </row>
    <row r="60" spans="1:61" ht="13.5">
      <c r="A60" s="45" t="s">
        <v>290</v>
      </c>
      <c r="B60" s="45">
        <v>4</v>
      </c>
      <c r="C60" s="51" t="s">
        <v>291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>
        <v>9892</v>
      </c>
      <c r="BA60" s="52"/>
      <c r="BB60" s="52"/>
      <c r="BC60" s="52"/>
      <c r="BD60" s="52"/>
      <c r="BE60" s="52"/>
      <c r="BF60" s="52"/>
      <c r="BG60" s="52"/>
      <c r="BH60" s="52"/>
      <c r="BI60" s="52">
        <v>9892</v>
      </c>
    </row>
    <row r="61" spans="1:61" ht="13.5">
      <c r="A61" s="45" t="s">
        <v>292</v>
      </c>
      <c r="B61" s="45">
        <v>5</v>
      </c>
      <c r="C61" s="51" t="s">
        <v>293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>
        <v>9892</v>
      </c>
      <c r="BA61" s="52"/>
      <c r="BB61" s="52"/>
      <c r="BC61" s="52"/>
      <c r="BD61" s="52"/>
      <c r="BE61" s="52"/>
      <c r="BF61" s="52"/>
      <c r="BG61" s="52"/>
      <c r="BH61" s="52"/>
      <c r="BI61" s="52">
        <v>9892</v>
      </c>
    </row>
    <row r="62" spans="1:61" ht="13.5">
      <c r="A62" s="45" t="s">
        <v>294</v>
      </c>
      <c r="B62" s="45">
        <v>4</v>
      </c>
      <c r="C62" s="51" t="s">
        <v>295</v>
      </c>
      <c r="D62" s="52">
        <v>8658</v>
      </c>
      <c r="E62" s="52"/>
      <c r="F62" s="52"/>
      <c r="G62" s="52"/>
      <c r="H62" s="52">
        <v>447</v>
      </c>
      <c r="I62" s="52"/>
      <c r="J62" s="52"/>
      <c r="K62" s="52"/>
      <c r="L62" s="52">
        <v>670</v>
      </c>
      <c r="M62" s="52"/>
      <c r="N62" s="52"/>
      <c r="O62" s="52"/>
      <c r="P62" s="52"/>
      <c r="Q62" s="52"/>
      <c r="R62" s="52">
        <v>340</v>
      </c>
      <c r="S62" s="52"/>
      <c r="T62" s="52"/>
      <c r="U62" s="52">
        <v>237</v>
      </c>
      <c r="V62" s="52"/>
      <c r="W62" s="52"/>
      <c r="X62" s="52"/>
      <c r="Y62" s="52"/>
      <c r="Z62" s="52"/>
      <c r="AA62" s="52"/>
      <c r="AB62" s="52"/>
      <c r="AC62" s="52">
        <v>712</v>
      </c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>
        <v>1527</v>
      </c>
      <c r="AQ62" s="52"/>
      <c r="AR62" s="52"/>
      <c r="AS62" s="52"/>
      <c r="AT62" s="52"/>
      <c r="AU62" s="52"/>
      <c r="AV62" s="52"/>
      <c r="AW62" s="52"/>
      <c r="AX62" s="52"/>
      <c r="AY62" s="52"/>
      <c r="AZ62" s="52">
        <v>18640</v>
      </c>
      <c r="BA62" s="52"/>
      <c r="BB62" s="52"/>
      <c r="BC62" s="52"/>
      <c r="BD62" s="52"/>
      <c r="BE62" s="52"/>
      <c r="BF62" s="52"/>
      <c r="BG62" s="52"/>
      <c r="BH62" s="52"/>
      <c r="BI62" s="52">
        <v>31231</v>
      </c>
    </row>
    <row r="63" spans="1:61" ht="13.5">
      <c r="A63" s="45" t="s">
        <v>296</v>
      </c>
      <c r="B63" s="45">
        <v>5</v>
      </c>
      <c r="C63" s="51" t="s">
        <v>297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>
        <v>2701</v>
      </c>
      <c r="BA63" s="52"/>
      <c r="BB63" s="52"/>
      <c r="BC63" s="52"/>
      <c r="BD63" s="52"/>
      <c r="BE63" s="52"/>
      <c r="BF63" s="52"/>
      <c r="BG63" s="52"/>
      <c r="BH63" s="52"/>
      <c r="BI63" s="52">
        <v>2701</v>
      </c>
    </row>
    <row r="64" spans="1:61" ht="13.5">
      <c r="A64" s="45" t="s">
        <v>298</v>
      </c>
      <c r="B64" s="45">
        <v>5</v>
      </c>
      <c r="C64" s="51" t="s">
        <v>299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>
        <v>4755</v>
      </c>
      <c r="BA64" s="52"/>
      <c r="BB64" s="52"/>
      <c r="BC64" s="52"/>
      <c r="BD64" s="52"/>
      <c r="BE64" s="52"/>
      <c r="BF64" s="52"/>
      <c r="BG64" s="52"/>
      <c r="BH64" s="52"/>
      <c r="BI64" s="52">
        <v>4755</v>
      </c>
    </row>
    <row r="65" spans="1:61" ht="13.5">
      <c r="A65" s="45" t="s">
        <v>300</v>
      </c>
      <c r="B65" s="45">
        <v>2</v>
      </c>
      <c r="C65" s="51" t="s">
        <v>301</v>
      </c>
      <c r="D65" s="52">
        <v>1912</v>
      </c>
      <c r="E65" s="52">
        <v>7081</v>
      </c>
      <c r="F65" s="52">
        <v>1835</v>
      </c>
      <c r="G65" s="52"/>
      <c r="H65" s="52">
        <v>137066</v>
      </c>
      <c r="I65" s="52">
        <v>10420</v>
      </c>
      <c r="J65" s="52"/>
      <c r="K65" s="52"/>
      <c r="L65" s="52">
        <v>3263</v>
      </c>
      <c r="M65" s="52"/>
      <c r="N65" s="52"/>
      <c r="O65" s="52"/>
      <c r="P65" s="52"/>
      <c r="Q65" s="52">
        <v>268</v>
      </c>
      <c r="R65" s="52">
        <v>1014</v>
      </c>
      <c r="S65" s="52">
        <v>31218</v>
      </c>
      <c r="T65" s="52">
        <v>457</v>
      </c>
      <c r="U65" s="52">
        <v>543</v>
      </c>
      <c r="V65" s="52">
        <v>456</v>
      </c>
      <c r="W65" s="52">
        <v>1249</v>
      </c>
      <c r="X65" s="52"/>
      <c r="Y65" s="52"/>
      <c r="Z65" s="52">
        <v>10758</v>
      </c>
      <c r="AA65" s="52"/>
      <c r="AB65" s="52"/>
      <c r="AC65" s="52">
        <v>8207</v>
      </c>
      <c r="AD65" s="52"/>
      <c r="AE65" s="52">
        <v>19396</v>
      </c>
      <c r="AF65" s="52">
        <v>1970</v>
      </c>
      <c r="AG65" s="52">
        <v>6555</v>
      </c>
      <c r="AH65" s="52">
        <v>2168</v>
      </c>
      <c r="AI65" s="52">
        <v>8604</v>
      </c>
      <c r="AJ65" s="52"/>
      <c r="AK65" s="52">
        <v>3981</v>
      </c>
      <c r="AL65" s="52"/>
      <c r="AM65" s="52">
        <v>88993</v>
      </c>
      <c r="AN65" s="52">
        <v>5577</v>
      </c>
      <c r="AO65" s="52"/>
      <c r="AP65" s="52"/>
      <c r="AQ65" s="52">
        <v>2128</v>
      </c>
      <c r="AR65" s="52"/>
      <c r="AS65" s="52"/>
      <c r="AT65" s="52"/>
      <c r="AU65" s="52"/>
      <c r="AV65" s="52">
        <v>5134</v>
      </c>
      <c r="AW65" s="52">
        <v>4725</v>
      </c>
      <c r="AX65" s="52"/>
      <c r="AY65" s="52"/>
      <c r="AZ65" s="52">
        <v>4332885</v>
      </c>
      <c r="BA65" s="52"/>
      <c r="BB65" s="52"/>
      <c r="BC65" s="52"/>
      <c r="BD65" s="52"/>
      <c r="BE65" s="52">
        <v>839</v>
      </c>
      <c r="BF65" s="52"/>
      <c r="BG65" s="52"/>
      <c r="BH65" s="52"/>
      <c r="BI65" s="52">
        <v>4698702</v>
      </c>
    </row>
    <row r="66" spans="1:61" ht="13.5">
      <c r="A66" s="45" t="s">
        <v>304</v>
      </c>
      <c r="B66" s="45">
        <v>3</v>
      </c>
      <c r="C66" s="51" t="s">
        <v>305</v>
      </c>
      <c r="D66" s="52"/>
      <c r="E66" s="52"/>
      <c r="F66" s="52"/>
      <c r="G66" s="52"/>
      <c r="H66" s="52">
        <v>1460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>
        <v>457</v>
      </c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>
        <v>2603</v>
      </c>
      <c r="BA66" s="52"/>
      <c r="BB66" s="52"/>
      <c r="BC66" s="52"/>
      <c r="BD66" s="52"/>
      <c r="BE66" s="52"/>
      <c r="BF66" s="52"/>
      <c r="BG66" s="52"/>
      <c r="BH66" s="52"/>
      <c r="BI66" s="52">
        <v>4520</v>
      </c>
    </row>
    <row r="67" spans="1:61" ht="13.5">
      <c r="A67" s="45" t="s">
        <v>306</v>
      </c>
      <c r="B67" s="45">
        <v>3</v>
      </c>
      <c r="C67" s="51" t="s">
        <v>307</v>
      </c>
      <c r="D67" s="52"/>
      <c r="E67" s="52">
        <v>3585</v>
      </c>
      <c r="F67" s="52"/>
      <c r="G67" s="52"/>
      <c r="H67" s="52">
        <v>61083</v>
      </c>
      <c r="I67" s="52">
        <v>5186</v>
      </c>
      <c r="J67" s="52"/>
      <c r="K67" s="52"/>
      <c r="L67" s="52"/>
      <c r="M67" s="52"/>
      <c r="N67" s="52"/>
      <c r="O67" s="52"/>
      <c r="P67" s="52"/>
      <c r="Q67" s="52"/>
      <c r="R67" s="52">
        <v>805</v>
      </c>
      <c r="S67" s="52">
        <v>1962</v>
      </c>
      <c r="T67" s="52"/>
      <c r="U67" s="52"/>
      <c r="V67" s="52"/>
      <c r="W67" s="52"/>
      <c r="X67" s="52"/>
      <c r="Y67" s="52"/>
      <c r="Z67" s="52">
        <v>568</v>
      </c>
      <c r="AA67" s="52"/>
      <c r="AB67" s="52"/>
      <c r="AC67" s="52"/>
      <c r="AD67" s="52"/>
      <c r="AE67" s="52">
        <v>7182</v>
      </c>
      <c r="AF67" s="52"/>
      <c r="AG67" s="52">
        <v>234</v>
      </c>
      <c r="AH67" s="52"/>
      <c r="AI67" s="52">
        <v>1902</v>
      </c>
      <c r="AJ67" s="52"/>
      <c r="AK67" s="52">
        <v>3027</v>
      </c>
      <c r="AL67" s="52"/>
      <c r="AM67" s="52">
        <v>48293</v>
      </c>
      <c r="AN67" s="52">
        <v>1420</v>
      </c>
      <c r="AO67" s="52"/>
      <c r="AP67" s="52"/>
      <c r="AQ67" s="52">
        <v>404</v>
      </c>
      <c r="AR67" s="52"/>
      <c r="AS67" s="52"/>
      <c r="AT67" s="52"/>
      <c r="AU67" s="52"/>
      <c r="AV67" s="52"/>
      <c r="AW67" s="52"/>
      <c r="AX67" s="52"/>
      <c r="AY67" s="52"/>
      <c r="AZ67" s="52">
        <v>117141</v>
      </c>
      <c r="BA67" s="52"/>
      <c r="BB67" s="52"/>
      <c r="BC67" s="52"/>
      <c r="BD67" s="52"/>
      <c r="BE67" s="52"/>
      <c r="BF67" s="52"/>
      <c r="BG67" s="52"/>
      <c r="BH67" s="52"/>
      <c r="BI67" s="52">
        <v>252792</v>
      </c>
    </row>
    <row r="68" spans="1:61" ht="13.5">
      <c r="A68" s="45" t="s">
        <v>314</v>
      </c>
      <c r="B68" s="45">
        <v>4</v>
      </c>
      <c r="C68" s="51" t="s">
        <v>315</v>
      </c>
      <c r="D68" s="52"/>
      <c r="E68" s="52">
        <v>1329</v>
      </c>
      <c r="F68" s="52"/>
      <c r="G68" s="52"/>
      <c r="H68" s="52">
        <v>1481</v>
      </c>
      <c r="I68" s="52">
        <v>500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>
        <v>1825</v>
      </c>
      <c r="AF68" s="52"/>
      <c r="AG68" s="52"/>
      <c r="AH68" s="52"/>
      <c r="AI68" s="52">
        <v>1061</v>
      </c>
      <c r="AJ68" s="52"/>
      <c r="AK68" s="52">
        <v>1966</v>
      </c>
      <c r="AL68" s="52"/>
      <c r="AM68" s="52">
        <v>8072</v>
      </c>
      <c r="AN68" s="52">
        <v>353</v>
      </c>
      <c r="AO68" s="52"/>
      <c r="AP68" s="52"/>
      <c r="AQ68" s="52">
        <v>404</v>
      </c>
      <c r="AR68" s="52"/>
      <c r="AS68" s="52"/>
      <c r="AT68" s="52"/>
      <c r="AU68" s="52"/>
      <c r="AV68" s="52"/>
      <c r="AW68" s="52"/>
      <c r="AX68" s="52"/>
      <c r="AY68" s="52"/>
      <c r="AZ68" s="52">
        <v>56071</v>
      </c>
      <c r="BA68" s="52"/>
      <c r="BB68" s="52"/>
      <c r="BC68" s="52"/>
      <c r="BD68" s="52"/>
      <c r="BE68" s="52"/>
      <c r="BF68" s="52"/>
      <c r="BG68" s="52"/>
      <c r="BH68" s="52"/>
      <c r="BI68" s="52">
        <v>73062</v>
      </c>
    </row>
    <row r="69" spans="1:61" ht="13.5">
      <c r="A69" s="45" t="s">
        <v>316</v>
      </c>
      <c r="B69" s="45">
        <v>4</v>
      </c>
      <c r="C69" s="51" t="s">
        <v>317</v>
      </c>
      <c r="D69" s="52"/>
      <c r="E69" s="52"/>
      <c r="F69" s="52"/>
      <c r="G69" s="52"/>
      <c r="H69" s="52">
        <v>51701</v>
      </c>
      <c r="I69" s="52"/>
      <c r="J69" s="52"/>
      <c r="K69" s="52"/>
      <c r="L69" s="52"/>
      <c r="M69" s="52"/>
      <c r="N69" s="52"/>
      <c r="O69" s="52"/>
      <c r="P69" s="52"/>
      <c r="Q69" s="52"/>
      <c r="R69" s="52">
        <v>805</v>
      </c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>
        <v>6193</v>
      </c>
      <c r="BA69" s="52"/>
      <c r="BB69" s="52"/>
      <c r="BC69" s="52"/>
      <c r="BD69" s="52"/>
      <c r="BE69" s="52"/>
      <c r="BF69" s="52"/>
      <c r="BG69" s="52"/>
      <c r="BH69" s="52"/>
      <c r="BI69" s="52">
        <v>58699</v>
      </c>
    </row>
    <row r="70" spans="1:61" ht="13.5">
      <c r="A70" s="45" t="s">
        <v>318</v>
      </c>
      <c r="B70" s="45">
        <v>5</v>
      </c>
      <c r="C70" s="51" t="s">
        <v>319</v>
      </c>
      <c r="D70" s="52"/>
      <c r="E70" s="52"/>
      <c r="F70" s="52"/>
      <c r="G70" s="52"/>
      <c r="H70" s="52">
        <v>47997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>
        <v>47997</v>
      </c>
    </row>
    <row r="71" spans="1:61" ht="13.5">
      <c r="A71" s="45" t="s">
        <v>324</v>
      </c>
      <c r="B71" s="45">
        <v>3</v>
      </c>
      <c r="C71" s="51" t="s">
        <v>325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>
        <v>676</v>
      </c>
      <c r="AW71" s="52"/>
      <c r="AX71" s="52"/>
      <c r="AY71" s="52"/>
      <c r="AZ71" s="52">
        <v>4694</v>
      </c>
      <c r="BA71" s="52"/>
      <c r="BB71" s="52"/>
      <c r="BC71" s="52"/>
      <c r="BD71" s="52"/>
      <c r="BE71" s="52">
        <v>839</v>
      </c>
      <c r="BF71" s="52"/>
      <c r="BG71" s="52"/>
      <c r="BH71" s="52"/>
      <c r="BI71" s="52">
        <v>6209</v>
      </c>
    </row>
    <row r="72" spans="1:61" ht="13.5">
      <c r="A72" s="45" t="s">
        <v>326</v>
      </c>
      <c r="B72" s="45">
        <v>4</v>
      </c>
      <c r="C72" s="51" t="s">
        <v>327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>
        <v>340</v>
      </c>
      <c r="AW72" s="52"/>
      <c r="AX72" s="52"/>
      <c r="AY72" s="52"/>
      <c r="AZ72" s="52">
        <v>4694</v>
      </c>
      <c r="BA72" s="52"/>
      <c r="BB72" s="52"/>
      <c r="BC72" s="52"/>
      <c r="BD72" s="52"/>
      <c r="BE72" s="52"/>
      <c r="BF72" s="52"/>
      <c r="BG72" s="52"/>
      <c r="BH72" s="52"/>
      <c r="BI72" s="52">
        <v>5034</v>
      </c>
    </row>
    <row r="73" spans="1:61" ht="13.5">
      <c r="A73" s="45" t="s">
        <v>328</v>
      </c>
      <c r="B73" s="45">
        <v>4</v>
      </c>
      <c r="C73" s="51" t="s">
        <v>329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>
        <v>336</v>
      </c>
      <c r="AW73" s="52"/>
      <c r="AX73" s="52"/>
      <c r="AY73" s="52"/>
      <c r="AZ73" s="52"/>
      <c r="BA73" s="52"/>
      <c r="BB73" s="52"/>
      <c r="BC73" s="52"/>
      <c r="BD73" s="52"/>
      <c r="BE73" s="52">
        <v>839</v>
      </c>
      <c r="BF73" s="52"/>
      <c r="BG73" s="52"/>
      <c r="BH73" s="52"/>
      <c r="BI73" s="52">
        <v>1175</v>
      </c>
    </row>
    <row r="74" spans="1:61" ht="13.5">
      <c r="A74" s="45" t="s">
        <v>332</v>
      </c>
      <c r="B74" s="45">
        <v>2</v>
      </c>
      <c r="C74" s="51" t="s">
        <v>333</v>
      </c>
      <c r="D74" s="52"/>
      <c r="E74" s="52">
        <v>1071</v>
      </c>
      <c r="F74" s="52"/>
      <c r="G74" s="52"/>
      <c r="H74" s="52">
        <v>406258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>
        <v>948473</v>
      </c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>
        <v>462</v>
      </c>
      <c r="AL74" s="52"/>
      <c r="AM74" s="52">
        <v>38601</v>
      </c>
      <c r="AN74" s="52"/>
      <c r="AO74" s="52"/>
      <c r="AP74" s="52">
        <v>272926</v>
      </c>
      <c r="AQ74" s="52">
        <v>300</v>
      </c>
      <c r="AR74" s="52">
        <v>99505</v>
      </c>
      <c r="AS74" s="52"/>
      <c r="AT74" s="52"/>
      <c r="AU74" s="52"/>
      <c r="AV74" s="52"/>
      <c r="AW74" s="52"/>
      <c r="AX74" s="52"/>
      <c r="AY74" s="52"/>
      <c r="AZ74" s="52">
        <v>1930124</v>
      </c>
      <c r="BA74" s="52"/>
      <c r="BB74" s="52"/>
      <c r="BC74" s="52"/>
      <c r="BD74" s="52"/>
      <c r="BE74" s="52"/>
      <c r="BF74" s="52"/>
      <c r="BG74" s="52"/>
      <c r="BH74" s="52"/>
      <c r="BI74" s="52">
        <v>3697720</v>
      </c>
    </row>
    <row r="75" spans="1:61" ht="13.5">
      <c r="A75" s="45" t="s">
        <v>334</v>
      </c>
      <c r="B75" s="45">
        <v>3</v>
      </c>
      <c r="C75" s="51" t="s">
        <v>335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>
        <v>26599</v>
      </c>
      <c r="BA75" s="52"/>
      <c r="BB75" s="52"/>
      <c r="BC75" s="52"/>
      <c r="BD75" s="52"/>
      <c r="BE75" s="52"/>
      <c r="BF75" s="52"/>
      <c r="BG75" s="52"/>
      <c r="BH75" s="52"/>
      <c r="BI75" s="52">
        <v>26599</v>
      </c>
    </row>
    <row r="76" spans="1:61" ht="13.5">
      <c r="A76" s="45" t="s">
        <v>342</v>
      </c>
      <c r="B76" s="45">
        <v>3</v>
      </c>
      <c r="C76" s="51" t="s">
        <v>343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>
        <v>300</v>
      </c>
      <c r="AR76" s="52"/>
      <c r="AS76" s="52"/>
      <c r="AT76" s="52"/>
      <c r="AU76" s="52"/>
      <c r="AV76" s="52"/>
      <c r="AW76" s="52"/>
      <c r="AX76" s="52"/>
      <c r="AY76" s="52"/>
      <c r="AZ76" s="52">
        <v>1968</v>
      </c>
      <c r="BA76" s="52"/>
      <c r="BB76" s="52"/>
      <c r="BC76" s="52"/>
      <c r="BD76" s="52"/>
      <c r="BE76" s="52"/>
      <c r="BF76" s="52"/>
      <c r="BG76" s="52"/>
      <c r="BH76" s="52"/>
      <c r="BI76" s="52">
        <v>2268</v>
      </c>
    </row>
    <row r="77" spans="1:61" ht="13.5">
      <c r="A77" s="45" t="s">
        <v>348</v>
      </c>
      <c r="B77" s="45">
        <v>4</v>
      </c>
      <c r="C77" s="51" t="s">
        <v>349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>
        <v>300</v>
      </c>
      <c r="AR77" s="52"/>
      <c r="AS77" s="52"/>
      <c r="AT77" s="52"/>
      <c r="AU77" s="52"/>
      <c r="AV77" s="52"/>
      <c r="AW77" s="52"/>
      <c r="AX77" s="52"/>
      <c r="AY77" s="52"/>
      <c r="AZ77" s="52">
        <v>1968</v>
      </c>
      <c r="BA77" s="52"/>
      <c r="BB77" s="52"/>
      <c r="BC77" s="52"/>
      <c r="BD77" s="52"/>
      <c r="BE77" s="52"/>
      <c r="BF77" s="52"/>
      <c r="BG77" s="52"/>
      <c r="BH77" s="52"/>
      <c r="BI77" s="52">
        <v>2268</v>
      </c>
    </row>
    <row r="78" spans="1:61" ht="13.5">
      <c r="A78" s="45" t="s">
        <v>350</v>
      </c>
      <c r="B78" s="45">
        <v>3</v>
      </c>
      <c r="C78" s="51" t="s">
        <v>351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>
        <v>948473</v>
      </c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>
        <v>35913</v>
      </c>
      <c r="AN78" s="52"/>
      <c r="AO78" s="52"/>
      <c r="AP78" s="52">
        <v>272926</v>
      </c>
      <c r="AQ78" s="52"/>
      <c r="AR78" s="52">
        <v>99505</v>
      </c>
      <c r="AS78" s="52"/>
      <c r="AT78" s="52"/>
      <c r="AU78" s="52"/>
      <c r="AV78" s="52"/>
      <c r="AW78" s="52"/>
      <c r="AX78" s="52"/>
      <c r="AY78" s="52"/>
      <c r="AZ78" s="52">
        <v>1262272</v>
      </c>
      <c r="BA78" s="52"/>
      <c r="BB78" s="52"/>
      <c r="BC78" s="52"/>
      <c r="BD78" s="52"/>
      <c r="BE78" s="52"/>
      <c r="BF78" s="52"/>
      <c r="BG78" s="52"/>
      <c r="BH78" s="52"/>
      <c r="BI78" s="52">
        <v>2619089</v>
      </c>
    </row>
    <row r="79" spans="1:61" ht="13.5">
      <c r="A79" s="45" t="s">
        <v>352</v>
      </c>
      <c r="B79" s="45">
        <v>4</v>
      </c>
      <c r="C79" s="51" t="s">
        <v>353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>
        <v>27095</v>
      </c>
      <c r="BA79" s="52"/>
      <c r="BB79" s="52"/>
      <c r="BC79" s="52"/>
      <c r="BD79" s="52"/>
      <c r="BE79" s="52"/>
      <c r="BF79" s="52"/>
      <c r="BG79" s="52"/>
      <c r="BH79" s="52"/>
      <c r="BI79" s="52">
        <v>27095</v>
      </c>
    </row>
    <row r="80" spans="1:61" ht="13.5">
      <c r="A80" s="45" t="s">
        <v>356</v>
      </c>
      <c r="B80" s="45">
        <v>4</v>
      </c>
      <c r="C80" s="51" t="s">
        <v>357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>
        <v>247922</v>
      </c>
      <c r="BA80" s="52"/>
      <c r="BB80" s="52"/>
      <c r="BC80" s="52"/>
      <c r="BD80" s="52"/>
      <c r="BE80" s="52"/>
      <c r="BF80" s="52"/>
      <c r="BG80" s="52"/>
      <c r="BH80" s="52"/>
      <c r="BI80" s="52">
        <v>247922</v>
      </c>
    </row>
    <row r="81" spans="1:61" ht="13.5">
      <c r="A81" s="45" t="s">
        <v>360</v>
      </c>
      <c r="B81" s="45">
        <v>4</v>
      </c>
      <c r="C81" s="51" t="s">
        <v>361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>
        <v>948473</v>
      </c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>
        <v>35913</v>
      </c>
      <c r="AN81" s="52"/>
      <c r="AO81" s="52"/>
      <c r="AP81" s="52">
        <v>272926</v>
      </c>
      <c r="AQ81" s="52"/>
      <c r="AR81" s="52">
        <v>99505</v>
      </c>
      <c r="AS81" s="52"/>
      <c r="AT81" s="52"/>
      <c r="AU81" s="52"/>
      <c r="AV81" s="52"/>
      <c r="AW81" s="52"/>
      <c r="AX81" s="52"/>
      <c r="AY81" s="52"/>
      <c r="AZ81" s="52">
        <v>369102</v>
      </c>
      <c r="BA81" s="52"/>
      <c r="BB81" s="52"/>
      <c r="BC81" s="52"/>
      <c r="BD81" s="52"/>
      <c r="BE81" s="52"/>
      <c r="BF81" s="52"/>
      <c r="BG81" s="52"/>
      <c r="BH81" s="52"/>
      <c r="BI81" s="52">
        <v>1725919</v>
      </c>
    </row>
    <row r="82" spans="1:61" ht="13.5">
      <c r="A82" s="45" t="s">
        <v>362</v>
      </c>
      <c r="B82" s="45">
        <v>5</v>
      </c>
      <c r="C82" s="51" t="s">
        <v>363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>
        <v>181171</v>
      </c>
      <c r="BA82" s="52"/>
      <c r="BB82" s="52"/>
      <c r="BC82" s="52"/>
      <c r="BD82" s="52"/>
      <c r="BE82" s="52"/>
      <c r="BF82" s="52"/>
      <c r="BG82" s="52"/>
      <c r="BH82" s="52"/>
      <c r="BI82" s="52">
        <v>181171</v>
      </c>
    </row>
    <row r="83" spans="1:61" ht="13.5">
      <c r="A83" s="45" t="s">
        <v>364</v>
      </c>
      <c r="B83" s="45">
        <v>4</v>
      </c>
      <c r="C83" s="51" t="s">
        <v>365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>
        <v>618153</v>
      </c>
      <c r="BA83" s="52"/>
      <c r="BB83" s="52"/>
      <c r="BC83" s="52"/>
      <c r="BD83" s="52"/>
      <c r="BE83" s="52"/>
      <c r="BF83" s="52"/>
      <c r="BG83" s="52"/>
      <c r="BH83" s="52"/>
      <c r="BI83" s="52">
        <v>618153</v>
      </c>
    </row>
    <row r="84" spans="1:61" ht="13.5">
      <c r="A84" s="45" t="s">
        <v>366</v>
      </c>
      <c r="B84" s="45">
        <v>5</v>
      </c>
      <c r="C84" s="51" t="s">
        <v>367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>
        <v>230882</v>
      </c>
      <c r="BA84" s="52"/>
      <c r="BB84" s="52"/>
      <c r="BC84" s="52"/>
      <c r="BD84" s="52"/>
      <c r="BE84" s="52"/>
      <c r="BF84" s="52"/>
      <c r="BG84" s="52"/>
      <c r="BH84" s="52"/>
      <c r="BI84" s="52">
        <v>230882</v>
      </c>
    </row>
    <row r="85" spans="1:61" ht="13.5">
      <c r="A85" s="45" t="s">
        <v>372</v>
      </c>
      <c r="B85" s="45">
        <v>3</v>
      </c>
      <c r="C85" s="51" t="s">
        <v>373</v>
      </c>
      <c r="D85" s="52"/>
      <c r="E85" s="52">
        <v>1071</v>
      </c>
      <c r="F85" s="52"/>
      <c r="G85" s="52"/>
      <c r="H85" s="52">
        <v>406258</v>
      </c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>
        <v>462</v>
      </c>
      <c r="AL85" s="52"/>
      <c r="AM85" s="52">
        <v>2688</v>
      </c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>
        <v>639285</v>
      </c>
      <c r="BA85" s="52"/>
      <c r="BB85" s="52"/>
      <c r="BC85" s="52"/>
      <c r="BD85" s="52"/>
      <c r="BE85" s="52"/>
      <c r="BF85" s="52"/>
      <c r="BG85" s="52"/>
      <c r="BH85" s="52"/>
      <c r="BI85" s="52">
        <v>1049764</v>
      </c>
    </row>
    <row r="86" spans="1:61" ht="13.5">
      <c r="A86" s="45" t="s">
        <v>374</v>
      </c>
      <c r="B86" s="45">
        <v>4</v>
      </c>
      <c r="C86" s="51" t="s">
        <v>375</v>
      </c>
      <c r="D86" s="52"/>
      <c r="E86" s="52"/>
      <c r="F86" s="52"/>
      <c r="G86" s="52"/>
      <c r="H86" s="52">
        <v>405234</v>
      </c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>
        <v>203</v>
      </c>
      <c r="AL86" s="52"/>
      <c r="AM86" s="52">
        <v>2688</v>
      </c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>
        <v>527802</v>
      </c>
      <c r="BA86" s="52"/>
      <c r="BB86" s="52"/>
      <c r="BC86" s="52"/>
      <c r="BD86" s="52"/>
      <c r="BE86" s="52"/>
      <c r="BF86" s="52"/>
      <c r="BG86" s="52"/>
      <c r="BH86" s="52"/>
      <c r="BI86" s="52">
        <v>935927</v>
      </c>
    </row>
    <row r="87" spans="1:61" ht="13.5">
      <c r="A87" s="45" t="s">
        <v>376</v>
      </c>
      <c r="B87" s="45">
        <v>2</v>
      </c>
      <c r="C87" s="51" t="s">
        <v>377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>
        <v>19789</v>
      </c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>
        <v>111959</v>
      </c>
      <c r="BA87" s="52"/>
      <c r="BB87" s="52"/>
      <c r="BC87" s="52"/>
      <c r="BD87" s="52"/>
      <c r="BE87" s="52"/>
      <c r="BF87" s="52"/>
      <c r="BG87" s="52"/>
      <c r="BH87" s="52"/>
      <c r="BI87" s="52">
        <v>131748</v>
      </c>
    </row>
    <row r="88" spans="1:61" ht="13.5">
      <c r="A88" s="45" t="s">
        <v>388</v>
      </c>
      <c r="B88" s="45">
        <v>3</v>
      </c>
      <c r="C88" s="51" t="s">
        <v>389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>
        <v>111959</v>
      </c>
      <c r="BA88" s="52"/>
      <c r="BB88" s="52"/>
      <c r="BC88" s="52"/>
      <c r="BD88" s="52"/>
      <c r="BE88" s="52"/>
      <c r="BF88" s="52"/>
      <c r="BG88" s="52"/>
      <c r="BH88" s="52"/>
      <c r="BI88" s="52">
        <v>111959</v>
      </c>
    </row>
    <row r="89" spans="1:61" ht="13.5">
      <c r="A89" s="45" t="s">
        <v>390</v>
      </c>
      <c r="B89" s="45">
        <v>4</v>
      </c>
      <c r="C89" s="51" t="s">
        <v>391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>
        <v>323</v>
      </c>
      <c r="BA89" s="52"/>
      <c r="BB89" s="52"/>
      <c r="BC89" s="52"/>
      <c r="BD89" s="52"/>
      <c r="BE89" s="52"/>
      <c r="BF89" s="52"/>
      <c r="BG89" s="52"/>
      <c r="BH89" s="52"/>
      <c r="BI89" s="52">
        <v>323</v>
      </c>
    </row>
    <row r="90" spans="1:61" ht="13.5">
      <c r="A90" s="45" t="s">
        <v>392</v>
      </c>
      <c r="B90" s="45">
        <v>4</v>
      </c>
      <c r="C90" s="51" t="s">
        <v>393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>
        <v>3092</v>
      </c>
      <c r="BA90" s="52"/>
      <c r="BB90" s="52"/>
      <c r="BC90" s="52"/>
      <c r="BD90" s="52"/>
      <c r="BE90" s="52"/>
      <c r="BF90" s="52"/>
      <c r="BG90" s="52"/>
      <c r="BH90" s="52"/>
      <c r="BI90" s="52">
        <v>3092</v>
      </c>
    </row>
    <row r="91" spans="1:61" ht="13.5">
      <c r="A91" s="45" t="s">
        <v>394</v>
      </c>
      <c r="B91" s="45">
        <v>3</v>
      </c>
      <c r="C91" s="51" t="s">
        <v>395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>
        <v>19789</v>
      </c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>
        <v>19789</v>
      </c>
    </row>
    <row r="92" spans="1:61" ht="13.5">
      <c r="A92" s="45" t="s">
        <v>396</v>
      </c>
      <c r="B92" s="45">
        <v>4</v>
      </c>
      <c r="C92" s="51" t="s">
        <v>397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>
        <v>19789</v>
      </c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>
        <v>19789</v>
      </c>
    </row>
    <row r="93" spans="1:61" ht="13.5">
      <c r="A93" s="45" t="s">
        <v>404</v>
      </c>
      <c r="B93" s="45">
        <v>2</v>
      </c>
      <c r="C93" s="51" t="s">
        <v>405</v>
      </c>
      <c r="D93" s="52">
        <v>3644</v>
      </c>
      <c r="E93" s="52">
        <v>30573</v>
      </c>
      <c r="F93" s="52">
        <v>4813</v>
      </c>
      <c r="G93" s="52">
        <v>265</v>
      </c>
      <c r="H93" s="52">
        <v>76805</v>
      </c>
      <c r="I93" s="52">
        <v>1260</v>
      </c>
      <c r="J93" s="52"/>
      <c r="K93" s="52"/>
      <c r="L93" s="52"/>
      <c r="M93" s="52"/>
      <c r="N93" s="52"/>
      <c r="O93" s="52">
        <v>1385</v>
      </c>
      <c r="P93" s="52"/>
      <c r="Q93" s="52"/>
      <c r="R93" s="52">
        <v>385</v>
      </c>
      <c r="S93" s="52">
        <v>3689</v>
      </c>
      <c r="T93" s="52"/>
      <c r="U93" s="52"/>
      <c r="V93" s="52"/>
      <c r="W93" s="52"/>
      <c r="X93" s="52"/>
      <c r="Y93" s="52">
        <v>409</v>
      </c>
      <c r="Z93" s="52">
        <v>1008</v>
      </c>
      <c r="AA93" s="52"/>
      <c r="AB93" s="52"/>
      <c r="AC93" s="52">
        <v>1011</v>
      </c>
      <c r="AD93" s="52"/>
      <c r="AE93" s="52">
        <v>1589</v>
      </c>
      <c r="AF93" s="52"/>
      <c r="AG93" s="52"/>
      <c r="AH93" s="52"/>
      <c r="AI93" s="52">
        <v>818</v>
      </c>
      <c r="AJ93" s="52"/>
      <c r="AK93" s="52">
        <v>4329</v>
      </c>
      <c r="AL93" s="52"/>
      <c r="AM93" s="52">
        <v>28937</v>
      </c>
      <c r="AN93" s="52">
        <v>1545</v>
      </c>
      <c r="AO93" s="52"/>
      <c r="AP93" s="52">
        <v>3380</v>
      </c>
      <c r="AQ93" s="52">
        <v>1363</v>
      </c>
      <c r="AR93" s="52">
        <v>6673</v>
      </c>
      <c r="AS93" s="52">
        <v>246</v>
      </c>
      <c r="AT93" s="52">
        <v>649</v>
      </c>
      <c r="AU93" s="52"/>
      <c r="AV93" s="52">
        <v>2280</v>
      </c>
      <c r="AW93" s="52"/>
      <c r="AX93" s="52"/>
      <c r="AY93" s="52"/>
      <c r="AZ93" s="52">
        <v>1588563</v>
      </c>
      <c r="BA93" s="52"/>
      <c r="BB93" s="52"/>
      <c r="BC93" s="52">
        <v>300</v>
      </c>
      <c r="BD93" s="52"/>
      <c r="BE93" s="52"/>
      <c r="BF93" s="52"/>
      <c r="BG93" s="52"/>
      <c r="BH93" s="52"/>
      <c r="BI93" s="52">
        <v>1765919</v>
      </c>
    </row>
    <row r="94" spans="1:61" ht="13.5">
      <c r="A94" s="45" t="s">
        <v>406</v>
      </c>
      <c r="B94" s="45">
        <v>3</v>
      </c>
      <c r="C94" s="51" t="s">
        <v>407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>
        <v>3772</v>
      </c>
      <c r="AN94" s="52"/>
      <c r="AO94" s="52"/>
      <c r="AP94" s="52"/>
      <c r="AQ94" s="52"/>
      <c r="AR94" s="52"/>
      <c r="AS94" s="52"/>
      <c r="AT94" s="52">
        <v>649</v>
      </c>
      <c r="AU94" s="52"/>
      <c r="AV94" s="52"/>
      <c r="AW94" s="52"/>
      <c r="AX94" s="52"/>
      <c r="AY94" s="52"/>
      <c r="AZ94" s="52">
        <v>258</v>
      </c>
      <c r="BA94" s="52"/>
      <c r="BB94" s="52"/>
      <c r="BC94" s="52"/>
      <c r="BD94" s="52"/>
      <c r="BE94" s="52"/>
      <c r="BF94" s="52"/>
      <c r="BG94" s="52"/>
      <c r="BH94" s="52"/>
      <c r="BI94" s="52">
        <v>4679</v>
      </c>
    </row>
    <row r="95" spans="1:61" ht="13.5">
      <c r="A95" s="45" t="s">
        <v>408</v>
      </c>
      <c r="B95" s="45">
        <v>4</v>
      </c>
      <c r="C95" s="51" t="s">
        <v>409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>
        <v>3772</v>
      </c>
      <c r="AN95" s="52"/>
      <c r="AO95" s="52"/>
      <c r="AP95" s="52"/>
      <c r="AQ95" s="52"/>
      <c r="AR95" s="52"/>
      <c r="AS95" s="52"/>
      <c r="AT95" s="52">
        <v>649</v>
      </c>
      <c r="AU95" s="52"/>
      <c r="AV95" s="52"/>
      <c r="AW95" s="52"/>
      <c r="AX95" s="52"/>
      <c r="AY95" s="52"/>
      <c r="AZ95" s="52">
        <v>258</v>
      </c>
      <c r="BA95" s="52"/>
      <c r="BB95" s="52"/>
      <c r="BC95" s="52"/>
      <c r="BD95" s="52"/>
      <c r="BE95" s="52"/>
      <c r="BF95" s="52"/>
      <c r="BG95" s="52"/>
      <c r="BH95" s="52"/>
      <c r="BI95" s="52">
        <v>4679</v>
      </c>
    </row>
    <row r="96" spans="1:61" ht="13.5">
      <c r="A96" s="45" t="s">
        <v>410</v>
      </c>
      <c r="B96" s="45">
        <v>3</v>
      </c>
      <c r="C96" s="51" t="s">
        <v>411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>
        <v>4842</v>
      </c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>
        <v>5643</v>
      </c>
      <c r="BA96" s="52"/>
      <c r="BB96" s="52"/>
      <c r="BC96" s="52"/>
      <c r="BD96" s="52"/>
      <c r="BE96" s="52"/>
      <c r="BF96" s="52"/>
      <c r="BG96" s="52"/>
      <c r="BH96" s="52"/>
      <c r="BI96" s="52">
        <v>10485</v>
      </c>
    </row>
    <row r="97" spans="1:61" ht="13.5">
      <c r="A97" s="45" t="s">
        <v>412</v>
      </c>
      <c r="B97" s="45">
        <v>4</v>
      </c>
      <c r="C97" s="51" t="s">
        <v>413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>
        <v>4842</v>
      </c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>
        <v>5643</v>
      </c>
      <c r="BA97" s="52"/>
      <c r="BB97" s="52"/>
      <c r="BC97" s="52"/>
      <c r="BD97" s="52"/>
      <c r="BE97" s="52"/>
      <c r="BF97" s="52"/>
      <c r="BG97" s="52"/>
      <c r="BH97" s="52"/>
      <c r="BI97" s="52">
        <v>10485</v>
      </c>
    </row>
    <row r="98" spans="1:61" ht="13.5">
      <c r="A98" s="45" t="s">
        <v>414</v>
      </c>
      <c r="B98" s="45">
        <v>5</v>
      </c>
      <c r="C98" s="51" t="s">
        <v>415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>
        <v>4842</v>
      </c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>
        <v>5643</v>
      </c>
      <c r="BA98" s="52"/>
      <c r="BB98" s="52"/>
      <c r="BC98" s="52"/>
      <c r="BD98" s="52"/>
      <c r="BE98" s="52"/>
      <c r="BF98" s="52"/>
      <c r="BG98" s="52"/>
      <c r="BH98" s="52"/>
      <c r="BI98" s="52">
        <v>10485</v>
      </c>
    </row>
    <row r="99" spans="1:61" ht="13.5">
      <c r="A99" s="45" t="s">
        <v>416</v>
      </c>
      <c r="B99" s="45">
        <v>3</v>
      </c>
      <c r="C99" s="51" t="s">
        <v>417</v>
      </c>
      <c r="D99" s="52">
        <v>594</v>
      </c>
      <c r="E99" s="52"/>
      <c r="F99" s="52"/>
      <c r="G99" s="52"/>
      <c r="H99" s="52">
        <v>10798</v>
      </c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>
        <v>450</v>
      </c>
      <c r="AQ99" s="52"/>
      <c r="AR99" s="52"/>
      <c r="AS99" s="52"/>
      <c r="AT99" s="52"/>
      <c r="AU99" s="52"/>
      <c r="AV99" s="52"/>
      <c r="AW99" s="52"/>
      <c r="AX99" s="52"/>
      <c r="AY99" s="52"/>
      <c r="AZ99" s="52">
        <v>690</v>
      </c>
      <c r="BA99" s="52"/>
      <c r="BB99" s="52"/>
      <c r="BC99" s="52"/>
      <c r="BD99" s="52"/>
      <c r="BE99" s="52"/>
      <c r="BF99" s="52"/>
      <c r="BG99" s="52"/>
      <c r="BH99" s="52"/>
      <c r="BI99" s="52">
        <v>12532</v>
      </c>
    </row>
    <row r="100" spans="1:61" ht="13.5">
      <c r="A100" s="45" t="s">
        <v>418</v>
      </c>
      <c r="B100" s="45">
        <v>4</v>
      </c>
      <c r="C100" s="51" t="s">
        <v>419</v>
      </c>
      <c r="D100" s="52"/>
      <c r="E100" s="52"/>
      <c r="F100" s="52"/>
      <c r="G100" s="52"/>
      <c r="H100" s="52">
        <v>10798</v>
      </c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>
        <v>450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>
        <v>690</v>
      </c>
      <c r="BA100" s="52"/>
      <c r="BB100" s="52"/>
      <c r="BC100" s="52"/>
      <c r="BD100" s="52"/>
      <c r="BE100" s="52"/>
      <c r="BF100" s="52"/>
      <c r="BG100" s="52"/>
      <c r="BH100" s="52"/>
      <c r="BI100" s="52">
        <v>11938</v>
      </c>
    </row>
    <row r="101" spans="1:61" ht="13.5">
      <c r="A101" s="45" t="s">
        <v>422</v>
      </c>
      <c r="B101" s="45">
        <v>3</v>
      </c>
      <c r="C101" s="51" t="s">
        <v>423</v>
      </c>
      <c r="D101" s="52"/>
      <c r="E101" s="52">
        <v>586</v>
      </c>
      <c r="F101" s="52">
        <v>324</v>
      </c>
      <c r="G101" s="52"/>
      <c r="H101" s="52">
        <v>787</v>
      </c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>
        <v>3884</v>
      </c>
      <c r="AN101" s="52">
        <v>502</v>
      </c>
      <c r="AO101" s="52"/>
      <c r="AP101" s="52"/>
      <c r="AQ101" s="52"/>
      <c r="AR101" s="52">
        <v>3910</v>
      </c>
      <c r="AS101" s="52"/>
      <c r="AT101" s="52"/>
      <c r="AU101" s="52"/>
      <c r="AV101" s="52"/>
      <c r="AW101" s="52"/>
      <c r="AX101" s="52"/>
      <c r="AY101" s="52"/>
      <c r="AZ101" s="52">
        <v>788539</v>
      </c>
      <c r="BA101" s="52"/>
      <c r="BB101" s="52"/>
      <c r="BC101" s="52"/>
      <c r="BD101" s="52"/>
      <c r="BE101" s="52"/>
      <c r="BF101" s="52"/>
      <c r="BG101" s="52"/>
      <c r="BH101" s="52"/>
      <c r="BI101" s="52">
        <v>798532</v>
      </c>
    </row>
    <row r="102" spans="1:61" ht="13.5">
      <c r="A102" s="45" t="s">
        <v>426</v>
      </c>
      <c r="B102" s="45">
        <v>4</v>
      </c>
      <c r="C102" s="51" t="s">
        <v>427</v>
      </c>
      <c r="D102" s="52"/>
      <c r="E102" s="52">
        <v>308</v>
      </c>
      <c r="F102" s="52">
        <v>324</v>
      </c>
      <c r="G102" s="52"/>
      <c r="H102" s="52">
        <v>787</v>
      </c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>
        <v>3884</v>
      </c>
      <c r="AN102" s="52">
        <v>502</v>
      </c>
      <c r="AO102" s="52"/>
      <c r="AP102" s="52"/>
      <c r="AQ102" s="52"/>
      <c r="AR102" s="52">
        <v>3910</v>
      </c>
      <c r="AS102" s="52"/>
      <c r="AT102" s="52"/>
      <c r="AU102" s="52"/>
      <c r="AV102" s="52"/>
      <c r="AW102" s="52"/>
      <c r="AX102" s="52"/>
      <c r="AY102" s="52"/>
      <c r="AZ102" s="52">
        <v>770282</v>
      </c>
      <c r="BA102" s="52"/>
      <c r="BB102" s="52"/>
      <c r="BC102" s="52"/>
      <c r="BD102" s="52"/>
      <c r="BE102" s="52"/>
      <c r="BF102" s="52"/>
      <c r="BG102" s="52"/>
      <c r="BH102" s="52"/>
      <c r="BI102" s="52">
        <v>779997</v>
      </c>
    </row>
    <row r="103" spans="1:61" ht="13.5">
      <c r="A103" s="45" t="s">
        <v>428</v>
      </c>
      <c r="B103" s="45">
        <v>4</v>
      </c>
      <c r="C103" s="51" t="s">
        <v>429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>
        <v>1208</v>
      </c>
      <c r="BA103" s="52"/>
      <c r="BB103" s="52"/>
      <c r="BC103" s="52"/>
      <c r="BD103" s="52"/>
      <c r="BE103" s="52"/>
      <c r="BF103" s="52"/>
      <c r="BG103" s="52"/>
      <c r="BH103" s="52"/>
      <c r="BI103" s="52">
        <v>1208</v>
      </c>
    </row>
    <row r="104" spans="1:61" ht="13.5">
      <c r="A104" s="45" t="s">
        <v>430</v>
      </c>
      <c r="B104" s="45">
        <v>3</v>
      </c>
      <c r="C104" s="51" t="s">
        <v>431</v>
      </c>
      <c r="D104" s="52">
        <v>2775</v>
      </c>
      <c r="E104" s="52">
        <v>28958</v>
      </c>
      <c r="F104" s="52">
        <v>1456</v>
      </c>
      <c r="G104" s="52">
        <v>265</v>
      </c>
      <c r="H104" s="52">
        <v>13535</v>
      </c>
      <c r="I104" s="52"/>
      <c r="J104" s="52"/>
      <c r="K104" s="52"/>
      <c r="L104" s="52"/>
      <c r="M104" s="52"/>
      <c r="N104" s="52"/>
      <c r="O104" s="52">
        <v>1385</v>
      </c>
      <c r="P104" s="52"/>
      <c r="Q104" s="52"/>
      <c r="R104" s="52">
        <v>385</v>
      </c>
      <c r="S104" s="52">
        <v>2079</v>
      </c>
      <c r="T104" s="52"/>
      <c r="U104" s="52"/>
      <c r="V104" s="52"/>
      <c r="W104" s="52"/>
      <c r="X104" s="52"/>
      <c r="Y104" s="52">
        <v>409</v>
      </c>
      <c r="Z104" s="52">
        <v>1008</v>
      </c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>
        <v>224</v>
      </c>
      <c r="AL104" s="52"/>
      <c r="AM104" s="52">
        <v>274</v>
      </c>
      <c r="AN104" s="52"/>
      <c r="AO104" s="52"/>
      <c r="AP104" s="52">
        <v>1376</v>
      </c>
      <c r="AQ104" s="52"/>
      <c r="AR104" s="52">
        <v>266</v>
      </c>
      <c r="AS104" s="52"/>
      <c r="AT104" s="52"/>
      <c r="AU104" s="52"/>
      <c r="AV104" s="52">
        <v>1657</v>
      </c>
      <c r="AW104" s="52"/>
      <c r="AX104" s="52"/>
      <c r="AY104" s="52"/>
      <c r="AZ104" s="52">
        <v>230348</v>
      </c>
      <c r="BA104" s="52"/>
      <c r="BB104" s="52"/>
      <c r="BC104" s="52"/>
      <c r="BD104" s="52"/>
      <c r="BE104" s="52"/>
      <c r="BF104" s="52"/>
      <c r="BG104" s="52"/>
      <c r="BH104" s="52"/>
      <c r="BI104" s="52">
        <v>286400</v>
      </c>
    </row>
    <row r="105" spans="1:61" ht="13.5">
      <c r="A105" s="45" t="s">
        <v>432</v>
      </c>
      <c r="B105" s="45">
        <v>4</v>
      </c>
      <c r="C105" s="51" t="s">
        <v>433</v>
      </c>
      <c r="D105" s="52"/>
      <c r="E105" s="52"/>
      <c r="F105" s="52"/>
      <c r="G105" s="52"/>
      <c r="H105" s="52">
        <v>713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>
        <v>1759</v>
      </c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>
        <v>5108</v>
      </c>
      <c r="BA105" s="52"/>
      <c r="BB105" s="52"/>
      <c r="BC105" s="52"/>
      <c r="BD105" s="52"/>
      <c r="BE105" s="52"/>
      <c r="BF105" s="52"/>
      <c r="BG105" s="52"/>
      <c r="BH105" s="52"/>
      <c r="BI105" s="52">
        <v>7580</v>
      </c>
    </row>
    <row r="106" spans="1:61" ht="13.5">
      <c r="A106" s="45" t="s">
        <v>434</v>
      </c>
      <c r="B106" s="45">
        <v>3</v>
      </c>
      <c r="C106" s="51" t="s">
        <v>435</v>
      </c>
      <c r="D106" s="52">
        <v>275</v>
      </c>
      <c r="E106" s="52"/>
      <c r="F106" s="52">
        <v>2475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>
        <v>279</v>
      </c>
      <c r="AW106" s="52"/>
      <c r="AX106" s="52"/>
      <c r="AY106" s="52"/>
      <c r="AZ106" s="52">
        <v>24895</v>
      </c>
      <c r="BA106" s="52"/>
      <c r="BB106" s="52"/>
      <c r="BC106" s="52"/>
      <c r="BD106" s="52"/>
      <c r="BE106" s="52"/>
      <c r="BF106" s="52"/>
      <c r="BG106" s="52"/>
      <c r="BH106" s="52"/>
      <c r="BI106" s="52">
        <v>27924</v>
      </c>
    </row>
    <row r="107" spans="1:61" ht="13.5">
      <c r="A107" s="45" t="s">
        <v>436</v>
      </c>
      <c r="B107" s="45">
        <v>4</v>
      </c>
      <c r="C107" s="51" t="s">
        <v>437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>
        <v>7446</v>
      </c>
      <c r="BA107" s="52"/>
      <c r="BB107" s="52"/>
      <c r="BC107" s="52"/>
      <c r="BD107" s="52"/>
      <c r="BE107" s="52"/>
      <c r="BF107" s="52"/>
      <c r="BG107" s="52"/>
      <c r="BH107" s="52"/>
      <c r="BI107" s="52">
        <v>7446</v>
      </c>
    </row>
    <row r="108" spans="1:61" ht="13.5">
      <c r="A108" s="45" t="s">
        <v>438</v>
      </c>
      <c r="B108" s="45">
        <v>3</v>
      </c>
      <c r="C108" s="51" t="s">
        <v>439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>
        <v>6471</v>
      </c>
      <c r="BA108" s="52"/>
      <c r="BB108" s="52"/>
      <c r="BC108" s="52"/>
      <c r="BD108" s="52"/>
      <c r="BE108" s="52"/>
      <c r="BF108" s="52"/>
      <c r="BG108" s="52"/>
      <c r="BH108" s="52"/>
      <c r="BI108" s="52">
        <v>6471</v>
      </c>
    </row>
    <row r="109" spans="1:61" ht="13.5">
      <c r="A109" s="45" t="s">
        <v>440</v>
      </c>
      <c r="B109" s="45">
        <v>4</v>
      </c>
      <c r="C109" s="51" t="s">
        <v>441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>
        <v>5668</v>
      </c>
      <c r="BA109" s="52"/>
      <c r="BB109" s="52"/>
      <c r="BC109" s="52"/>
      <c r="BD109" s="52"/>
      <c r="BE109" s="52"/>
      <c r="BF109" s="52"/>
      <c r="BG109" s="52"/>
      <c r="BH109" s="52"/>
      <c r="BI109" s="52">
        <v>5668</v>
      </c>
    </row>
    <row r="110" spans="1:61" ht="13.5">
      <c r="A110" s="45" t="s">
        <v>442</v>
      </c>
      <c r="B110" s="45">
        <v>3</v>
      </c>
      <c r="C110" s="51" t="s">
        <v>443</v>
      </c>
      <c r="D110" s="52"/>
      <c r="E110" s="52"/>
      <c r="F110" s="52"/>
      <c r="G110" s="52"/>
      <c r="H110" s="52"/>
      <c r="I110" s="52">
        <v>985</v>
      </c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>
        <v>961</v>
      </c>
      <c r="AF110" s="52"/>
      <c r="AG110" s="52"/>
      <c r="AH110" s="52"/>
      <c r="AI110" s="52"/>
      <c r="AJ110" s="52"/>
      <c r="AK110" s="52">
        <v>403</v>
      </c>
      <c r="AL110" s="52"/>
      <c r="AM110" s="52">
        <v>12750</v>
      </c>
      <c r="AN110" s="52">
        <v>1043</v>
      </c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>
        <v>350830</v>
      </c>
      <c r="BA110" s="52"/>
      <c r="BB110" s="52"/>
      <c r="BC110" s="52"/>
      <c r="BD110" s="52"/>
      <c r="BE110" s="52"/>
      <c r="BF110" s="52"/>
      <c r="BG110" s="52"/>
      <c r="BH110" s="52"/>
      <c r="BI110" s="52">
        <v>366972</v>
      </c>
    </row>
    <row r="111" spans="1:61" ht="13.5">
      <c r="A111" s="45" t="s">
        <v>444</v>
      </c>
      <c r="B111" s="45">
        <v>3</v>
      </c>
      <c r="C111" s="51" t="s">
        <v>445</v>
      </c>
      <c r="D111" s="52"/>
      <c r="E111" s="52">
        <v>323</v>
      </c>
      <c r="F111" s="52">
        <v>291</v>
      </c>
      <c r="G111" s="52"/>
      <c r="H111" s="52">
        <v>4824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>
        <v>431</v>
      </c>
      <c r="AJ111" s="52"/>
      <c r="AK111" s="52"/>
      <c r="AL111" s="52"/>
      <c r="AM111" s="52"/>
      <c r="AN111" s="52"/>
      <c r="AO111" s="52"/>
      <c r="AP111" s="52">
        <v>871</v>
      </c>
      <c r="AQ111" s="52"/>
      <c r="AR111" s="52"/>
      <c r="AS111" s="52"/>
      <c r="AT111" s="52"/>
      <c r="AU111" s="52"/>
      <c r="AV111" s="52">
        <v>344</v>
      </c>
      <c r="AW111" s="52"/>
      <c r="AX111" s="52"/>
      <c r="AY111" s="52"/>
      <c r="AZ111" s="52">
        <v>53419</v>
      </c>
      <c r="BA111" s="52"/>
      <c r="BB111" s="52"/>
      <c r="BC111" s="52">
        <v>300</v>
      </c>
      <c r="BD111" s="52"/>
      <c r="BE111" s="52"/>
      <c r="BF111" s="52"/>
      <c r="BG111" s="52"/>
      <c r="BH111" s="52"/>
      <c r="BI111" s="52">
        <v>60803</v>
      </c>
    </row>
    <row r="112" spans="1:61" ht="13.5">
      <c r="A112" s="45" t="s">
        <v>446</v>
      </c>
      <c r="B112" s="45">
        <v>3</v>
      </c>
      <c r="C112" s="51" t="s">
        <v>447</v>
      </c>
      <c r="D112" s="52"/>
      <c r="E112" s="52">
        <v>208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>
        <v>2046</v>
      </c>
      <c r="BA112" s="52"/>
      <c r="BB112" s="52"/>
      <c r="BC112" s="52"/>
      <c r="BD112" s="52"/>
      <c r="BE112" s="52"/>
      <c r="BF112" s="52"/>
      <c r="BG112" s="52"/>
      <c r="BH112" s="52"/>
      <c r="BI112" s="52">
        <v>2254</v>
      </c>
    </row>
    <row r="113" spans="1:61" ht="13.5">
      <c r="A113" s="48" t="s">
        <v>448</v>
      </c>
      <c r="B113" s="48">
        <v>1</v>
      </c>
      <c r="C113" s="49" t="s">
        <v>449</v>
      </c>
      <c r="D113" s="50">
        <v>3307656</v>
      </c>
      <c r="E113" s="50">
        <v>10177890</v>
      </c>
      <c r="F113" s="50">
        <v>1534693</v>
      </c>
      <c r="G113" s="50">
        <v>158956</v>
      </c>
      <c r="H113" s="50">
        <v>11019438</v>
      </c>
      <c r="I113" s="50">
        <v>1055472</v>
      </c>
      <c r="J113" s="50">
        <v>266</v>
      </c>
      <c r="K113" s="50">
        <v>540198</v>
      </c>
      <c r="L113" s="50">
        <v>160401</v>
      </c>
      <c r="M113" s="50">
        <v>51073</v>
      </c>
      <c r="N113" s="50">
        <v>367</v>
      </c>
      <c r="O113" s="50">
        <v>14075</v>
      </c>
      <c r="P113" s="50">
        <v>58987</v>
      </c>
      <c r="Q113" s="50">
        <v>232689</v>
      </c>
      <c r="R113" s="50">
        <v>146881</v>
      </c>
      <c r="S113" s="50">
        <v>2634476</v>
      </c>
      <c r="T113" s="50">
        <v>11633</v>
      </c>
      <c r="U113" s="50">
        <v>63072</v>
      </c>
      <c r="V113" s="50">
        <v>32935</v>
      </c>
      <c r="W113" s="50">
        <v>103278</v>
      </c>
      <c r="X113" s="50">
        <v>387233</v>
      </c>
      <c r="Y113" s="50">
        <v>754088</v>
      </c>
      <c r="Z113" s="50">
        <v>11102521</v>
      </c>
      <c r="AA113" s="50">
        <v>21761</v>
      </c>
      <c r="AB113" s="50">
        <v>314399</v>
      </c>
      <c r="AC113" s="50">
        <v>467667</v>
      </c>
      <c r="AD113" s="50">
        <v>21538</v>
      </c>
      <c r="AE113" s="50">
        <v>178782</v>
      </c>
      <c r="AF113" s="50">
        <v>2944</v>
      </c>
      <c r="AG113" s="50">
        <v>5047018</v>
      </c>
      <c r="AH113" s="50">
        <v>74662</v>
      </c>
      <c r="AI113" s="50">
        <v>561018</v>
      </c>
      <c r="AJ113" s="50">
        <v>143233</v>
      </c>
      <c r="AK113" s="50">
        <v>4659707</v>
      </c>
      <c r="AL113" s="50">
        <v>662</v>
      </c>
      <c r="AM113" s="50">
        <v>2989861</v>
      </c>
      <c r="AN113" s="50">
        <v>618176</v>
      </c>
      <c r="AO113" s="50">
        <v>54670</v>
      </c>
      <c r="AP113" s="50">
        <v>6054119</v>
      </c>
      <c r="AQ113" s="50">
        <v>2720643</v>
      </c>
      <c r="AR113" s="50">
        <v>4837627</v>
      </c>
      <c r="AS113" s="50">
        <v>59924</v>
      </c>
      <c r="AT113" s="50">
        <v>1094449</v>
      </c>
      <c r="AU113" s="50">
        <v>118963</v>
      </c>
      <c r="AV113" s="50">
        <v>2448965</v>
      </c>
      <c r="AW113" s="50">
        <v>874488</v>
      </c>
      <c r="AX113" s="50">
        <v>768009</v>
      </c>
      <c r="AY113" s="50">
        <v>137308</v>
      </c>
      <c r="AZ113" s="50">
        <v>138279929</v>
      </c>
      <c r="BA113" s="50">
        <v>71751</v>
      </c>
      <c r="BB113" s="50">
        <v>702237</v>
      </c>
      <c r="BC113" s="50">
        <v>3804382</v>
      </c>
      <c r="BD113" s="50">
        <v>697193</v>
      </c>
      <c r="BE113" s="50">
        <v>9692</v>
      </c>
      <c r="BF113" s="50">
        <v>2498</v>
      </c>
      <c r="BG113" s="50">
        <v>25372</v>
      </c>
      <c r="BH113" s="50">
        <v>189967</v>
      </c>
      <c r="BI113" s="50">
        <v>221601892</v>
      </c>
    </row>
    <row r="114" spans="1:61" ht="13.5">
      <c r="A114" s="45" t="s">
        <v>450</v>
      </c>
      <c r="B114" s="45">
        <v>2</v>
      </c>
      <c r="C114" s="51" t="s">
        <v>451</v>
      </c>
      <c r="D114" s="52">
        <v>266130</v>
      </c>
      <c r="E114" s="52">
        <v>151981</v>
      </c>
      <c r="F114" s="52">
        <v>232897</v>
      </c>
      <c r="G114" s="52"/>
      <c r="H114" s="52">
        <v>1814280</v>
      </c>
      <c r="I114" s="52">
        <v>54703</v>
      </c>
      <c r="J114" s="52"/>
      <c r="K114" s="52">
        <v>588</v>
      </c>
      <c r="L114" s="52">
        <v>28977</v>
      </c>
      <c r="M114" s="52">
        <v>437</v>
      </c>
      <c r="N114" s="52">
        <v>367</v>
      </c>
      <c r="O114" s="52"/>
      <c r="P114" s="52">
        <v>930</v>
      </c>
      <c r="Q114" s="52">
        <v>7309</v>
      </c>
      <c r="R114" s="52">
        <v>110215</v>
      </c>
      <c r="S114" s="52">
        <v>297002</v>
      </c>
      <c r="T114" s="52">
        <v>2132</v>
      </c>
      <c r="U114" s="52">
        <v>8842</v>
      </c>
      <c r="V114" s="52">
        <v>22187</v>
      </c>
      <c r="W114" s="52">
        <v>11294</v>
      </c>
      <c r="X114" s="52">
        <v>961</v>
      </c>
      <c r="Y114" s="52">
        <v>18740</v>
      </c>
      <c r="Z114" s="52">
        <v>473597</v>
      </c>
      <c r="AA114" s="52">
        <v>1172</v>
      </c>
      <c r="AB114" s="52"/>
      <c r="AC114" s="52">
        <v>146076</v>
      </c>
      <c r="AD114" s="52">
        <v>6887</v>
      </c>
      <c r="AE114" s="52">
        <v>77133</v>
      </c>
      <c r="AF114" s="52">
        <v>2728</v>
      </c>
      <c r="AG114" s="52">
        <v>2391750</v>
      </c>
      <c r="AH114" s="52">
        <v>30490</v>
      </c>
      <c r="AI114" s="52">
        <v>113992</v>
      </c>
      <c r="AJ114" s="52"/>
      <c r="AK114" s="52">
        <v>916500</v>
      </c>
      <c r="AL114" s="52"/>
      <c r="AM114" s="52">
        <v>363966</v>
      </c>
      <c r="AN114" s="52">
        <v>193623</v>
      </c>
      <c r="AO114" s="52"/>
      <c r="AP114" s="52">
        <v>283249</v>
      </c>
      <c r="AQ114" s="52">
        <v>84425</v>
      </c>
      <c r="AR114" s="52">
        <v>77249</v>
      </c>
      <c r="AS114" s="52">
        <v>8607</v>
      </c>
      <c r="AT114" s="52">
        <v>3289</v>
      </c>
      <c r="AU114" s="52">
        <v>10956</v>
      </c>
      <c r="AV114" s="52">
        <v>120328</v>
      </c>
      <c r="AW114" s="52">
        <v>18860</v>
      </c>
      <c r="AX114" s="52">
        <v>20254</v>
      </c>
      <c r="AY114" s="52"/>
      <c r="AZ114" s="52">
        <v>45928892</v>
      </c>
      <c r="BA114" s="52">
        <v>19721</v>
      </c>
      <c r="BB114" s="52"/>
      <c r="BC114" s="52">
        <v>44979</v>
      </c>
      <c r="BD114" s="52">
        <v>1491</v>
      </c>
      <c r="BE114" s="52">
        <v>400</v>
      </c>
      <c r="BF114" s="52"/>
      <c r="BG114" s="52"/>
      <c r="BH114" s="52"/>
      <c r="BI114" s="52">
        <v>54370586</v>
      </c>
    </row>
    <row r="115" spans="1:61" ht="13.5">
      <c r="A115" s="45" t="s">
        <v>452</v>
      </c>
      <c r="B115" s="45">
        <v>3</v>
      </c>
      <c r="C115" s="51" t="s">
        <v>453</v>
      </c>
      <c r="D115" s="52">
        <v>31114</v>
      </c>
      <c r="E115" s="52">
        <v>30150</v>
      </c>
      <c r="F115" s="52">
        <v>14387</v>
      </c>
      <c r="G115" s="52"/>
      <c r="H115" s="52">
        <v>461321</v>
      </c>
      <c r="I115" s="52">
        <v>10423</v>
      </c>
      <c r="J115" s="52"/>
      <c r="K115" s="52">
        <v>588</v>
      </c>
      <c r="L115" s="52">
        <v>10464</v>
      </c>
      <c r="M115" s="52"/>
      <c r="N115" s="52"/>
      <c r="O115" s="52"/>
      <c r="P115" s="52"/>
      <c r="Q115" s="52"/>
      <c r="R115" s="52"/>
      <c r="S115" s="52">
        <v>27697</v>
      </c>
      <c r="T115" s="52">
        <v>433</v>
      </c>
      <c r="U115" s="52">
        <v>7983</v>
      </c>
      <c r="V115" s="52">
        <v>10796</v>
      </c>
      <c r="W115" s="52">
        <v>4524</v>
      </c>
      <c r="X115" s="52">
        <v>961</v>
      </c>
      <c r="Y115" s="52">
        <v>600</v>
      </c>
      <c r="Z115" s="52">
        <v>85599</v>
      </c>
      <c r="AA115" s="52"/>
      <c r="AB115" s="52"/>
      <c r="AC115" s="52">
        <v>8962</v>
      </c>
      <c r="AD115" s="52"/>
      <c r="AE115" s="52">
        <v>14851</v>
      </c>
      <c r="AF115" s="52"/>
      <c r="AG115" s="52">
        <v>14766</v>
      </c>
      <c r="AH115" s="52">
        <v>1392</v>
      </c>
      <c r="AI115" s="52">
        <v>3958</v>
      </c>
      <c r="AJ115" s="52"/>
      <c r="AK115" s="52">
        <v>18941</v>
      </c>
      <c r="AL115" s="52"/>
      <c r="AM115" s="52">
        <v>97298</v>
      </c>
      <c r="AN115" s="52">
        <v>4699</v>
      </c>
      <c r="AO115" s="52"/>
      <c r="AP115" s="52">
        <v>26712</v>
      </c>
      <c r="AQ115" s="52">
        <v>17376</v>
      </c>
      <c r="AR115" s="52">
        <v>16433</v>
      </c>
      <c r="AS115" s="52">
        <v>253</v>
      </c>
      <c r="AT115" s="52">
        <v>2195</v>
      </c>
      <c r="AU115" s="52">
        <v>10956</v>
      </c>
      <c r="AV115" s="52">
        <v>81865</v>
      </c>
      <c r="AW115" s="52">
        <v>730</v>
      </c>
      <c r="AX115" s="52">
        <v>1800</v>
      </c>
      <c r="AY115" s="52"/>
      <c r="AZ115" s="52">
        <v>32045679</v>
      </c>
      <c r="BA115" s="52">
        <v>606</v>
      </c>
      <c r="BB115" s="52"/>
      <c r="BC115" s="52">
        <v>8946</v>
      </c>
      <c r="BD115" s="52"/>
      <c r="BE115" s="52">
        <v>400</v>
      </c>
      <c r="BF115" s="52"/>
      <c r="BG115" s="52"/>
      <c r="BH115" s="52"/>
      <c r="BI115" s="52">
        <v>33075858</v>
      </c>
    </row>
    <row r="116" spans="1:61" ht="13.5">
      <c r="A116" s="45" t="s">
        <v>456</v>
      </c>
      <c r="B116" s="45">
        <v>4</v>
      </c>
      <c r="C116" s="51" t="s">
        <v>457</v>
      </c>
      <c r="D116" s="52">
        <v>31114</v>
      </c>
      <c r="E116" s="52">
        <v>30150</v>
      </c>
      <c r="F116" s="52">
        <v>14165</v>
      </c>
      <c r="G116" s="52"/>
      <c r="H116" s="52">
        <v>461321</v>
      </c>
      <c r="I116" s="52">
        <v>10423</v>
      </c>
      <c r="J116" s="52"/>
      <c r="K116" s="52">
        <v>588</v>
      </c>
      <c r="L116" s="52">
        <v>10464</v>
      </c>
      <c r="M116" s="52"/>
      <c r="N116" s="52"/>
      <c r="O116" s="52"/>
      <c r="P116" s="52"/>
      <c r="Q116" s="52"/>
      <c r="R116" s="52"/>
      <c r="S116" s="52">
        <v>27697</v>
      </c>
      <c r="T116" s="52">
        <v>433</v>
      </c>
      <c r="U116" s="52">
        <v>7983</v>
      </c>
      <c r="V116" s="52">
        <v>10796</v>
      </c>
      <c r="W116" s="52">
        <v>4524</v>
      </c>
      <c r="X116" s="52">
        <v>961</v>
      </c>
      <c r="Y116" s="52">
        <v>600</v>
      </c>
      <c r="Z116" s="52">
        <v>85599</v>
      </c>
      <c r="AA116" s="52"/>
      <c r="AB116" s="52"/>
      <c r="AC116" s="52">
        <v>8962</v>
      </c>
      <c r="AD116" s="52"/>
      <c r="AE116" s="52">
        <v>14851</v>
      </c>
      <c r="AF116" s="52"/>
      <c r="AG116" s="52">
        <v>14766</v>
      </c>
      <c r="AH116" s="52">
        <v>1392</v>
      </c>
      <c r="AI116" s="52">
        <v>1380</v>
      </c>
      <c r="AJ116" s="52"/>
      <c r="AK116" s="52">
        <v>18941</v>
      </c>
      <c r="AL116" s="52"/>
      <c r="AM116" s="52">
        <v>97298</v>
      </c>
      <c r="AN116" s="52">
        <v>4699</v>
      </c>
      <c r="AO116" s="52"/>
      <c r="AP116" s="52">
        <v>26712</v>
      </c>
      <c r="AQ116" s="52">
        <v>17376</v>
      </c>
      <c r="AR116" s="52">
        <v>16433</v>
      </c>
      <c r="AS116" s="52">
        <v>253</v>
      </c>
      <c r="AT116" s="52">
        <v>2195</v>
      </c>
      <c r="AU116" s="52">
        <v>10956</v>
      </c>
      <c r="AV116" s="52">
        <v>81865</v>
      </c>
      <c r="AW116" s="52">
        <v>730</v>
      </c>
      <c r="AX116" s="52">
        <v>1800</v>
      </c>
      <c r="AY116" s="52"/>
      <c r="AZ116" s="52">
        <v>31986895</v>
      </c>
      <c r="BA116" s="52">
        <v>606</v>
      </c>
      <c r="BB116" s="52"/>
      <c r="BC116" s="52">
        <v>8946</v>
      </c>
      <c r="BD116" s="52"/>
      <c r="BE116" s="52">
        <v>400</v>
      </c>
      <c r="BF116" s="52"/>
      <c r="BG116" s="52"/>
      <c r="BH116" s="52"/>
      <c r="BI116" s="52">
        <v>33014274</v>
      </c>
    </row>
    <row r="117" spans="1:61" ht="13.5">
      <c r="A117" s="45" t="s">
        <v>458</v>
      </c>
      <c r="B117" s="45">
        <v>5</v>
      </c>
      <c r="C117" s="51" t="s">
        <v>459</v>
      </c>
      <c r="D117" s="52">
        <v>4230</v>
      </c>
      <c r="E117" s="52">
        <v>23877</v>
      </c>
      <c r="F117" s="52">
        <v>8777</v>
      </c>
      <c r="G117" s="52"/>
      <c r="H117" s="52">
        <v>383555</v>
      </c>
      <c r="I117" s="52">
        <v>2461</v>
      </c>
      <c r="J117" s="52"/>
      <c r="K117" s="52"/>
      <c r="L117" s="52">
        <v>5123</v>
      </c>
      <c r="M117" s="52"/>
      <c r="N117" s="52"/>
      <c r="O117" s="52"/>
      <c r="P117" s="52"/>
      <c r="Q117" s="52"/>
      <c r="R117" s="52"/>
      <c r="S117" s="52">
        <v>26209</v>
      </c>
      <c r="T117" s="52">
        <v>433</v>
      </c>
      <c r="U117" s="52"/>
      <c r="V117" s="52">
        <v>3130</v>
      </c>
      <c r="W117" s="52">
        <v>4524</v>
      </c>
      <c r="X117" s="52"/>
      <c r="Y117" s="52">
        <v>600</v>
      </c>
      <c r="Z117" s="52">
        <v>24876</v>
      </c>
      <c r="AA117" s="52"/>
      <c r="AB117" s="52"/>
      <c r="AC117" s="52">
        <v>8962</v>
      </c>
      <c r="AD117" s="52"/>
      <c r="AE117" s="52">
        <v>14851</v>
      </c>
      <c r="AF117" s="52"/>
      <c r="AG117" s="52">
        <v>12893</v>
      </c>
      <c r="AH117" s="52">
        <v>1392</v>
      </c>
      <c r="AI117" s="52">
        <v>1380</v>
      </c>
      <c r="AJ117" s="52"/>
      <c r="AK117" s="52">
        <v>18427</v>
      </c>
      <c r="AL117" s="52"/>
      <c r="AM117" s="52">
        <v>97298</v>
      </c>
      <c r="AN117" s="52">
        <v>4699</v>
      </c>
      <c r="AO117" s="52"/>
      <c r="AP117" s="52">
        <v>21352</v>
      </c>
      <c r="AQ117" s="52">
        <v>15442</v>
      </c>
      <c r="AR117" s="52">
        <v>3381</v>
      </c>
      <c r="AS117" s="52"/>
      <c r="AT117" s="52">
        <v>2195</v>
      </c>
      <c r="AU117" s="52"/>
      <c r="AV117" s="52">
        <v>2015</v>
      </c>
      <c r="AW117" s="52">
        <v>730</v>
      </c>
      <c r="AX117" s="52">
        <v>1800</v>
      </c>
      <c r="AY117" s="52"/>
      <c r="AZ117" s="52">
        <v>31805026</v>
      </c>
      <c r="BA117" s="52">
        <v>606</v>
      </c>
      <c r="BB117" s="52"/>
      <c r="BC117" s="52">
        <v>8946</v>
      </c>
      <c r="BD117" s="52"/>
      <c r="BE117" s="52">
        <v>400</v>
      </c>
      <c r="BF117" s="52"/>
      <c r="BG117" s="52"/>
      <c r="BH117" s="52"/>
      <c r="BI117" s="52">
        <v>32509590</v>
      </c>
    </row>
    <row r="118" spans="1:61" ht="13.5">
      <c r="A118" s="45" t="s">
        <v>460</v>
      </c>
      <c r="B118" s="45">
        <v>5</v>
      </c>
      <c r="C118" s="51" t="s">
        <v>461</v>
      </c>
      <c r="D118" s="52">
        <v>26884</v>
      </c>
      <c r="E118" s="52">
        <v>6273</v>
      </c>
      <c r="F118" s="52">
        <v>5388</v>
      </c>
      <c r="G118" s="52"/>
      <c r="H118" s="52">
        <v>77766</v>
      </c>
      <c r="I118" s="52">
        <v>7962</v>
      </c>
      <c r="J118" s="52"/>
      <c r="K118" s="52">
        <v>588</v>
      </c>
      <c r="L118" s="52">
        <v>5341</v>
      </c>
      <c r="M118" s="52"/>
      <c r="N118" s="52"/>
      <c r="O118" s="52"/>
      <c r="P118" s="52"/>
      <c r="Q118" s="52"/>
      <c r="R118" s="52"/>
      <c r="S118" s="52">
        <v>1488</v>
      </c>
      <c r="T118" s="52"/>
      <c r="U118" s="52">
        <v>7983</v>
      </c>
      <c r="V118" s="52">
        <v>7666</v>
      </c>
      <c r="W118" s="52"/>
      <c r="X118" s="52">
        <v>961</v>
      </c>
      <c r="Y118" s="52"/>
      <c r="Z118" s="52">
        <v>60723</v>
      </c>
      <c r="AA118" s="52"/>
      <c r="AB118" s="52"/>
      <c r="AC118" s="52"/>
      <c r="AD118" s="52"/>
      <c r="AE118" s="52"/>
      <c r="AF118" s="52"/>
      <c r="AG118" s="52">
        <v>1873</v>
      </c>
      <c r="AH118" s="52"/>
      <c r="AI118" s="52"/>
      <c r="AJ118" s="52"/>
      <c r="AK118" s="52">
        <v>514</v>
      </c>
      <c r="AL118" s="52"/>
      <c r="AM118" s="52"/>
      <c r="AN118" s="52"/>
      <c r="AO118" s="52"/>
      <c r="AP118" s="52">
        <v>5360</v>
      </c>
      <c r="AQ118" s="52">
        <v>1934</v>
      </c>
      <c r="AR118" s="52">
        <v>13052</v>
      </c>
      <c r="AS118" s="52">
        <v>253</v>
      </c>
      <c r="AT118" s="52"/>
      <c r="AU118" s="52">
        <v>10956</v>
      </c>
      <c r="AV118" s="52">
        <v>79850</v>
      </c>
      <c r="AW118" s="52"/>
      <c r="AX118" s="52"/>
      <c r="AY118" s="52"/>
      <c r="AZ118" s="52">
        <v>181869</v>
      </c>
      <c r="BA118" s="52"/>
      <c r="BB118" s="52"/>
      <c r="BC118" s="52"/>
      <c r="BD118" s="52"/>
      <c r="BE118" s="52"/>
      <c r="BF118" s="52"/>
      <c r="BG118" s="52"/>
      <c r="BH118" s="52"/>
      <c r="BI118" s="52">
        <v>504684</v>
      </c>
    </row>
    <row r="119" spans="1:61" ht="13.5">
      <c r="A119" s="45" t="s">
        <v>462</v>
      </c>
      <c r="B119" s="45">
        <v>4</v>
      </c>
      <c r="C119" s="51" t="s">
        <v>463</v>
      </c>
      <c r="D119" s="52"/>
      <c r="E119" s="52"/>
      <c r="F119" s="52">
        <v>222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>
        <v>2578</v>
      </c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>
        <v>54988</v>
      </c>
      <c r="BA119" s="52"/>
      <c r="BB119" s="52"/>
      <c r="BC119" s="52"/>
      <c r="BD119" s="52"/>
      <c r="BE119" s="52"/>
      <c r="BF119" s="52"/>
      <c r="BG119" s="52"/>
      <c r="BH119" s="52"/>
      <c r="BI119" s="52">
        <v>57788</v>
      </c>
    </row>
    <row r="120" spans="1:61" ht="13.5">
      <c r="A120" s="45" t="s">
        <v>464</v>
      </c>
      <c r="B120" s="45">
        <v>3</v>
      </c>
      <c r="C120" s="51" t="s">
        <v>465</v>
      </c>
      <c r="D120" s="52"/>
      <c r="E120" s="52"/>
      <c r="F120" s="52">
        <v>15409</v>
      </c>
      <c r="G120" s="52"/>
      <c r="H120" s="52">
        <v>34366</v>
      </c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>
        <v>273</v>
      </c>
      <c r="AJ120" s="52"/>
      <c r="AK120" s="52"/>
      <c r="AL120" s="52"/>
      <c r="AM120" s="52"/>
      <c r="AN120" s="52"/>
      <c r="AO120" s="52"/>
      <c r="AP120" s="52"/>
      <c r="AQ120" s="52">
        <v>447</v>
      </c>
      <c r="AR120" s="52">
        <v>959</v>
      </c>
      <c r="AS120" s="52"/>
      <c r="AT120" s="52"/>
      <c r="AU120" s="52"/>
      <c r="AV120" s="52"/>
      <c r="AW120" s="52"/>
      <c r="AX120" s="52">
        <v>217</v>
      </c>
      <c r="AY120" s="52"/>
      <c r="AZ120" s="52">
        <v>8299</v>
      </c>
      <c r="BA120" s="52"/>
      <c r="BB120" s="52"/>
      <c r="BC120" s="52">
        <v>239</v>
      </c>
      <c r="BD120" s="52"/>
      <c r="BE120" s="52"/>
      <c r="BF120" s="52"/>
      <c r="BG120" s="52"/>
      <c r="BH120" s="52"/>
      <c r="BI120" s="52">
        <v>60209</v>
      </c>
    </row>
    <row r="121" spans="1:61" ht="13.5">
      <c r="A121" s="45" t="s">
        <v>466</v>
      </c>
      <c r="B121" s="45">
        <v>4</v>
      </c>
      <c r="C121" s="51" t="s">
        <v>467</v>
      </c>
      <c r="D121" s="52"/>
      <c r="E121" s="52"/>
      <c r="F121" s="52">
        <v>15409</v>
      </c>
      <c r="G121" s="52"/>
      <c r="H121" s="52">
        <v>32196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>
        <v>273</v>
      </c>
      <c r="AJ121" s="52"/>
      <c r="AK121" s="52"/>
      <c r="AL121" s="52"/>
      <c r="AM121" s="52"/>
      <c r="AN121" s="52"/>
      <c r="AO121" s="52"/>
      <c r="AP121" s="52"/>
      <c r="AQ121" s="52">
        <v>216</v>
      </c>
      <c r="AR121" s="52">
        <v>959</v>
      </c>
      <c r="AS121" s="52"/>
      <c r="AT121" s="52"/>
      <c r="AU121" s="52"/>
      <c r="AV121" s="52"/>
      <c r="AW121" s="52"/>
      <c r="AX121" s="52">
        <v>217</v>
      </c>
      <c r="AY121" s="52"/>
      <c r="AZ121" s="52">
        <v>7034</v>
      </c>
      <c r="BA121" s="52"/>
      <c r="BB121" s="52"/>
      <c r="BC121" s="52">
        <v>239</v>
      </c>
      <c r="BD121" s="52"/>
      <c r="BE121" s="52"/>
      <c r="BF121" s="52"/>
      <c r="BG121" s="52"/>
      <c r="BH121" s="52"/>
      <c r="BI121" s="52">
        <v>56543</v>
      </c>
    </row>
    <row r="122" spans="1:61" ht="13.5">
      <c r="A122" s="45" t="s">
        <v>468</v>
      </c>
      <c r="B122" s="45">
        <v>3</v>
      </c>
      <c r="C122" s="51" t="s">
        <v>469</v>
      </c>
      <c r="D122" s="52">
        <v>579</v>
      </c>
      <c r="E122" s="52">
        <v>1984</v>
      </c>
      <c r="F122" s="52">
        <v>44778</v>
      </c>
      <c r="G122" s="52"/>
      <c r="H122" s="52">
        <v>8086</v>
      </c>
      <c r="I122" s="52">
        <v>644</v>
      </c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>
        <v>4297</v>
      </c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>
        <v>5537</v>
      </c>
      <c r="AQ122" s="52"/>
      <c r="AR122" s="52"/>
      <c r="AS122" s="52"/>
      <c r="AT122" s="52"/>
      <c r="AU122" s="52"/>
      <c r="AV122" s="52"/>
      <c r="AW122" s="52"/>
      <c r="AX122" s="52"/>
      <c r="AY122" s="52"/>
      <c r="AZ122" s="52">
        <v>918784</v>
      </c>
      <c r="BA122" s="52"/>
      <c r="BB122" s="52"/>
      <c r="BC122" s="52"/>
      <c r="BD122" s="52"/>
      <c r="BE122" s="52"/>
      <c r="BF122" s="52"/>
      <c r="BG122" s="52"/>
      <c r="BH122" s="52"/>
      <c r="BI122" s="52">
        <v>984689</v>
      </c>
    </row>
    <row r="123" spans="1:61" ht="13.5">
      <c r="A123" s="45" t="s">
        <v>472</v>
      </c>
      <c r="B123" s="45">
        <v>4</v>
      </c>
      <c r="C123" s="51" t="s">
        <v>473</v>
      </c>
      <c r="D123" s="52"/>
      <c r="E123" s="52"/>
      <c r="F123" s="52"/>
      <c r="G123" s="52"/>
      <c r="H123" s="52">
        <v>7505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>
        <v>4297</v>
      </c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>
        <v>254</v>
      </c>
      <c r="AQ123" s="52"/>
      <c r="AR123" s="52"/>
      <c r="AS123" s="52"/>
      <c r="AT123" s="52"/>
      <c r="AU123" s="52"/>
      <c r="AV123" s="52"/>
      <c r="AW123" s="52"/>
      <c r="AX123" s="52"/>
      <c r="AY123" s="52"/>
      <c r="AZ123" s="52">
        <v>135009</v>
      </c>
      <c r="BA123" s="52"/>
      <c r="BB123" s="52"/>
      <c r="BC123" s="52"/>
      <c r="BD123" s="52"/>
      <c r="BE123" s="52"/>
      <c r="BF123" s="52"/>
      <c r="BG123" s="52"/>
      <c r="BH123" s="52"/>
      <c r="BI123" s="52">
        <v>147065</v>
      </c>
    </row>
    <row r="124" spans="1:61" ht="13.5">
      <c r="A124" s="45" t="s">
        <v>474</v>
      </c>
      <c r="B124" s="45">
        <v>5</v>
      </c>
      <c r="C124" s="51" t="s">
        <v>475</v>
      </c>
      <c r="D124" s="52"/>
      <c r="E124" s="52"/>
      <c r="F124" s="52"/>
      <c r="G124" s="52"/>
      <c r="H124" s="52">
        <v>7225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>
        <v>126660</v>
      </c>
      <c r="BA124" s="52"/>
      <c r="BB124" s="52"/>
      <c r="BC124" s="52"/>
      <c r="BD124" s="52"/>
      <c r="BE124" s="52"/>
      <c r="BF124" s="52"/>
      <c r="BG124" s="52"/>
      <c r="BH124" s="52"/>
      <c r="BI124" s="52">
        <v>133885</v>
      </c>
    </row>
    <row r="125" spans="1:61" ht="13.5">
      <c r="A125" s="45" t="s">
        <v>476</v>
      </c>
      <c r="B125" s="45">
        <v>5</v>
      </c>
      <c r="C125" s="51" t="s">
        <v>477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>
        <v>4561</v>
      </c>
      <c r="BA125" s="52"/>
      <c r="BB125" s="52"/>
      <c r="BC125" s="52"/>
      <c r="BD125" s="52"/>
      <c r="BE125" s="52"/>
      <c r="BF125" s="52"/>
      <c r="BG125" s="52"/>
      <c r="BH125" s="52"/>
      <c r="BI125" s="52">
        <v>4561</v>
      </c>
    </row>
    <row r="126" spans="1:61" ht="13.5">
      <c r="A126" s="45" t="s">
        <v>478</v>
      </c>
      <c r="B126" s="45">
        <v>4</v>
      </c>
      <c r="C126" s="51" t="s">
        <v>479</v>
      </c>
      <c r="D126" s="52"/>
      <c r="E126" s="52"/>
      <c r="F126" s="52">
        <v>44778</v>
      </c>
      <c r="G126" s="52"/>
      <c r="H126" s="52">
        <v>581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>
        <v>777182</v>
      </c>
      <c r="BA126" s="52"/>
      <c r="BB126" s="52"/>
      <c r="BC126" s="52"/>
      <c r="BD126" s="52"/>
      <c r="BE126" s="52"/>
      <c r="BF126" s="52"/>
      <c r="BG126" s="52"/>
      <c r="BH126" s="52"/>
      <c r="BI126" s="52">
        <v>822541</v>
      </c>
    </row>
    <row r="127" spans="1:61" ht="13.5">
      <c r="A127" s="45" t="s">
        <v>480</v>
      </c>
      <c r="B127" s="45">
        <v>3</v>
      </c>
      <c r="C127" s="51" t="s">
        <v>481</v>
      </c>
      <c r="D127" s="52"/>
      <c r="E127" s="52">
        <v>15035</v>
      </c>
      <c r="F127" s="52">
        <v>1860</v>
      </c>
      <c r="G127" s="52"/>
      <c r="H127" s="52">
        <v>46269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>
        <v>26036</v>
      </c>
      <c r="T127" s="52"/>
      <c r="U127" s="52"/>
      <c r="V127" s="52"/>
      <c r="W127" s="52"/>
      <c r="X127" s="52"/>
      <c r="Y127" s="52">
        <v>18140</v>
      </c>
      <c r="Z127" s="52">
        <v>394</v>
      </c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>
        <v>205</v>
      </c>
      <c r="AS127" s="52"/>
      <c r="AT127" s="52"/>
      <c r="AU127" s="52"/>
      <c r="AV127" s="52"/>
      <c r="AW127" s="52"/>
      <c r="AX127" s="52"/>
      <c r="AY127" s="52"/>
      <c r="AZ127" s="52">
        <v>322912</v>
      </c>
      <c r="BA127" s="52"/>
      <c r="BB127" s="52"/>
      <c r="BC127" s="52"/>
      <c r="BD127" s="52"/>
      <c r="BE127" s="52"/>
      <c r="BF127" s="52"/>
      <c r="BG127" s="52"/>
      <c r="BH127" s="52"/>
      <c r="BI127" s="52">
        <v>430851</v>
      </c>
    </row>
    <row r="128" spans="1:61" ht="13.5">
      <c r="A128" s="45" t="s">
        <v>482</v>
      </c>
      <c r="B128" s="45">
        <v>4</v>
      </c>
      <c r="C128" s="51" t="s">
        <v>483</v>
      </c>
      <c r="D128" s="52"/>
      <c r="E128" s="52"/>
      <c r="F128" s="52">
        <v>430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>
        <v>26036</v>
      </c>
      <c r="T128" s="52"/>
      <c r="U128" s="52"/>
      <c r="V128" s="52"/>
      <c r="W128" s="52"/>
      <c r="X128" s="52"/>
      <c r="Y128" s="52">
        <v>18140</v>
      </c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>
        <v>282981</v>
      </c>
      <c r="BA128" s="52"/>
      <c r="BB128" s="52"/>
      <c r="BC128" s="52"/>
      <c r="BD128" s="52"/>
      <c r="BE128" s="52"/>
      <c r="BF128" s="52"/>
      <c r="BG128" s="52"/>
      <c r="BH128" s="52"/>
      <c r="BI128" s="52">
        <v>327587</v>
      </c>
    </row>
    <row r="129" spans="1:61" ht="13.5">
      <c r="A129" s="45" t="s">
        <v>484</v>
      </c>
      <c r="B129" s="45">
        <v>5</v>
      </c>
      <c r="C129" s="51" t="s">
        <v>485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>
        <v>26036</v>
      </c>
      <c r="T129" s="52"/>
      <c r="U129" s="52"/>
      <c r="V129" s="52"/>
      <c r="W129" s="52"/>
      <c r="X129" s="52"/>
      <c r="Y129" s="52">
        <v>18140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>
        <v>219797</v>
      </c>
      <c r="BA129" s="52"/>
      <c r="BB129" s="52"/>
      <c r="BC129" s="52"/>
      <c r="BD129" s="52"/>
      <c r="BE129" s="52"/>
      <c r="BF129" s="52"/>
      <c r="BG129" s="52"/>
      <c r="BH129" s="52"/>
      <c r="BI129" s="52">
        <v>263973</v>
      </c>
    </row>
    <row r="130" spans="1:61" ht="13.5">
      <c r="A130" s="45" t="s">
        <v>488</v>
      </c>
      <c r="B130" s="45">
        <v>4</v>
      </c>
      <c r="C130" s="51" t="s">
        <v>489</v>
      </c>
      <c r="D130" s="52"/>
      <c r="E130" s="52"/>
      <c r="F130" s="52">
        <v>1430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>
        <v>1430</v>
      </c>
    </row>
    <row r="131" spans="1:61" ht="13.5">
      <c r="A131" s="45" t="s">
        <v>490</v>
      </c>
      <c r="B131" s="45">
        <v>3</v>
      </c>
      <c r="C131" s="51" t="s">
        <v>491</v>
      </c>
      <c r="D131" s="52"/>
      <c r="E131" s="52"/>
      <c r="F131" s="52">
        <v>50864</v>
      </c>
      <c r="G131" s="52"/>
      <c r="H131" s="52">
        <v>35322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>
        <v>6963</v>
      </c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>
        <v>166746</v>
      </c>
      <c r="AO131" s="52"/>
      <c r="AP131" s="52"/>
      <c r="AQ131" s="52">
        <v>374</v>
      </c>
      <c r="AR131" s="52"/>
      <c r="AS131" s="52"/>
      <c r="AT131" s="52"/>
      <c r="AU131" s="52"/>
      <c r="AV131" s="52"/>
      <c r="AW131" s="52"/>
      <c r="AX131" s="52"/>
      <c r="AY131" s="52"/>
      <c r="AZ131" s="52">
        <v>141435</v>
      </c>
      <c r="BA131" s="52">
        <v>19115</v>
      </c>
      <c r="BB131" s="52"/>
      <c r="BC131" s="52"/>
      <c r="BD131" s="52"/>
      <c r="BE131" s="52"/>
      <c r="BF131" s="52"/>
      <c r="BG131" s="52"/>
      <c r="BH131" s="52"/>
      <c r="BI131" s="52">
        <v>420819</v>
      </c>
    </row>
    <row r="132" spans="1:61" ht="13.5">
      <c r="A132" s="45" t="s">
        <v>494</v>
      </c>
      <c r="B132" s="45">
        <v>4</v>
      </c>
      <c r="C132" s="51" t="s">
        <v>495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>
        <v>15400</v>
      </c>
      <c r="BB132" s="52"/>
      <c r="BC132" s="52"/>
      <c r="BD132" s="52"/>
      <c r="BE132" s="52"/>
      <c r="BF132" s="52"/>
      <c r="BG132" s="52"/>
      <c r="BH132" s="52"/>
      <c r="BI132" s="52">
        <v>15400</v>
      </c>
    </row>
    <row r="133" spans="1:61" ht="13.5">
      <c r="A133" s="45" t="s">
        <v>498</v>
      </c>
      <c r="B133" s="45">
        <v>4</v>
      </c>
      <c r="C133" s="51" t="s">
        <v>499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>
        <v>166746</v>
      </c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>
        <v>18150</v>
      </c>
      <c r="BA133" s="52"/>
      <c r="BB133" s="52"/>
      <c r="BC133" s="52"/>
      <c r="BD133" s="52"/>
      <c r="BE133" s="52"/>
      <c r="BF133" s="52"/>
      <c r="BG133" s="52"/>
      <c r="BH133" s="52"/>
      <c r="BI133" s="52">
        <v>184896</v>
      </c>
    </row>
    <row r="134" spans="1:61" ht="13.5">
      <c r="A134" s="45" t="s">
        <v>502</v>
      </c>
      <c r="B134" s="45">
        <v>4</v>
      </c>
      <c r="C134" s="51" t="s">
        <v>503</v>
      </c>
      <c r="D134" s="52"/>
      <c r="E134" s="52"/>
      <c r="F134" s="52"/>
      <c r="G134" s="52"/>
      <c r="H134" s="52">
        <v>1384</v>
      </c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>
        <v>721</v>
      </c>
      <c r="BA134" s="52"/>
      <c r="BB134" s="52"/>
      <c r="BC134" s="52"/>
      <c r="BD134" s="52"/>
      <c r="BE134" s="52"/>
      <c r="BF134" s="52"/>
      <c r="BG134" s="52"/>
      <c r="BH134" s="52"/>
      <c r="BI134" s="52">
        <v>2105</v>
      </c>
    </row>
    <row r="135" spans="1:61" ht="13.5">
      <c r="A135" s="45" t="s">
        <v>504</v>
      </c>
      <c r="B135" s="45">
        <v>3</v>
      </c>
      <c r="C135" s="51" t="s">
        <v>505</v>
      </c>
      <c r="D135" s="52"/>
      <c r="E135" s="52"/>
      <c r="F135" s="52"/>
      <c r="G135" s="52"/>
      <c r="H135" s="52">
        <v>65960</v>
      </c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>
        <v>357</v>
      </c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>
        <v>210</v>
      </c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>
        <v>66527</v>
      </c>
    </row>
    <row r="136" spans="1:61" ht="13.5">
      <c r="A136" s="45" t="s">
        <v>506</v>
      </c>
      <c r="B136" s="45">
        <v>4</v>
      </c>
      <c r="C136" s="51" t="s">
        <v>507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>
        <v>210</v>
      </c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>
        <v>210</v>
      </c>
    </row>
    <row r="137" spans="1:61" ht="13.5">
      <c r="A137" s="45" t="s">
        <v>508</v>
      </c>
      <c r="B137" s="45">
        <v>4</v>
      </c>
      <c r="C137" s="51" t="s">
        <v>509</v>
      </c>
      <c r="D137" s="52"/>
      <c r="E137" s="52"/>
      <c r="F137" s="52"/>
      <c r="G137" s="52"/>
      <c r="H137" s="52">
        <v>63986</v>
      </c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>
        <v>63986</v>
      </c>
    </row>
    <row r="138" spans="1:61" ht="13.5">
      <c r="A138" s="45" t="s">
        <v>510</v>
      </c>
      <c r="B138" s="45">
        <v>4</v>
      </c>
      <c r="C138" s="51" t="s">
        <v>511</v>
      </c>
      <c r="D138" s="52"/>
      <c r="E138" s="52"/>
      <c r="F138" s="52"/>
      <c r="G138" s="52"/>
      <c r="H138" s="52">
        <v>1974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>
        <v>1974</v>
      </c>
    </row>
    <row r="139" spans="1:61" ht="13.5">
      <c r="A139" s="45" t="s">
        <v>512</v>
      </c>
      <c r="B139" s="45">
        <v>3</v>
      </c>
      <c r="C139" s="51" t="s">
        <v>513</v>
      </c>
      <c r="D139" s="52"/>
      <c r="E139" s="52"/>
      <c r="F139" s="52">
        <v>664</v>
      </c>
      <c r="G139" s="52"/>
      <c r="H139" s="52">
        <v>930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>
        <v>300</v>
      </c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>
        <v>93591</v>
      </c>
      <c r="BA139" s="52"/>
      <c r="BB139" s="52"/>
      <c r="BC139" s="52"/>
      <c r="BD139" s="52"/>
      <c r="BE139" s="52"/>
      <c r="BF139" s="52"/>
      <c r="BG139" s="52"/>
      <c r="BH139" s="52"/>
      <c r="BI139" s="52">
        <v>95485</v>
      </c>
    </row>
    <row r="140" spans="1:61" ht="13.5">
      <c r="A140" s="45" t="s">
        <v>514</v>
      </c>
      <c r="B140" s="45">
        <v>3</v>
      </c>
      <c r="C140" s="51" t="s">
        <v>515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>
        <v>16947</v>
      </c>
      <c r="BA140" s="52"/>
      <c r="BB140" s="52"/>
      <c r="BC140" s="52"/>
      <c r="BD140" s="52"/>
      <c r="BE140" s="52"/>
      <c r="BF140" s="52"/>
      <c r="BG140" s="52"/>
      <c r="BH140" s="52"/>
      <c r="BI140" s="52">
        <v>16947</v>
      </c>
    </row>
    <row r="141" spans="1:61" ht="13.5">
      <c r="A141" s="45" t="s">
        <v>518</v>
      </c>
      <c r="B141" s="45">
        <v>3</v>
      </c>
      <c r="C141" s="51" t="s">
        <v>519</v>
      </c>
      <c r="D141" s="52"/>
      <c r="E141" s="52"/>
      <c r="F141" s="52"/>
      <c r="G141" s="52"/>
      <c r="H141" s="52">
        <v>118929</v>
      </c>
      <c r="I141" s="52"/>
      <c r="J141" s="52"/>
      <c r="K141" s="52"/>
      <c r="L141" s="52"/>
      <c r="M141" s="52"/>
      <c r="N141" s="52"/>
      <c r="O141" s="52"/>
      <c r="P141" s="52">
        <v>353</v>
      </c>
      <c r="Q141" s="52"/>
      <c r="R141" s="52">
        <v>8187</v>
      </c>
      <c r="S141" s="52">
        <v>123955</v>
      </c>
      <c r="T141" s="52"/>
      <c r="U141" s="52"/>
      <c r="V141" s="52"/>
      <c r="W141" s="52"/>
      <c r="X141" s="52"/>
      <c r="Y141" s="52"/>
      <c r="Z141" s="52">
        <v>43596</v>
      </c>
      <c r="AA141" s="52"/>
      <c r="AB141" s="52"/>
      <c r="AC141" s="52">
        <v>2218</v>
      </c>
      <c r="AD141" s="52"/>
      <c r="AE141" s="52"/>
      <c r="AF141" s="52"/>
      <c r="AG141" s="52">
        <v>2308173</v>
      </c>
      <c r="AH141" s="52"/>
      <c r="AI141" s="52">
        <v>10663</v>
      </c>
      <c r="AJ141" s="52"/>
      <c r="AK141" s="52">
        <v>321071</v>
      </c>
      <c r="AL141" s="52"/>
      <c r="AM141" s="52">
        <v>3039</v>
      </c>
      <c r="AN141" s="52"/>
      <c r="AO141" s="52"/>
      <c r="AP141" s="52">
        <v>188578</v>
      </c>
      <c r="AQ141" s="52">
        <v>49007</v>
      </c>
      <c r="AR141" s="52">
        <v>58745</v>
      </c>
      <c r="AS141" s="52">
        <v>7329</v>
      </c>
      <c r="AT141" s="52">
        <v>1094</v>
      </c>
      <c r="AU141" s="52"/>
      <c r="AV141" s="52">
        <v>15962</v>
      </c>
      <c r="AW141" s="52"/>
      <c r="AX141" s="52"/>
      <c r="AY141" s="52"/>
      <c r="AZ141" s="52">
        <v>1949886</v>
      </c>
      <c r="BA141" s="52"/>
      <c r="BB141" s="52"/>
      <c r="BC141" s="52">
        <v>35294</v>
      </c>
      <c r="BD141" s="52"/>
      <c r="BE141" s="52"/>
      <c r="BF141" s="52"/>
      <c r="BG141" s="52"/>
      <c r="BH141" s="52"/>
      <c r="BI141" s="52">
        <v>5246079</v>
      </c>
    </row>
    <row r="142" spans="1:61" ht="13.5">
      <c r="A142" s="45" t="s">
        <v>520</v>
      </c>
      <c r="B142" s="45">
        <v>4</v>
      </c>
      <c r="C142" s="51" t="s">
        <v>521</v>
      </c>
      <c r="D142" s="52"/>
      <c r="E142" s="52"/>
      <c r="F142" s="52"/>
      <c r="G142" s="52"/>
      <c r="H142" s="52">
        <v>92091</v>
      </c>
      <c r="I142" s="52"/>
      <c r="J142" s="52"/>
      <c r="K142" s="52"/>
      <c r="L142" s="52"/>
      <c r="M142" s="52"/>
      <c r="N142" s="52"/>
      <c r="O142" s="52"/>
      <c r="P142" s="52">
        <v>353</v>
      </c>
      <c r="Q142" s="52"/>
      <c r="R142" s="52">
        <v>8187</v>
      </c>
      <c r="S142" s="52">
        <v>30840</v>
      </c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>
        <v>318773</v>
      </c>
      <c r="AH142" s="52"/>
      <c r="AI142" s="52">
        <v>10663</v>
      </c>
      <c r="AJ142" s="52"/>
      <c r="AK142" s="52">
        <v>34305</v>
      </c>
      <c r="AL142" s="52"/>
      <c r="AM142" s="52"/>
      <c r="AN142" s="52"/>
      <c r="AO142" s="52"/>
      <c r="AP142" s="52">
        <v>91189</v>
      </c>
      <c r="AQ142" s="52">
        <v>7227</v>
      </c>
      <c r="AR142" s="52">
        <v>526</v>
      </c>
      <c r="AS142" s="52">
        <v>7329</v>
      </c>
      <c r="AT142" s="52">
        <v>1094</v>
      </c>
      <c r="AU142" s="52"/>
      <c r="AV142" s="52"/>
      <c r="AW142" s="52"/>
      <c r="AX142" s="52"/>
      <c r="AY142" s="52"/>
      <c r="AZ142" s="52">
        <v>807791</v>
      </c>
      <c r="BA142" s="52"/>
      <c r="BB142" s="52"/>
      <c r="BC142" s="52"/>
      <c r="BD142" s="52"/>
      <c r="BE142" s="52"/>
      <c r="BF142" s="52"/>
      <c r="BG142" s="52"/>
      <c r="BH142" s="52"/>
      <c r="BI142" s="52">
        <v>1410368</v>
      </c>
    </row>
    <row r="143" spans="1:61" ht="13.5">
      <c r="A143" s="45" t="s">
        <v>522</v>
      </c>
      <c r="B143" s="45">
        <v>4</v>
      </c>
      <c r="C143" s="51" t="s">
        <v>523</v>
      </c>
      <c r="D143" s="52"/>
      <c r="E143" s="52"/>
      <c r="F143" s="52"/>
      <c r="G143" s="52"/>
      <c r="H143" s="52">
        <v>25420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>
        <v>91685</v>
      </c>
      <c r="T143" s="52"/>
      <c r="U143" s="52"/>
      <c r="V143" s="52"/>
      <c r="W143" s="52"/>
      <c r="X143" s="52"/>
      <c r="Y143" s="52"/>
      <c r="Z143" s="52">
        <v>43596</v>
      </c>
      <c r="AA143" s="52"/>
      <c r="AB143" s="52"/>
      <c r="AC143" s="52"/>
      <c r="AD143" s="52"/>
      <c r="AE143" s="52"/>
      <c r="AF143" s="52"/>
      <c r="AG143" s="52">
        <v>1804965</v>
      </c>
      <c r="AH143" s="52"/>
      <c r="AI143" s="52"/>
      <c r="AJ143" s="52"/>
      <c r="AK143" s="52">
        <v>212122</v>
      </c>
      <c r="AL143" s="52"/>
      <c r="AM143" s="52"/>
      <c r="AN143" s="52"/>
      <c r="AO143" s="52"/>
      <c r="AP143" s="52">
        <v>22764</v>
      </c>
      <c r="AQ143" s="52">
        <v>8371</v>
      </c>
      <c r="AR143" s="52"/>
      <c r="AS143" s="52"/>
      <c r="AT143" s="52"/>
      <c r="AU143" s="52"/>
      <c r="AV143" s="52">
        <v>15962</v>
      </c>
      <c r="AW143" s="52"/>
      <c r="AX143" s="52"/>
      <c r="AY143" s="52"/>
      <c r="AZ143" s="52">
        <v>589801</v>
      </c>
      <c r="BA143" s="52"/>
      <c r="BB143" s="52"/>
      <c r="BC143" s="52">
        <v>33870</v>
      </c>
      <c r="BD143" s="52"/>
      <c r="BE143" s="52"/>
      <c r="BF143" s="52"/>
      <c r="BG143" s="52"/>
      <c r="BH143" s="52"/>
      <c r="BI143" s="52">
        <v>2848556</v>
      </c>
    </row>
    <row r="144" spans="1:61" ht="13.5">
      <c r="A144" s="45" t="s">
        <v>524</v>
      </c>
      <c r="B144" s="45">
        <v>3</v>
      </c>
      <c r="C144" s="51" t="s">
        <v>525</v>
      </c>
      <c r="D144" s="52"/>
      <c r="E144" s="52">
        <v>2448</v>
      </c>
      <c r="F144" s="52"/>
      <c r="G144" s="52"/>
      <c r="H144" s="52">
        <v>12589</v>
      </c>
      <c r="I144" s="52">
        <v>2445</v>
      </c>
      <c r="J144" s="52"/>
      <c r="K144" s="52"/>
      <c r="L144" s="52">
        <v>428</v>
      </c>
      <c r="M144" s="52"/>
      <c r="N144" s="52"/>
      <c r="O144" s="52"/>
      <c r="P144" s="52"/>
      <c r="Q144" s="52"/>
      <c r="R144" s="52"/>
      <c r="S144" s="52">
        <v>3973</v>
      </c>
      <c r="T144" s="52"/>
      <c r="U144" s="52"/>
      <c r="V144" s="52"/>
      <c r="W144" s="52"/>
      <c r="X144" s="52"/>
      <c r="Y144" s="52"/>
      <c r="Z144" s="52">
        <v>795</v>
      </c>
      <c r="AA144" s="52"/>
      <c r="AB144" s="52"/>
      <c r="AC144" s="52">
        <v>702</v>
      </c>
      <c r="AD144" s="52"/>
      <c r="AE144" s="52">
        <v>3281</v>
      </c>
      <c r="AF144" s="52"/>
      <c r="AG144" s="52">
        <v>496</v>
      </c>
      <c r="AH144" s="52"/>
      <c r="AI144" s="52">
        <v>1164</v>
      </c>
      <c r="AJ144" s="52"/>
      <c r="AK144" s="52">
        <v>550785</v>
      </c>
      <c r="AL144" s="52"/>
      <c r="AM144" s="52">
        <v>20896</v>
      </c>
      <c r="AN144" s="52">
        <v>203</v>
      </c>
      <c r="AO144" s="52"/>
      <c r="AP144" s="52">
        <v>219</v>
      </c>
      <c r="AQ144" s="52">
        <v>2428</v>
      </c>
      <c r="AR144" s="52"/>
      <c r="AS144" s="52"/>
      <c r="AT144" s="52"/>
      <c r="AU144" s="52"/>
      <c r="AV144" s="52">
        <v>12960</v>
      </c>
      <c r="AW144" s="52"/>
      <c r="AX144" s="52"/>
      <c r="AY144" s="52"/>
      <c r="AZ144" s="52">
        <v>724219</v>
      </c>
      <c r="BA144" s="52"/>
      <c r="BB144" s="52"/>
      <c r="BC144" s="52"/>
      <c r="BD144" s="52"/>
      <c r="BE144" s="52"/>
      <c r="BF144" s="52"/>
      <c r="BG144" s="52"/>
      <c r="BH144" s="52"/>
      <c r="BI144" s="52">
        <v>1340031</v>
      </c>
    </row>
    <row r="145" spans="1:61" ht="13.5">
      <c r="A145" s="45" t="s">
        <v>530</v>
      </c>
      <c r="B145" s="45">
        <v>4</v>
      </c>
      <c r="C145" s="51" t="s">
        <v>531</v>
      </c>
      <c r="D145" s="52"/>
      <c r="E145" s="52">
        <v>2134</v>
      </c>
      <c r="F145" s="52"/>
      <c r="G145" s="52"/>
      <c r="H145" s="52">
        <v>3379</v>
      </c>
      <c r="I145" s="52">
        <v>2132</v>
      </c>
      <c r="J145" s="52"/>
      <c r="K145" s="52"/>
      <c r="L145" s="52">
        <v>428</v>
      </c>
      <c r="M145" s="52"/>
      <c r="N145" s="52"/>
      <c r="O145" s="52"/>
      <c r="P145" s="52"/>
      <c r="Q145" s="52"/>
      <c r="R145" s="52"/>
      <c r="S145" s="52">
        <v>3973</v>
      </c>
      <c r="T145" s="52"/>
      <c r="U145" s="52"/>
      <c r="V145" s="52"/>
      <c r="W145" s="52"/>
      <c r="X145" s="52"/>
      <c r="Y145" s="52"/>
      <c r="Z145" s="52">
        <v>795</v>
      </c>
      <c r="AA145" s="52"/>
      <c r="AB145" s="52"/>
      <c r="AC145" s="52">
        <v>407</v>
      </c>
      <c r="AD145" s="52"/>
      <c r="AE145" s="52">
        <v>3281</v>
      </c>
      <c r="AF145" s="52"/>
      <c r="AG145" s="52">
        <v>496</v>
      </c>
      <c r="AH145" s="52"/>
      <c r="AI145" s="52">
        <v>1164</v>
      </c>
      <c r="AJ145" s="52"/>
      <c r="AK145" s="52">
        <v>550785</v>
      </c>
      <c r="AL145" s="52"/>
      <c r="AM145" s="52">
        <v>1100</v>
      </c>
      <c r="AN145" s="52">
        <v>203</v>
      </c>
      <c r="AO145" s="52"/>
      <c r="AP145" s="52"/>
      <c r="AQ145" s="52">
        <v>2428</v>
      </c>
      <c r="AR145" s="52"/>
      <c r="AS145" s="52"/>
      <c r="AT145" s="52"/>
      <c r="AU145" s="52"/>
      <c r="AV145" s="52"/>
      <c r="AW145" s="52"/>
      <c r="AX145" s="52"/>
      <c r="AY145" s="52"/>
      <c r="AZ145" s="52">
        <v>292637</v>
      </c>
      <c r="BA145" s="52"/>
      <c r="BB145" s="52"/>
      <c r="BC145" s="52"/>
      <c r="BD145" s="52"/>
      <c r="BE145" s="52"/>
      <c r="BF145" s="52"/>
      <c r="BG145" s="52"/>
      <c r="BH145" s="52"/>
      <c r="BI145" s="52">
        <v>865342</v>
      </c>
    </row>
    <row r="146" spans="1:61" ht="13.5">
      <c r="A146" s="45" t="s">
        <v>532</v>
      </c>
      <c r="B146" s="45">
        <v>3</v>
      </c>
      <c r="C146" s="51" t="s">
        <v>533</v>
      </c>
      <c r="D146" s="52">
        <v>45706</v>
      </c>
      <c r="E146" s="52">
        <v>19943</v>
      </c>
      <c r="F146" s="52">
        <v>5854</v>
      </c>
      <c r="G146" s="52"/>
      <c r="H146" s="52">
        <v>131947</v>
      </c>
      <c r="I146" s="52">
        <v>30540</v>
      </c>
      <c r="J146" s="52"/>
      <c r="K146" s="52"/>
      <c r="L146" s="52">
        <v>17367</v>
      </c>
      <c r="M146" s="52">
        <v>437</v>
      </c>
      <c r="N146" s="52">
        <v>367</v>
      </c>
      <c r="O146" s="52"/>
      <c r="P146" s="52">
        <v>577</v>
      </c>
      <c r="Q146" s="52">
        <v>7309</v>
      </c>
      <c r="R146" s="52">
        <v>4277</v>
      </c>
      <c r="S146" s="52">
        <v>105361</v>
      </c>
      <c r="T146" s="52">
        <v>1699</v>
      </c>
      <c r="U146" s="52">
        <v>859</v>
      </c>
      <c r="V146" s="52">
        <v>11391</v>
      </c>
      <c r="W146" s="52">
        <v>6770</v>
      </c>
      <c r="X146" s="52"/>
      <c r="Y146" s="52"/>
      <c r="Z146" s="52">
        <v>203091</v>
      </c>
      <c r="AA146" s="52">
        <v>1172</v>
      </c>
      <c r="AB146" s="52"/>
      <c r="AC146" s="52">
        <v>22751</v>
      </c>
      <c r="AD146" s="52">
        <v>333</v>
      </c>
      <c r="AE146" s="52">
        <v>41870</v>
      </c>
      <c r="AF146" s="52">
        <v>2728</v>
      </c>
      <c r="AG146" s="52">
        <v>23138</v>
      </c>
      <c r="AH146" s="52">
        <v>7049</v>
      </c>
      <c r="AI146" s="52">
        <v>21151</v>
      </c>
      <c r="AJ146" s="52"/>
      <c r="AK146" s="52">
        <v>21664</v>
      </c>
      <c r="AL146" s="52"/>
      <c r="AM146" s="52">
        <v>124530</v>
      </c>
      <c r="AN146" s="52">
        <v>12624</v>
      </c>
      <c r="AO146" s="52"/>
      <c r="AP146" s="52">
        <v>624</v>
      </c>
      <c r="AQ146" s="52">
        <v>8648</v>
      </c>
      <c r="AR146" s="52">
        <v>484</v>
      </c>
      <c r="AS146" s="52">
        <v>275</v>
      </c>
      <c r="AT146" s="52"/>
      <c r="AU146" s="52"/>
      <c r="AV146" s="52">
        <v>5444</v>
      </c>
      <c r="AW146" s="52">
        <v>15132</v>
      </c>
      <c r="AX146" s="52"/>
      <c r="AY146" s="52"/>
      <c r="AZ146" s="52">
        <v>3651382</v>
      </c>
      <c r="BA146" s="52"/>
      <c r="BB146" s="52"/>
      <c r="BC146" s="52"/>
      <c r="BD146" s="52"/>
      <c r="BE146" s="52"/>
      <c r="BF146" s="52"/>
      <c r="BG146" s="52"/>
      <c r="BH146" s="52"/>
      <c r="BI146" s="52">
        <v>4554494</v>
      </c>
    </row>
    <row r="147" spans="1:61" ht="13.5">
      <c r="A147" s="45" t="s">
        <v>534</v>
      </c>
      <c r="B147" s="45">
        <v>4</v>
      </c>
      <c r="C147" s="51" t="s">
        <v>535</v>
      </c>
      <c r="D147" s="52">
        <v>2285</v>
      </c>
      <c r="E147" s="52">
        <v>9672</v>
      </c>
      <c r="F147" s="52"/>
      <c r="G147" s="52"/>
      <c r="H147" s="52">
        <v>41423</v>
      </c>
      <c r="I147" s="52">
        <v>3462</v>
      </c>
      <c r="J147" s="52"/>
      <c r="K147" s="52"/>
      <c r="L147" s="52">
        <v>842</v>
      </c>
      <c r="M147" s="52"/>
      <c r="N147" s="52"/>
      <c r="O147" s="52"/>
      <c r="P147" s="52"/>
      <c r="Q147" s="52">
        <v>7309</v>
      </c>
      <c r="R147" s="52">
        <v>595</v>
      </c>
      <c r="S147" s="52">
        <v>17081</v>
      </c>
      <c r="T147" s="52"/>
      <c r="U147" s="52"/>
      <c r="V147" s="52"/>
      <c r="W147" s="52"/>
      <c r="X147" s="52"/>
      <c r="Y147" s="52"/>
      <c r="Z147" s="52">
        <v>153416</v>
      </c>
      <c r="AA147" s="52"/>
      <c r="AB147" s="52"/>
      <c r="AC147" s="52">
        <v>3414</v>
      </c>
      <c r="AD147" s="52"/>
      <c r="AE147" s="52">
        <v>7577</v>
      </c>
      <c r="AF147" s="52">
        <v>293</v>
      </c>
      <c r="AG147" s="52">
        <v>569</v>
      </c>
      <c r="AH147" s="52"/>
      <c r="AI147" s="52">
        <v>759</v>
      </c>
      <c r="AJ147" s="52"/>
      <c r="AK147" s="52">
        <v>4104</v>
      </c>
      <c r="AL147" s="52"/>
      <c r="AM147" s="52">
        <v>18416</v>
      </c>
      <c r="AN147" s="52">
        <v>7416</v>
      </c>
      <c r="AO147" s="52"/>
      <c r="AP147" s="52">
        <v>387</v>
      </c>
      <c r="AQ147" s="52"/>
      <c r="AR147" s="52"/>
      <c r="AS147" s="52"/>
      <c r="AT147" s="52"/>
      <c r="AU147" s="52"/>
      <c r="AV147" s="52">
        <v>238</v>
      </c>
      <c r="AW147" s="52">
        <v>476</v>
      </c>
      <c r="AX147" s="52"/>
      <c r="AY147" s="52"/>
      <c r="AZ147" s="52">
        <v>322804</v>
      </c>
      <c r="BA147" s="52"/>
      <c r="BB147" s="52"/>
      <c r="BC147" s="52"/>
      <c r="BD147" s="52"/>
      <c r="BE147" s="52"/>
      <c r="BF147" s="52"/>
      <c r="BG147" s="52"/>
      <c r="BH147" s="52"/>
      <c r="BI147" s="52">
        <v>602538</v>
      </c>
    </row>
    <row r="148" spans="1:61" ht="13.5">
      <c r="A148" s="45" t="s">
        <v>536</v>
      </c>
      <c r="B148" s="45">
        <v>4</v>
      </c>
      <c r="C148" s="51" t="s">
        <v>537</v>
      </c>
      <c r="D148" s="52"/>
      <c r="E148" s="52">
        <v>1246</v>
      </c>
      <c r="F148" s="52"/>
      <c r="G148" s="52"/>
      <c r="H148" s="52">
        <v>6769</v>
      </c>
      <c r="I148" s="52">
        <v>2135</v>
      </c>
      <c r="J148" s="52"/>
      <c r="K148" s="52"/>
      <c r="L148" s="52"/>
      <c r="M148" s="52">
        <v>214</v>
      </c>
      <c r="N148" s="52"/>
      <c r="O148" s="52"/>
      <c r="P148" s="52">
        <v>577</v>
      </c>
      <c r="Q148" s="52"/>
      <c r="R148" s="52"/>
      <c r="S148" s="52">
        <v>3404</v>
      </c>
      <c r="T148" s="52"/>
      <c r="U148" s="52"/>
      <c r="V148" s="52">
        <v>353</v>
      </c>
      <c r="W148" s="52"/>
      <c r="X148" s="52"/>
      <c r="Y148" s="52"/>
      <c r="Z148" s="52">
        <v>4895</v>
      </c>
      <c r="AA148" s="52"/>
      <c r="AB148" s="52"/>
      <c r="AC148" s="52">
        <v>232</v>
      </c>
      <c r="AD148" s="52"/>
      <c r="AE148" s="52">
        <v>3902</v>
      </c>
      <c r="AF148" s="52"/>
      <c r="AG148" s="52">
        <v>289</v>
      </c>
      <c r="AH148" s="52">
        <v>294</v>
      </c>
      <c r="AI148" s="52">
        <v>929</v>
      </c>
      <c r="AJ148" s="52"/>
      <c r="AK148" s="52">
        <v>5065</v>
      </c>
      <c r="AL148" s="52"/>
      <c r="AM148" s="52">
        <v>3289</v>
      </c>
      <c r="AN148" s="52"/>
      <c r="AO148" s="52"/>
      <c r="AP148" s="52"/>
      <c r="AQ148" s="52">
        <v>3523</v>
      </c>
      <c r="AR148" s="52"/>
      <c r="AS148" s="52"/>
      <c r="AT148" s="52"/>
      <c r="AU148" s="52"/>
      <c r="AV148" s="52"/>
      <c r="AW148" s="52"/>
      <c r="AX148" s="52"/>
      <c r="AY148" s="52"/>
      <c r="AZ148" s="52">
        <v>1479236</v>
      </c>
      <c r="BA148" s="52"/>
      <c r="BB148" s="52"/>
      <c r="BC148" s="52"/>
      <c r="BD148" s="52"/>
      <c r="BE148" s="52"/>
      <c r="BF148" s="52"/>
      <c r="BG148" s="52"/>
      <c r="BH148" s="52"/>
      <c r="BI148" s="52">
        <v>1516352</v>
      </c>
    </row>
    <row r="149" spans="1:61" ht="13.5">
      <c r="A149" s="45" t="s">
        <v>538</v>
      </c>
      <c r="B149" s="45">
        <v>3</v>
      </c>
      <c r="C149" s="51" t="s">
        <v>539</v>
      </c>
      <c r="D149" s="52">
        <v>178266</v>
      </c>
      <c r="E149" s="52">
        <v>63971</v>
      </c>
      <c r="F149" s="52">
        <v>25117</v>
      </c>
      <c r="G149" s="52"/>
      <c r="H149" s="52">
        <v>482382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>
        <v>97751</v>
      </c>
      <c r="S149" s="52">
        <v>1220</v>
      </c>
      <c r="T149" s="52"/>
      <c r="U149" s="52"/>
      <c r="V149" s="52"/>
      <c r="W149" s="52"/>
      <c r="X149" s="52"/>
      <c r="Y149" s="52"/>
      <c r="Z149" s="52">
        <v>112646</v>
      </c>
      <c r="AA149" s="52"/>
      <c r="AB149" s="52"/>
      <c r="AC149" s="52">
        <v>104616</v>
      </c>
      <c r="AD149" s="52">
        <v>6554</v>
      </c>
      <c r="AE149" s="52"/>
      <c r="AF149" s="52"/>
      <c r="AG149" s="52">
        <v>39147</v>
      </c>
      <c r="AH149" s="52">
        <v>21274</v>
      </c>
      <c r="AI149" s="52">
        <v>75035</v>
      </c>
      <c r="AJ149" s="52"/>
      <c r="AK149" s="52">
        <v>424</v>
      </c>
      <c r="AL149" s="52"/>
      <c r="AM149" s="52">
        <v>7331</v>
      </c>
      <c r="AN149" s="52">
        <v>2832</v>
      </c>
      <c r="AO149" s="52"/>
      <c r="AP149" s="52">
        <v>26340</v>
      </c>
      <c r="AQ149" s="52">
        <v>1919</v>
      </c>
      <c r="AR149" s="52"/>
      <c r="AS149" s="52">
        <v>750</v>
      </c>
      <c r="AT149" s="52"/>
      <c r="AU149" s="52"/>
      <c r="AV149" s="52">
        <v>1683</v>
      </c>
      <c r="AW149" s="52"/>
      <c r="AX149" s="52">
        <v>15442</v>
      </c>
      <c r="AY149" s="52"/>
      <c r="AZ149" s="52">
        <v>3759693</v>
      </c>
      <c r="BA149" s="52"/>
      <c r="BB149" s="52"/>
      <c r="BC149" s="52">
        <v>500</v>
      </c>
      <c r="BD149" s="52">
        <v>1491</v>
      </c>
      <c r="BE149" s="52"/>
      <c r="BF149" s="52"/>
      <c r="BG149" s="52"/>
      <c r="BH149" s="52"/>
      <c r="BI149" s="52">
        <v>5026384</v>
      </c>
    </row>
    <row r="150" spans="1:61" ht="13.5">
      <c r="A150" s="45" t="s">
        <v>542</v>
      </c>
      <c r="B150" s="45">
        <v>4</v>
      </c>
      <c r="C150" s="51" t="s">
        <v>543</v>
      </c>
      <c r="D150" s="52">
        <v>177763</v>
      </c>
      <c r="E150" s="52">
        <v>11097</v>
      </c>
      <c r="F150" s="52">
        <v>25117</v>
      </c>
      <c r="G150" s="52"/>
      <c r="H150" s="52">
        <v>390698</v>
      </c>
      <c r="I150" s="52"/>
      <c r="J150" s="52"/>
      <c r="K150" s="52"/>
      <c r="L150" s="52"/>
      <c r="M150" s="52"/>
      <c r="N150" s="52"/>
      <c r="O150" s="52"/>
      <c r="P150" s="52"/>
      <c r="Q150" s="52"/>
      <c r="R150" s="52">
        <v>97751</v>
      </c>
      <c r="S150" s="52"/>
      <c r="T150" s="52"/>
      <c r="U150" s="52"/>
      <c r="V150" s="52"/>
      <c r="W150" s="52"/>
      <c r="X150" s="52"/>
      <c r="Y150" s="52"/>
      <c r="Z150" s="52">
        <v>111928</v>
      </c>
      <c r="AA150" s="52"/>
      <c r="AB150" s="52"/>
      <c r="AC150" s="52">
        <v>104616</v>
      </c>
      <c r="AD150" s="52">
        <v>6554</v>
      </c>
      <c r="AE150" s="52"/>
      <c r="AF150" s="52"/>
      <c r="AG150" s="52"/>
      <c r="AH150" s="52">
        <v>21274</v>
      </c>
      <c r="AI150" s="52">
        <v>74416</v>
      </c>
      <c r="AJ150" s="52"/>
      <c r="AK150" s="52">
        <v>424</v>
      </c>
      <c r="AL150" s="52"/>
      <c r="AM150" s="52">
        <v>6766</v>
      </c>
      <c r="AN150" s="52">
        <v>2832</v>
      </c>
      <c r="AO150" s="52"/>
      <c r="AP150" s="52">
        <v>26340</v>
      </c>
      <c r="AQ150" s="52">
        <v>218</v>
      </c>
      <c r="AR150" s="52"/>
      <c r="AS150" s="52"/>
      <c r="AT150" s="52"/>
      <c r="AU150" s="52"/>
      <c r="AV150" s="52">
        <v>459</v>
      </c>
      <c r="AW150" s="52"/>
      <c r="AX150" s="52">
        <v>15442</v>
      </c>
      <c r="AY150" s="52"/>
      <c r="AZ150" s="52">
        <v>3673473</v>
      </c>
      <c r="BA150" s="52"/>
      <c r="BB150" s="52"/>
      <c r="BC150" s="52">
        <v>500</v>
      </c>
      <c r="BD150" s="52">
        <v>1491</v>
      </c>
      <c r="BE150" s="52"/>
      <c r="BF150" s="52"/>
      <c r="BG150" s="52"/>
      <c r="BH150" s="52"/>
      <c r="BI150" s="52">
        <v>4749159</v>
      </c>
    </row>
    <row r="151" spans="1:61" ht="13.5">
      <c r="A151" s="45" t="s">
        <v>544</v>
      </c>
      <c r="B151" s="45">
        <v>3</v>
      </c>
      <c r="C151" s="51" t="s">
        <v>545</v>
      </c>
      <c r="D151" s="52">
        <v>1026</v>
      </c>
      <c r="E151" s="52">
        <v>5157</v>
      </c>
      <c r="F151" s="52">
        <v>1577</v>
      </c>
      <c r="G151" s="52"/>
      <c r="H151" s="52">
        <v>70188</v>
      </c>
      <c r="I151" s="52">
        <v>1343</v>
      </c>
      <c r="J151" s="52"/>
      <c r="K151" s="52"/>
      <c r="L151" s="52"/>
      <c r="M151" s="52"/>
      <c r="N151" s="52"/>
      <c r="O151" s="52"/>
      <c r="P151" s="52"/>
      <c r="Q151" s="52"/>
      <c r="R151" s="52"/>
      <c r="S151" s="52">
        <v>3520</v>
      </c>
      <c r="T151" s="52"/>
      <c r="U151" s="52"/>
      <c r="V151" s="52"/>
      <c r="W151" s="52"/>
      <c r="X151" s="52"/>
      <c r="Y151" s="52"/>
      <c r="Z151" s="52">
        <v>2162</v>
      </c>
      <c r="AA151" s="52"/>
      <c r="AB151" s="52"/>
      <c r="AC151" s="52">
        <v>3435</v>
      </c>
      <c r="AD151" s="52"/>
      <c r="AE151" s="52">
        <v>6877</v>
      </c>
      <c r="AF151" s="52"/>
      <c r="AG151" s="52">
        <v>1871</v>
      </c>
      <c r="AH151" s="52">
        <v>775</v>
      </c>
      <c r="AI151" s="52">
        <v>1748</v>
      </c>
      <c r="AJ151" s="52"/>
      <c r="AK151" s="52">
        <v>3027</v>
      </c>
      <c r="AL151" s="52"/>
      <c r="AM151" s="52">
        <v>38581</v>
      </c>
      <c r="AN151" s="52">
        <v>2246</v>
      </c>
      <c r="AO151" s="52"/>
      <c r="AP151" s="52">
        <v>1306</v>
      </c>
      <c r="AQ151" s="52">
        <v>3461</v>
      </c>
      <c r="AR151" s="52"/>
      <c r="AS151" s="52"/>
      <c r="AT151" s="52"/>
      <c r="AU151" s="52"/>
      <c r="AV151" s="52"/>
      <c r="AW151" s="52"/>
      <c r="AX151" s="52"/>
      <c r="AY151" s="52"/>
      <c r="AZ151" s="52">
        <v>716974</v>
      </c>
      <c r="BA151" s="52"/>
      <c r="BB151" s="52"/>
      <c r="BC151" s="52"/>
      <c r="BD151" s="52"/>
      <c r="BE151" s="52"/>
      <c r="BF151" s="52"/>
      <c r="BG151" s="52"/>
      <c r="BH151" s="52"/>
      <c r="BI151" s="52">
        <v>865274</v>
      </c>
    </row>
    <row r="152" spans="1:61" ht="13.5">
      <c r="A152" s="45" t="s">
        <v>546</v>
      </c>
      <c r="B152" s="45">
        <v>4</v>
      </c>
      <c r="C152" s="51" t="s">
        <v>547</v>
      </c>
      <c r="D152" s="52">
        <v>620</v>
      </c>
      <c r="E152" s="52">
        <v>5157</v>
      </c>
      <c r="F152" s="52">
        <v>1577</v>
      </c>
      <c r="G152" s="52"/>
      <c r="H152" s="52">
        <v>61441</v>
      </c>
      <c r="I152" s="52">
        <v>719</v>
      </c>
      <c r="J152" s="52"/>
      <c r="K152" s="52"/>
      <c r="L152" s="52"/>
      <c r="M152" s="52"/>
      <c r="N152" s="52"/>
      <c r="O152" s="52"/>
      <c r="P152" s="52"/>
      <c r="Q152" s="52"/>
      <c r="R152" s="52"/>
      <c r="S152" s="52">
        <v>1969</v>
      </c>
      <c r="T152" s="52"/>
      <c r="U152" s="52"/>
      <c r="V152" s="52"/>
      <c r="W152" s="52"/>
      <c r="X152" s="52"/>
      <c r="Y152" s="52"/>
      <c r="Z152" s="52">
        <v>1001</v>
      </c>
      <c r="AA152" s="52"/>
      <c r="AB152" s="52"/>
      <c r="AC152" s="52">
        <v>2066</v>
      </c>
      <c r="AD152" s="52"/>
      <c r="AE152" s="52">
        <v>2879</v>
      </c>
      <c r="AF152" s="52"/>
      <c r="AG152" s="52">
        <v>1089</v>
      </c>
      <c r="AH152" s="52">
        <v>202</v>
      </c>
      <c r="AI152" s="52">
        <v>233</v>
      </c>
      <c r="AJ152" s="52"/>
      <c r="AK152" s="52">
        <v>3027</v>
      </c>
      <c r="AL152" s="52"/>
      <c r="AM152" s="52">
        <v>9582</v>
      </c>
      <c r="AN152" s="52">
        <v>333</v>
      </c>
      <c r="AO152" s="52"/>
      <c r="AP152" s="52">
        <v>1306</v>
      </c>
      <c r="AQ152" s="52">
        <v>1454</v>
      </c>
      <c r="AR152" s="52"/>
      <c r="AS152" s="52"/>
      <c r="AT152" s="52"/>
      <c r="AU152" s="52"/>
      <c r="AV152" s="52"/>
      <c r="AW152" s="52"/>
      <c r="AX152" s="52"/>
      <c r="AY152" s="52"/>
      <c r="AZ152" s="52">
        <v>320763</v>
      </c>
      <c r="BA152" s="52"/>
      <c r="BB152" s="52"/>
      <c r="BC152" s="52"/>
      <c r="BD152" s="52"/>
      <c r="BE152" s="52"/>
      <c r="BF152" s="52"/>
      <c r="BG152" s="52"/>
      <c r="BH152" s="52"/>
      <c r="BI152" s="52">
        <v>415418</v>
      </c>
    </row>
    <row r="153" spans="1:61" ht="13.5">
      <c r="A153" s="45" t="s">
        <v>548</v>
      </c>
      <c r="B153" s="45">
        <v>4</v>
      </c>
      <c r="C153" s="51" t="s">
        <v>549</v>
      </c>
      <c r="D153" s="52">
        <v>406</v>
      </c>
      <c r="E153" s="52"/>
      <c r="F153" s="52"/>
      <c r="G153" s="52"/>
      <c r="H153" s="52">
        <v>8747</v>
      </c>
      <c r="I153" s="52">
        <v>624</v>
      </c>
      <c r="J153" s="52"/>
      <c r="K153" s="52"/>
      <c r="L153" s="52"/>
      <c r="M153" s="52"/>
      <c r="N153" s="52"/>
      <c r="O153" s="52"/>
      <c r="P153" s="52"/>
      <c r="Q153" s="52"/>
      <c r="R153" s="52"/>
      <c r="S153" s="52">
        <v>1551</v>
      </c>
      <c r="T153" s="52"/>
      <c r="U153" s="52"/>
      <c r="V153" s="52"/>
      <c r="W153" s="52"/>
      <c r="X153" s="52"/>
      <c r="Y153" s="52"/>
      <c r="Z153" s="52">
        <v>1161</v>
      </c>
      <c r="AA153" s="52"/>
      <c r="AB153" s="52"/>
      <c r="AC153" s="52">
        <v>1369</v>
      </c>
      <c r="AD153" s="52"/>
      <c r="AE153" s="52">
        <v>3998</v>
      </c>
      <c r="AF153" s="52"/>
      <c r="AG153" s="52">
        <v>782</v>
      </c>
      <c r="AH153" s="52">
        <v>573</v>
      </c>
      <c r="AI153" s="52">
        <v>1515</v>
      </c>
      <c r="AJ153" s="52"/>
      <c r="AK153" s="52"/>
      <c r="AL153" s="52"/>
      <c r="AM153" s="52">
        <v>28999</v>
      </c>
      <c r="AN153" s="52">
        <v>1913</v>
      </c>
      <c r="AO153" s="52"/>
      <c r="AP153" s="52"/>
      <c r="AQ153" s="52">
        <v>2007</v>
      </c>
      <c r="AR153" s="52"/>
      <c r="AS153" s="52"/>
      <c r="AT153" s="52"/>
      <c r="AU153" s="52"/>
      <c r="AV153" s="52"/>
      <c r="AW153" s="52"/>
      <c r="AX153" s="52"/>
      <c r="AY153" s="52"/>
      <c r="AZ153" s="52">
        <v>391873</v>
      </c>
      <c r="BA153" s="52"/>
      <c r="BB153" s="52"/>
      <c r="BC153" s="52"/>
      <c r="BD153" s="52"/>
      <c r="BE153" s="52"/>
      <c r="BF153" s="52"/>
      <c r="BG153" s="52"/>
      <c r="BH153" s="52"/>
      <c r="BI153" s="52">
        <v>445518</v>
      </c>
    </row>
    <row r="154" spans="1:61" ht="13.5">
      <c r="A154" s="45" t="s">
        <v>554</v>
      </c>
      <c r="B154" s="45">
        <v>2</v>
      </c>
      <c r="C154" s="51" t="s">
        <v>555</v>
      </c>
      <c r="D154" s="52">
        <v>210908</v>
      </c>
      <c r="E154" s="52">
        <v>120731</v>
      </c>
      <c r="F154" s="52">
        <v>90832</v>
      </c>
      <c r="G154" s="52">
        <v>25755</v>
      </c>
      <c r="H154" s="52">
        <v>1504103</v>
      </c>
      <c r="I154" s="52">
        <v>32336</v>
      </c>
      <c r="J154" s="52">
        <v>266</v>
      </c>
      <c r="K154" s="52"/>
      <c r="L154" s="52">
        <v>1198</v>
      </c>
      <c r="M154" s="52">
        <v>216</v>
      </c>
      <c r="N154" s="52"/>
      <c r="O154" s="52">
        <v>474</v>
      </c>
      <c r="P154" s="52">
        <v>574</v>
      </c>
      <c r="Q154" s="52"/>
      <c r="R154" s="52">
        <v>1738</v>
      </c>
      <c r="S154" s="52">
        <v>37771</v>
      </c>
      <c r="T154" s="52"/>
      <c r="U154" s="52"/>
      <c r="V154" s="52"/>
      <c r="W154" s="52">
        <v>622</v>
      </c>
      <c r="X154" s="52"/>
      <c r="Y154" s="52">
        <v>7461</v>
      </c>
      <c r="Z154" s="52">
        <v>113954</v>
      </c>
      <c r="AA154" s="52"/>
      <c r="AB154" s="52"/>
      <c r="AC154" s="52">
        <v>4014</v>
      </c>
      <c r="AD154" s="52">
        <v>229</v>
      </c>
      <c r="AE154" s="52">
        <v>14620</v>
      </c>
      <c r="AF154" s="52"/>
      <c r="AG154" s="52">
        <v>1506</v>
      </c>
      <c r="AH154" s="52">
        <v>317</v>
      </c>
      <c r="AI154" s="52">
        <v>3318</v>
      </c>
      <c r="AJ154" s="52"/>
      <c r="AK154" s="52">
        <v>25998</v>
      </c>
      <c r="AL154" s="52"/>
      <c r="AM154" s="52">
        <v>112348</v>
      </c>
      <c r="AN154" s="52">
        <v>5090</v>
      </c>
      <c r="AO154" s="52"/>
      <c r="AP154" s="52">
        <v>18014</v>
      </c>
      <c r="AQ154" s="52">
        <v>16028</v>
      </c>
      <c r="AR154" s="52">
        <v>15939</v>
      </c>
      <c r="AS154" s="52"/>
      <c r="AT154" s="52"/>
      <c r="AU154" s="52"/>
      <c r="AV154" s="52">
        <v>1196</v>
      </c>
      <c r="AW154" s="52">
        <v>2863</v>
      </c>
      <c r="AX154" s="52"/>
      <c r="AY154" s="52"/>
      <c r="AZ154" s="52">
        <v>9453145</v>
      </c>
      <c r="BA154" s="52">
        <v>704</v>
      </c>
      <c r="BB154" s="52"/>
      <c r="BC154" s="52">
        <v>754</v>
      </c>
      <c r="BD154" s="52"/>
      <c r="BE154" s="52">
        <v>267</v>
      </c>
      <c r="BF154" s="52"/>
      <c r="BG154" s="52"/>
      <c r="BH154" s="52"/>
      <c r="BI154" s="52">
        <v>11825289</v>
      </c>
    </row>
    <row r="155" spans="1:61" ht="13.5">
      <c r="A155" s="45" t="s">
        <v>556</v>
      </c>
      <c r="B155" s="45">
        <v>3</v>
      </c>
      <c r="C155" s="51" t="s">
        <v>557</v>
      </c>
      <c r="D155" s="52">
        <v>12037</v>
      </c>
      <c r="E155" s="52">
        <v>7448</v>
      </c>
      <c r="F155" s="52"/>
      <c r="G155" s="52"/>
      <c r="H155" s="52">
        <v>32486</v>
      </c>
      <c r="I155" s="52">
        <v>1275</v>
      </c>
      <c r="J155" s="52"/>
      <c r="K155" s="52"/>
      <c r="L155" s="52"/>
      <c r="M155" s="52"/>
      <c r="N155" s="52"/>
      <c r="O155" s="52">
        <v>474</v>
      </c>
      <c r="P155" s="52"/>
      <c r="Q155" s="52"/>
      <c r="R155" s="52">
        <v>1232</v>
      </c>
      <c r="S155" s="52"/>
      <c r="T155" s="52"/>
      <c r="U155" s="52"/>
      <c r="V155" s="52"/>
      <c r="W155" s="52"/>
      <c r="X155" s="52"/>
      <c r="Y155" s="52">
        <v>403</v>
      </c>
      <c r="Z155" s="52">
        <v>45390</v>
      </c>
      <c r="AA155" s="52"/>
      <c r="AB155" s="52"/>
      <c r="AC155" s="52"/>
      <c r="AD155" s="52"/>
      <c r="AE155" s="52"/>
      <c r="AF155" s="52"/>
      <c r="AG155" s="52">
        <v>202</v>
      </c>
      <c r="AH155" s="52"/>
      <c r="AI155" s="52"/>
      <c r="AJ155" s="52"/>
      <c r="AK155" s="52">
        <v>17367</v>
      </c>
      <c r="AL155" s="52"/>
      <c r="AM155" s="52">
        <v>253</v>
      </c>
      <c r="AN155" s="52"/>
      <c r="AO155" s="52"/>
      <c r="AP155" s="52">
        <v>1182</v>
      </c>
      <c r="AQ155" s="52">
        <v>718</v>
      </c>
      <c r="AR155" s="52">
        <v>343</v>
      </c>
      <c r="AS155" s="52"/>
      <c r="AT155" s="52"/>
      <c r="AU155" s="52"/>
      <c r="AV155" s="52"/>
      <c r="AW155" s="52"/>
      <c r="AX155" s="52"/>
      <c r="AY155" s="52"/>
      <c r="AZ155" s="52">
        <v>241833</v>
      </c>
      <c r="BA155" s="52">
        <v>457</v>
      </c>
      <c r="BB155" s="52"/>
      <c r="BC155" s="52"/>
      <c r="BD155" s="52"/>
      <c r="BE155" s="52"/>
      <c r="BF155" s="52"/>
      <c r="BG155" s="52"/>
      <c r="BH155" s="52"/>
      <c r="BI155" s="52">
        <v>363100</v>
      </c>
    </row>
    <row r="156" spans="1:61" ht="13.5">
      <c r="A156" s="45" t="s">
        <v>558</v>
      </c>
      <c r="B156" s="45">
        <v>4</v>
      </c>
      <c r="C156" s="51" t="s">
        <v>559</v>
      </c>
      <c r="D156" s="52">
        <v>8976</v>
      </c>
      <c r="E156" s="52"/>
      <c r="F156" s="52"/>
      <c r="G156" s="52"/>
      <c r="H156" s="52">
        <v>24742</v>
      </c>
      <c r="I156" s="52"/>
      <c r="J156" s="52"/>
      <c r="K156" s="52"/>
      <c r="L156" s="52"/>
      <c r="M156" s="52"/>
      <c r="N156" s="52"/>
      <c r="O156" s="52">
        <v>474</v>
      </c>
      <c r="P156" s="52"/>
      <c r="Q156" s="52"/>
      <c r="R156" s="52">
        <v>1232</v>
      </c>
      <c r="S156" s="52"/>
      <c r="T156" s="52"/>
      <c r="U156" s="52"/>
      <c r="V156" s="52"/>
      <c r="W156" s="52"/>
      <c r="X156" s="52"/>
      <c r="Y156" s="52">
        <v>403</v>
      </c>
      <c r="Z156" s="52">
        <v>40450</v>
      </c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>
        <v>17367</v>
      </c>
      <c r="AL156" s="52"/>
      <c r="AM156" s="52"/>
      <c r="AN156" s="52"/>
      <c r="AO156" s="52"/>
      <c r="AP156" s="52"/>
      <c r="AQ156" s="52">
        <v>718</v>
      </c>
      <c r="AR156" s="52"/>
      <c r="AS156" s="52"/>
      <c r="AT156" s="52"/>
      <c r="AU156" s="52"/>
      <c r="AV156" s="52"/>
      <c r="AW156" s="52"/>
      <c r="AX156" s="52"/>
      <c r="AY156" s="52"/>
      <c r="AZ156" s="52">
        <v>19845</v>
      </c>
      <c r="BA156" s="52"/>
      <c r="BB156" s="52"/>
      <c r="BC156" s="52"/>
      <c r="BD156" s="52"/>
      <c r="BE156" s="52"/>
      <c r="BF156" s="52"/>
      <c r="BG156" s="52"/>
      <c r="BH156" s="52"/>
      <c r="BI156" s="52">
        <v>114207</v>
      </c>
    </row>
    <row r="157" spans="1:61" ht="13.5">
      <c r="A157" s="45" t="s">
        <v>560</v>
      </c>
      <c r="B157" s="45">
        <v>4</v>
      </c>
      <c r="C157" s="51" t="s">
        <v>561</v>
      </c>
      <c r="D157" s="52"/>
      <c r="E157" s="52">
        <v>477</v>
      </c>
      <c r="F157" s="52"/>
      <c r="G157" s="52"/>
      <c r="H157" s="52">
        <v>659</v>
      </c>
      <c r="I157" s="52">
        <v>937</v>
      </c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>
        <v>240</v>
      </c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>
        <v>253</v>
      </c>
      <c r="AN157" s="52"/>
      <c r="AO157" s="52"/>
      <c r="AP157" s="52">
        <v>705</v>
      </c>
      <c r="AQ157" s="52"/>
      <c r="AR157" s="52"/>
      <c r="AS157" s="52"/>
      <c r="AT157" s="52"/>
      <c r="AU157" s="52"/>
      <c r="AV157" s="52"/>
      <c r="AW157" s="52"/>
      <c r="AX157" s="52"/>
      <c r="AY157" s="52"/>
      <c r="AZ157" s="52">
        <v>169646</v>
      </c>
      <c r="BA157" s="52"/>
      <c r="BB157" s="52"/>
      <c r="BC157" s="52"/>
      <c r="BD157" s="52"/>
      <c r="BE157" s="52"/>
      <c r="BF157" s="52"/>
      <c r="BG157" s="52"/>
      <c r="BH157" s="52"/>
      <c r="BI157" s="52">
        <v>172917</v>
      </c>
    </row>
    <row r="158" spans="1:61" ht="13.5">
      <c r="A158" s="45" t="s">
        <v>562</v>
      </c>
      <c r="B158" s="45">
        <v>4</v>
      </c>
      <c r="C158" s="51" t="s">
        <v>563</v>
      </c>
      <c r="D158" s="52"/>
      <c r="E158" s="52"/>
      <c r="F158" s="52"/>
      <c r="G158" s="52"/>
      <c r="H158" s="52">
        <v>3510</v>
      </c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>
        <v>4700</v>
      </c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>
        <v>8210</v>
      </c>
    </row>
    <row r="159" spans="1:61" ht="13.5">
      <c r="A159" s="45" t="s">
        <v>564</v>
      </c>
      <c r="B159" s="45">
        <v>3</v>
      </c>
      <c r="C159" s="51" t="s">
        <v>565</v>
      </c>
      <c r="D159" s="52">
        <v>2791</v>
      </c>
      <c r="E159" s="52">
        <v>324</v>
      </c>
      <c r="F159" s="52">
        <v>470</v>
      </c>
      <c r="G159" s="52"/>
      <c r="H159" s="52">
        <v>73848</v>
      </c>
      <c r="I159" s="52">
        <v>1040</v>
      </c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>
        <v>228</v>
      </c>
      <c r="AA159" s="52"/>
      <c r="AB159" s="52"/>
      <c r="AC159" s="52">
        <v>278</v>
      </c>
      <c r="AD159" s="52"/>
      <c r="AE159" s="52">
        <v>512</v>
      </c>
      <c r="AF159" s="52"/>
      <c r="AG159" s="52"/>
      <c r="AH159" s="52"/>
      <c r="AI159" s="52"/>
      <c r="AJ159" s="52"/>
      <c r="AK159" s="52">
        <v>1178</v>
      </c>
      <c r="AL159" s="52"/>
      <c r="AM159" s="52">
        <v>16683</v>
      </c>
      <c r="AN159" s="52">
        <v>430</v>
      </c>
      <c r="AO159" s="52"/>
      <c r="AP159" s="52"/>
      <c r="AQ159" s="52"/>
      <c r="AR159" s="52">
        <v>2814</v>
      </c>
      <c r="AS159" s="52"/>
      <c r="AT159" s="52"/>
      <c r="AU159" s="52"/>
      <c r="AV159" s="52">
        <v>920</v>
      </c>
      <c r="AW159" s="52"/>
      <c r="AX159" s="52"/>
      <c r="AY159" s="52"/>
      <c r="AZ159" s="52">
        <v>626108</v>
      </c>
      <c r="BA159" s="52">
        <v>247</v>
      </c>
      <c r="BB159" s="52"/>
      <c r="BC159" s="52"/>
      <c r="BD159" s="52"/>
      <c r="BE159" s="52">
        <v>267</v>
      </c>
      <c r="BF159" s="52"/>
      <c r="BG159" s="52"/>
      <c r="BH159" s="52"/>
      <c r="BI159" s="52">
        <v>728138</v>
      </c>
    </row>
    <row r="160" spans="1:61" ht="13.5">
      <c r="A160" s="45" t="s">
        <v>566</v>
      </c>
      <c r="B160" s="45">
        <v>4</v>
      </c>
      <c r="C160" s="51" t="s">
        <v>567</v>
      </c>
      <c r="D160" s="52"/>
      <c r="E160" s="52"/>
      <c r="F160" s="52"/>
      <c r="G160" s="52"/>
      <c r="H160" s="52">
        <v>13746</v>
      </c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>
        <v>12861</v>
      </c>
      <c r="AN160" s="52"/>
      <c r="AO160" s="52"/>
      <c r="AP160" s="52"/>
      <c r="AQ160" s="52"/>
      <c r="AR160" s="52">
        <v>2420</v>
      </c>
      <c r="AS160" s="52"/>
      <c r="AT160" s="52"/>
      <c r="AU160" s="52"/>
      <c r="AV160" s="52"/>
      <c r="AW160" s="52"/>
      <c r="AX160" s="52"/>
      <c r="AY160" s="52"/>
      <c r="AZ160" s="52">
        <v>42888</v>
      </c>
      <c r="BA160" s="52"/>
      <c r="BB160" s="52"/>
      <c r="BC160" s="52"/>
      <c r="BD160" s="52"/>
      <c r="BE160" s="52"/>
      <c r="BF160" s="52"/>
      <c r="BG160" s="52"/>
      <c r="BH160" s="52"/>
      <c r="BI160" s="52">
        <v>71915</v>
      </c>
    </row>
    <row r="161" spans="1:61" ht="13.5">
      <c r="A161" s="45" t="s">
        <v>568</v>
      </c>
      <c r="B161" s="45">
        <v>4</v>
      </c>
      <c r="C161" s="51" t="s">
        <v>569</v>
      </c>
      <c r="D161" s="52">
        <v>1699</v>
      </c>
      <c r="E161" s="52">
        <v>324</v>
      </c>
      <c r="F161" s="52">
        <v>470</v>
      </c>
      <c r="G161" s="52"/>
      <c r="H161" s="52">
        <v>31290</v>
      </c>
      <c r="I161" s="52">
        <v>1040</v>
      </c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>
        <v>228</v>
      </c>
      <c r="AA161" s="52"/>
      <c r="AB161" s="52"/>
      <c r="AC161" s="52">
        <v>278</v>
      </c>
      <c r="AD161" s="52"/>
      <c r="AE161" s="52">
        <v>512</v>
      </c>
      <c r="AF161" s="52"/>
      <c r="AG161" s="52"/>
      <c r="AH161" s="52"/>
      <c r="AI161" s="52"/>
      <c r="AJ161" s="52"/>
      <c r="AK161" s="52">
        <v>1178</v>
      </c>
      <c r="AL161" s="52"/>
      <c r="AM161" s="52">
        <v>3822</v>
      </c>
      <c r="AN161" s="52">
        <v>430</v>
      </c>
      <c r="AO161" s="52"/>
      <c r="AP161" s="52"/>
      <c r="AQ161" s="52"/>
      <c r="AR161" s="52">
        <v>394</v>
      </c>
      <c r="AS161" s="52"/>
      <c r="AT161" s="52"/>
      <c r="AU161" s="52"/>
      <c r="AV161" s="52">
        <v>215</v>
      </c>
      <c r="AW161" s="52"/>
      <c r="AX161" s="52"/>
      <c r="AY161" s="52"/>
      <c r="AZ161" s="52">
        <v>431248</v>
      </c>
      <c r="BA161" s="52"/>
      <c r="BB161" s="52"/>
      <c r="BC161" s="52"/>
      <c r="BD161" s="52"/>
      <c r="BE161" s="52">
        <v>267</v>
      </c>
      <c r="BF161" s="52"/>
      <c r="BG161" s="52"/>
      <c r="BH161" s="52"/>
      <c r="BI161" s="52">
        <v>473395</v>
      </c>
    </row>
    <row r="162" spans="1:61" ht="13.5">
      <c r="A162" s="45" t="s">
        <v>570</v>
      </c>
      <c r="B162" s="45">
        <v>3</v>
      </c>
      <c r="C162" s="51" t="s">
        <v>571</v>
      </c>
      <c r="D162" s="52"/>
      <c r="E162" s="52">
        <v>262</v>
      </c>
      <c r="F162" s="52"/>
      <c r="G162" s="52"/>
      <c r="H162" s="52">
        <v>5304</v>
      </c>
      <c r="I162" s="52">
        <v>2899</v>
      </c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>
        <v>1496</v>
      </c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>
        <v>95282</v>
      </c>
      <c r="BA162" s="52"/>
      <c r="BB162" s="52"/>
      <c r="BC162" s="52"/>
      <c r="BD162" s="52"/>
      <c r="BE162" s="52"/>
      <c r="BF162" s="52"/>
      <c r="BG162" s="52"/>
      <c r="BH162" s="52"/>
      <c r="BI162" s="52">
        <v>105243</v>
      </c>
    </row>
    <row r="163" spans="1:61" ht="13.5">
      <c r="A163" s="45" t="s">
        <v>572</v>
      </c>
      <c r="B163" s="45">
        <v>4</v>
      </c>
      <c r="C163" s="51" t="s">
        <v>573</v>
      </c>
      <c r="D163" s="52"/>
      <c r="E163" s="52"/>
      <c r="F163" s="52"/>
      <c r="G163" s="52"/>
      <c r="H163" s="52">
        <v>313</v>
      </c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>
        <v>1783</v>
      </c>
      <c r="BA163" s="52"/>
      <c r="BB163" s="52"/>
      <c r="BC163" s="52"/>
      <c r="BD163" s="52"/>
      <c r="BE163" s="52"/>
      <c r="BF163" s="52"/>
      <c r="BG163" s="52"/>
      <c r="BH163" s="52"/>
      <c r="BI163" s="52">
        <v>2096</v>
      </c>
    </row>
    <row r="164" spans="1:61" ht="13.5">
      <c r="A164" s="45" t="s">
        <v>574</v>
      </c>
      <c r="B164" s="45">
        <v>4</v>
      </c>
      <c r="C164" s="51" t="s">
        <v>575</v>
      </c>
      <c r="D164" s="52"/>
      <c r="E164" s="52"/>
      <c r="F164" s="52"/>
      <c r="G164" s="52"/>
      <c r="H164" s="52">
        <v>827</v>
      </c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>
        <v>363</v>
      </c>
      <c r="BA164" s="52"/>
      <c r="BB164" s="52"/>
      <c r="BC164" s="52"/>
      <c r="BD164" s="52"/>
      <c r="BE164" s="52"/>
      <c r="BF164" s="52"/>
      <c r="BG164" s="52"/>
      <c r="BH164" s="52"/>
      <c r="BI164" s="52">
        <v>1190</v>
      </c>
    </row>
    <row r="165" spans="1:61" ht="13.5">
      <c r="A165" s="45" t="s">
        <v>576</v>
      </c>
      <c r="B165" s="45">
        <v>3</v>
      </c>
      <c r="C165" s="51" t="s">
        <v>577</v>
      </c>
      <c r="D165" s="52"/>
      <c r="E165" s="52"/>
      <c r="F165" s="52"/>
      <c r="G165" s="52"/>
      <c r="H165" s="52">
        <v>717529</v>
      </c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>
        <v>717529</v>
      </c>
    </row>
    <row r="166" spans="1:61" ht="13.5">
      <c r="A166" s="45" t="s">
        <v>578</v>
      </c>
      <c r="B166" s="45">
        <v>3</v>
      </c>
      <c r="C166" s="51" t="s">
        <v>579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>
        <v>402</v>
      </c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>
        <v>73084</v>
      </c>
      <c r="BA166" s="52"/>
      <c r="BB166" s="52"/>
      <c r="BC166" s="52"/>
      <c r="BD166" s="52"/>
      <c r="BE166" s="52"/>
      <c r="BF166" s="52"/>
      <c r="BG166" s="52"/>
      <c r="BH166" s="52"/>
      <c r="BI166" s="52">
        <v>73486</v>
      </c>
    </row>
    <row r="167" spans="1:61" ht="13.5">
      <c r="A167" s="45" t="s">
        <v>580</v>
      </c>
      <c r="B167" s="45">
        <v>4</v>
      </c>
      <c r="C167" s="51" t="s">
        <v>581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>
        <v>6758</v>
      </c>
      <c r="BA167" s="52"/>
      <c r="BB167" s="52"/>
      <c r="BC167" s="52"/>
      <c r="BD167" s="52"/>
      <c r="BE167" s="52"/>
      <c r="BF167" s="52"/>
      <c r="BG167" s="52"/>
      <c r="BH167" s="52"/>
      <c r="BI167" s="52">
        <v>6758</v>
      </c>
    </row>
    <row r="168" spans="1:61" ht="13.5">
      <c r="A168" s="45" t="s">
        <v>582</v>
      </c>
      <c r="B168" s="45">
        <v>4</v>
      </c>
      <c r="C168" s="51" t="s">
        <v>583</v>
      </c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>
        <v>402</v>
      </c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>
        <v>66326</v>
      </c>
      <c r="BA168" s="52"/>
      <c r="BB168" s="52"/>
      <c r="BC168" s="52"/>
      <c r="BD168" s="52"/>
      <c r="BE168" s="52"/>
      <c r="BF168" s="52"/>
      <c r="BG168" s="52"/>
      <c r="BH168" s="52"/>
      <c r="BI168" s="52">
        <v>66728</v>
      </c>
    </row>
    <row r="169" spans="1:61" ht="13.5">
      <c r="A169" s="45" t="s">
        <v>584</v>
      </c>
      <c r="B169" s="45">
        <v>3</v>
      </c>
      <c r="C169" s="51" t="s">
        <v>585</v>
      </c>
      <c r="D169" s="52"/>
      <c r="E169" s="52"/>
      <c r="F169" s="52"/>
      <c r="G169" s="52"/>
      <c r="H169" s="52">
        <v>900</v>
      </c>
      <c r="I169" s="52"/>
      <c r="J169" s="52"/>
      <c r="K169" s="52"/>
      <c r="L169" s="52"/>
      <c r="M169" s="52"/>
      <c r="N169" s="52"/>
      <c r="O169" s="52"/>
      <c r="P169" s="52">
        <v>304</v>
      </c>
      <c r="Q169" s="52"/>
      <c r="R169" s="52"/>
      <c r="S169" s="52"/>
      <c r="T169" s="52"/>
      <c r="U169" s="52"/>
      <c r="V169" s="52"/>
      <c r="W169" s="52"/>
      <c r="X169" s="52"/>
      <c r="Y169" s="52"/>
      <c r="Z169" s="52">
        <v>48943</v>
      </c>
      <c r="AA169" s="52"/>
      <c r="AB169" s="52"/>
      <c r="AC169" s="52"/>
      <c r="AD169" s="52"/>
      <c r="AE169" s="52">
        <v>264</v>
      </c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>
        <v>7833</v>
      </c>
      <c r="AR169" s="52"/>
      <c r="AS169" s="52"/>
      <c r="AT169" s="52"/>
      <c r="AU169" s="52"/>
      <c r="AV169" s="52"/>
      <c r="AW169" s="52"/>
      <c r="AX169" s="52"/>
      <c r="AY169" s="52"/>
      <c r="AZ169" s="52">
        <v>1255</v>
      </c>
      <c r="BA169" s="52"/>
      <c r="BB169" s="52"/>
      <c r="BC169" s="52"/>
      <c r="BD169" s="52"/>
      <c r="BE169" s="52"/>
      <c r="BF169" s="52"/>
      <c r="BG169" s="52"/>
      <c r="BH169" s="52"/>
      <c r="BI169" s="52">
        <v>59499</v>
      </c>
    </row>
    <row r="170" spans="1:61" ht="13.5">
      <c r="A170" s="45" t="s">
        <v>586</v>
      </c>
      <c r="B170" s="45">
        <v>4</v>
      </c>
      <c r="C170" s="51" t="s">
        <v>587</v>
      </c>
      <c r="D170" s="52"/>
      <c r="E170" s="52"/>
      <c r="F170" s="52"/>
      <c r="G170" s="52"/>
      <c r="H170" s="52">
        <v>900</v>
      </c>
      <c r="I170" s="52"/>
      <c r="J170" s="52"/>
      <c r="K170" s="52"/>
      <c r="L170" s="52"/>
      <c r="M170" s="52"/>
      <c r="N170" s="52"/>
      <c r="O170" s="52"/>
      <c r="P170" s="52">
        <v>304</v>
      </c>
      <c r="Q170" s="52"/>
      <c r="R170" s="52"/>
      <c r="S170" s="52"/>
      <c r="T170" s="52"/>
      <c r="U170" s="52"/>
      <c r="V170" s="52"/>
      <c r="W170" s="52"/>
      <c r="X170" s="52"/>
      <c r="Y170" s="52"/>
      <c r="Z170" s="52">
        <v>44992</v>
      </c>
      <c r="AA170" s="52"/>
      <c r="AB170" s="52"/>
      <c r="AC170" s="52"/>
      <c r="AD170" s="52"/>
      <c r="AE170" s="52">
        <v>264</v>
      </c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>
        <v>5569</v>
      </c>
      <c r="AR170" s="52"/>
      <c r="AS170" s="52"/>
      <c r="AT170" s="52"/>
      <c r="AU170" s="52"/>
      <c r="AV170" s="52"/>
      <c r="AW170" s="52"/>
      <c r="AX170" s="52"/>
      <c r="AY170" s="52"/>
      <c r="AZ170" s="52">
        <v>957</v>
      </c>
      <c r="BA170" s="52"/>
      <c r="BB170" s="52"/>
      <c r="BC170" s="52"/>
      <c r="BD170" s="52"/>
      <c r="BE170" s="52"/>
      <c r="BF170" s="52"/>
      <c r="BG170" s="52"/>
      <c r="BH170" s="52"/>
      <c r="BI170" s="52">
        <v>52986</v>
      </c>
    </row>
    <row r="171" spans="1:61" ht="13.5">
      <c r="A171" s="45" t="s">
        <v>588</v>
      </c>
      <c r="B171" s="45">
        <v>4</v>
      </c>
      <c r="C171" s="51" t="s">
        <v>589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>
        <v>1101</v>
      </c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>
        <v>1474</v>
      </c>
      <c r="AR171" s="52"/>
      <c r="AS171" s="52"/>
      <c r="AT171" s="52"/>
      <c r="AU171" s="52"/>
      <c r="AV171" s="52"/>
      <c r="AW171" s="52"/>
      <c r="AX171" s="52"/>
      <c r="AY171" s="52"/>
      <c r="AZ171" s="52">
        <v>298</v>
      </c>
      <c r="BA171" s="52"/>
      <c r="BB171" s="52"/>
      <c r="BC171" s="52"/>
      <c r="BD171" s="52"/>
      <c r="BE171" s="52"/>
      <c r="BF171" s="52"/>
      <c r="BG171" s="52"/>
      <c r="BH171" s="52"/>
      <c r="BI171" s="52">
        <v>2873</v>
      </c>
    </row>
    <row r="172" spans="1:61" ht="13.5">
      <c r="A172" s="45" t="s">
        <v>590</v>
      </c>
      <c r="B172" s="45">
        <v>3</v>
      </c>
      <c r="C172" s="51" t="s">
        <v>591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>
        <v>111301</v>
      </c>
      <c r="BA172" s="52"/>
      <c r="BB172" s="52"/>
      <c r="BC172" s="52"/>
      <c r="BD172" s="52"/>
      <c r="BE172" s="52"/>
      <c r="BF172" s="52"/>
      <c r="BG172" s="52"/>
      <c r="BH172" s="52"/>
      <c r="BI172" s="52">
        <v>111301</v>
      </c>
    </row>
    <row r="173" spans="1:61" ht="13.5">
      <c r="A173" s="45" t="s">
        <v>592</v>
      </c>
      <c r="B173" s="45">
        <v>3</v>
      </c>
      <c r="C173" s="51" t="s">
        <v>593</v>
      </c>
      <c r="D173" s="52"/>
      <c r="E173" s="52"/>
      <c r="F173" s="52"/>
      <c r="G173" s="52"/>
      <c r="H173" s="52"/>
      <c r="I173" s="52"/>
      <c r="J173" s="52">
        <v>266</v>
      </c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>
        <v>275</v>
      </c>
      <c r="AA173" s="52"/>
      <c r="AB173" s="52"/>
      <c r="AC173" s="52"/>
      <c r="AD173" s="52"/>
      <c r="AE173" s="52">
        <v>446</v>
      </c>
      <c r="AF173" s="52"/>
      <c r="AG173" s="52">
        <v>309</v>
      </c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>
        <v>96848</v>
      </c>
      <c r="BA173" s="52"/>
      <c r="BB173" s="52"/>
      <c r="BC173" s="52"/>
      <c r="BD173" s="52"/>
      <c r="BE173" s="52"/>
      <c r="BF173" s="52"/>
      <c r="BG173" s="52"/>
      <c r="BH173" s="52"/>
      <c r="BI173" s="52">
        <v>98144</v>
      </c>
    </row>
    <row r="174" spans="1:61" ht="13.5">
      <c r="A174" s="45" t="s">
        <v>594</v>
      </c>
      <c r="B174" s="45">
        <v>3</v>
      </c>
      <c r="C174" s="51" t="s">
        <v>595</v>
      </c>
      <c r="D174" s="52"/>
      <c r="E174" s="52"/>
      <c r="F174" s="52"/>
      <c r="G174" s="52"/>
      <c r="H174" s="52">
        <v>225</v>
      </c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>
        <v>2426</v>
      </c>
      <c r="AQ174" s="52"/>
      <c r="AR174" s="52"/>
      <c r="AS174" s="52"/>
      <c r="AT174" s="52"/>
      <c r="AU174" s="52"/>
      <c r="AV174" s="52"/>
      <c r="AW174" s="52"/>
      <c r="AX174" s="52"/>
      <c r="AY174" s="52"/>
      <c r="AZ174" s="52">
        <v>90120</v>
      </c>
      <c r="BA174" s="52"/>
      <c r="BB174" s="52"/>
      <c r="BC174" s="52"/>
      <c r="BD174" s="52"/>
      <c r="BE174" s="52"/>
      <c r="BF174" s="52"/>
      <c r="BG174" s="52"/>
      <c r="BH174" s="52"/>
      <c r="BI174" s="52">
        <v>92771</v>
      </c>
    </row>
    <row r="175" spans="1:61" ht="13.5">
      <c r="A175" s="45" t="s">
        <v>600</v>
      </c>
      <c r="B175" s="45">
        <v>3</v>
      </c>
      <c r="C175" s="51" t="s">
        <v>601</v>
      </c>
      <c r="D175" s="52">
        <v>4763</v>
      </c>
      <c r="E175" s="52">
        <v>2700</v>
      </c>
      <c r="F175" s="52"/>
      <c r="G175" s="52"/>
      <c r="H175" s="52">
        <v>624</v>
      </c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>
        <v>698</v>
      </c>
      <c r="Z175" s="52"/>
      <c r="AA175" s="52"/>
      <c r="AB175" s="52"/>
      <c r="AC175" s="52"/>
      <c r="AD175" s="52"/>
      <c r="AE175" s="52"/>
      <c r="AF175" s="52"/>
      <c r="AG175" s="52"/>
      <c r="AH175" s="52">
        <v>317</v>
      </c>
      <c r="AI175" s="52"/>
      <c r="AJ175" s="52"/>
      <c r="AK175" s="52"/>
      <c r="AL175" s="52"/>
      <c r="AM175" s="52"/>
      <c r="AN175" s="52"/>
      <c r="AO175" s="52"/>
      <c r="AP175" s="52"/>
      <c r="AQ175" s="52">
        <v>1683</v>
      </c>
      <c r="AR175" s="52">
        <v>3088</v>
      </c>
      <c r="AS175" s="52"/>
      <c r="AT175" s="52"/>
      <c r="AU175" s="52"/>
      <c r="AV175" s="52"/>
      <c r="AW175" s="52"/>
      <c r="AX175" s="52"/>
      <c r="AY175" s="52"/>
      <c r="AZ175" s="52">
        <v>33399</v>
      </c>
      <c r="BA175" s="52"/>
      <c r="BB175" s="52"/>
      <c r="BC175" s="52"/>
      <c r="BD175" s="52"/>
      <c r="BE175" s="52"/>
      <c r="BF175" s="52"/>
      <c r="BG175" s="52"/>
      <c r="BH175" s="52"/>
      <c r="BI175" s="52">
        <v>47272</v>
      </c>
    </row>
    <row r="176" spans="1:61" ht="13.5">
      <c r="A176" s="45" t="s">
        <v>602</v>
      </c>
      <c r="B176" s="45">
        <v>3</v>
      </c>
      <c r="C176" s="51" t="s">
        <v>603</v>
      </c>
      <c r="D176" s="52"/>
      <c r="E176" s="52"/>
      <c r="F176" s="52"/>
      <c r="G176" s="52"/>
      <c r="H176" s="52">
        <v>856</v>
      </c>
      <c r="I176" s="52">
        <v>607</v>
      </c>
      <c r="J176" s="52"/>
      <c r="K176" s="52"/>
      <c r="L176" s="52"/>
      <c r="M176" s="52"/>
      <c r="N176" s="52"/>
      <c r="O176" s="52"/>
      <c r="P176" s="52"/>
      <c r="Q176" s="52"/>
      <c r="R176" s="52"/>
      <c r="S176" s="52">
        <v>3560</v>
      </c>
      <c r="T176" s="52"/>
      <c r="U176" s="52"/>
      <c r="V176" s="52"/>
      <c r="W176" s="52"/>
      <c r="X176" s="52"/>
      <c r="Y176" s="52"/>
      <c r="Z176" s="52">
        <v>212</v>
      </c>
      <c r="AA176" s="52"/>
      <c r="AB176" s="52"/>
      <c r="AC176" s="52"/>
      <c r="AD176" s="52"/>
      <c r="AE176" s="52">
        <v>653</v>
      </c>
      <c r="AF176" s="52"/>
      <c r="AG176" s="52"/>
      <c r="AH176" s="52"/>
      <c r="AI176" s="52"/>
      <c r="AJ176" s="52"/>
      <c r="AK176" s="52">
        <v>259</v>
      </c>
      <c r="AL176" s="52"/>
      <c r="AM176" s="52">
        <v>1301</v>
      </c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>
        <v>1481</v>
      </c>
      <c r="BA176" s="52"/>
      <c r="BB176" s="52"/>
      <c r="BC176" s="52"/>
      <c r="BD176" s="52"/>
      <c r="BE176" s="52"/>
      <c r="BF176" s="52"/>
      <c r="BG176" s="52"/>
      <c r="BH176" s="52"/>
      <c r="BI176" s="52">
        <v>8929</v>
      </c>
    </row>
    <row r="177" spans="1:61" ht="13.5">
      <c r="A177" s="45" t="s">
        <v>604</v>
      </c>
      <c r="B177" s="45">
        <v>3</v>
      </c>
      <c r="C177" s="51" t="s">
        <v>605</v>
      </c>
      <c r="D177" s="52">
        <v>515</v>
      </c>
      <c r="E177" s="52"/>
      <c r="F177" s="52"/>
      <c r="G177" s="52"/>
      <c r="H177" s="52">
        <v>637</v>
      </c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>
        <v>990</v>
      </c>
      <c r="AR177" s="52">
        <v>2420</v>
      </c>
      <c r="AS177" s="52"/>
      <c r="AT177" s="52"/>
      <c r="AU177" s="52"/>
      <c r="AV177" s="52"/>
      <c r="AW177" s="52"/>
      <c r="AX177" s="52"/>
      <c r="AY177" s="52"/>
      <c r="AZ177" s="52">
        <v>702298</v>
      </c>
      <c r="BA177" s="52"/>
      <c r="BB177" s="52"/>
      <c r="BC177" s="52"/>
      <c r="BD177" s="52"/>
      <c r="BE177" s="52"/>
      <c r="BF177" s="52"/>
      <c r="BG177" s="52"/>
      <c r="BH177" s="52"/>
      <c r="BI177" s="52">
        <v>706860</v>
      </c>
    </row>
    <row r="178" spans="1:61" ht="13.5">
      <c r="A178" s="45" t="s">
        <v>608</v>
      </c>
      <c r="B178" s="45">
        <v>4</v>
      </c>
      <c r="C178" s="51" t="s">
        <v>609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>
        <v>331</v>
      </c>
      <c r="AR178" s="52">
        <v>1570</v>
      </c>
      <c r="AS178" s="52"/>
      <c r="AT178" s="52"/>
      <c r="AU178" s="52"/>
      <c r="AV178" s="52"/>
      <c r="AW178" s="52"/>
      <c r="AX178" s="52"/>
      <c r="AY178" s="52"/>
      <c r="AZ178" s="52">
        <v>58479</v>
      </c>
      <c r="BA178" s="52"/>
      <c r="BB178" s="52"/>
      <c r="BC178" s="52"/>
      <c r="BD178" s="52"/>
      <c r="BE178" s="52"/>
      <c r="BF178" s="52"/>
      <c r="BG178" s="52"/>
      <c r="BH178" s="52"/>
      <c r="BI178" s="52">
        <v>60380</v>
      </c>
    </row>
    <row r="179" spans="1:61" ht="13.5">
      <c r="A179" s="45" t="s">
        <v>610</v>
      </c>
      <c r="B179" s="45">
        <v>4</v>
      </c>
      <c r="C179" s="51" t="s">
        <v>611</v>
      </c>
      <c r="D179" s="52"/>
      <c r="E179" s="52"/>
      <c r="F179" s="52"/>
      <c r="G179" s="52"/>
      <c r="H179" s="52">
        <v>637</v>
      </c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>
        <v>643819</v>
      </c>
      <c r="BA179" s="52"/>
      <c r="BB179" s="52"/>
      <c r="BC179" s="52"/>
      <c r="BD179" s="52"/>
      <c r="BE179" s="52"/>
      <c r="BF179" s="52"/>
      <c r="BG179" s="52"/>
      <c r="BH179" s="52"/>
      <c r="BI179" s="52">
        <v>644456</v>
      </c>
    </row>
    <row r="180" spans="1:61" ht="13.5">
      <c r="A180" s="45" t="s">
        <v>612</v>
      </c>
      <c r="B180" s="45">
        <v>3</v>
      </c>
      <c r="C180" s="51" t="s">
        <v>613</v>
      </c>
      <c r="D180" s="52">
        <v>44892</v>
      </c>
      <c r="E180" s="52">
        <v>108573</v>
      </c>
      <c r="F180" s="52">
        <v>7218</v>
      </c>
      <c r="G180" s="52">
        <v>25755</v>
      </c>
      <c r="H180" s="52">
        <v>453387</v>
      </c>
      <c r="I180" s="52">
        <v>18138</v>
      </c>
      <c r="J180" s="52"/>
      <c r="K180" s="52"/>
      <c r="L180" s="52">
        <v>1198</v>
      </c>
      <c r="M180" s="52">
        <v>216</v>
      </c>
      <c r="N180" s="52"/>
      <c r="O180" s="52"/>
      <c r="P180" s="52"/>
      <c r="Q180" s="52"/>
      <c r="R180" s="52">
        <v>506</v>
      </c>
      <c r="S180" s="52">
        <v>33674</v>
      </c>
      <c r="T180" s="52"/>
      <c r="U180" s="52"/>
      <c r="V180" s="52"/>
      <c r="W180" s="52">
        <v>622</v>
      </c>
      <c r="X180" s="52"/>
      <c r="Y180" s="52"/>
      <c r="Z180" s="52">
        <v>3460</v>
      </c>
      <c r="AA180" s="52"/>
      <c r="AB180" s="52"/>
      <c r="AC180" s="52">
        <v>3472</v>
      </c>
      <c r="AD180" s="52"/>
      <c r="AE180" s="52">
        <v>10719</v>
      </c>
      <c r="AF180" s="52"/>
      <c r="AG180" s="52">
        <v>995</v>
      </c>
      <c r="AH180" s="52"/>
      <c r="AI180" s="52">
        <v>3318</v>
      </c>
      <c r="AJ180" s="52"/>
      <c r="AK180" s="52">
        <v>7194</v>
      </c>
      <c r="AL180" s="52"/>
      <c r="AM180" s="52">
        <v>75066</v>
      </c>
      <c r="AN180" s="52">
        <v>4660</v>
      </c>
      <c r="AO180" s="52"/>
      <c r="AP180" s="52">
        <v>10666</v>
      </c>
      <c r="AQ180" s="52">
        <v>671</v>
      </c>
      <c r="AR180" s="52">
        <v>667</v>
      </c>
      <c r="AS180" s="52"/>
      <c r="AT180" s="52"/>
      <c r="AU180" s="52"/>
      <c r="AV180" s="52">
        <v>276</v>
      </c>
      <c r="AW180" s="52">
        <v>467</v>
      </c>
      <c r="AX180" s="52"/>
      <c r="AY180" s="52"/>
      <c r="AZ180" s="52">
        <v>2509831</v>
      </c>
      <c r="BA180" s="52"/>
      <c r="BB180" s="52"/>
      <c r="BC180" s="52">
        <v>754</v>
      </c>
      <c r="BD180" s="52"/>
      <c r="BE180" s="52"/>
      <c r="BF180" s="52"/>
      <c r="BG180" s="52"/>
      <c r="BH180" s="52"/>
      <c r="BI180" s="52">
        <v>3326395</v>
      </c>
    </row>
    <row r="181" spans="1:61" ht="13.5">
      <c r="A181" s="45" t="s">
        <v>614</v>
      </c>
      <c r="B181" s="45">
        <v>3</v>
      </c>
      <c r="C181" s="51" t="s">
        <v>615</v>
      </c>
      <c r="D181" s="52">
        <v>4638</v>
      </c>
      <c r="E181" s="52">
        <v>1424</v>
      </c>
      <c r="F181" s="52">
        <v>7549</v>
      </c>
      <c r="G181" s="52"/>
      <c r="H181" s="52">
        <v>62846</v>
      </c>
      <c r="I181" s="52">
        <v>2165</v>
      </c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>
        <v>10277</v>
      </c>
      <c r="AA181" s="52"/>
      <c r="AB181" s="52"/>
      <c r="AC181" s="52">
        <v>264</v>
      </c>
      <c r="AD181" s="52">
        <v>229</v>
      </c>
      <c r="AE181" s="52">
        <v>1485</v>
      </c>
      <c r="AF181" s="52"/>
      <c r="AG181" s="52"/>
      <c r="AH181" s="52"/>
      <c r="AI181" s="52"/>
      <c r="AJ181" s="52"/>
      <c r="AK181" s="52"/>
      <c r="AL181" s="52"/>
      <c r="AM181" s="52">
        <v>17549</v>
      </c>
      <c r="AN181" s="52"/>
      <c r="AO181" s="52"/>
      <c r="AP181" s="52">
        <v>396</v>
      </c>
      <c r="AQ181" s="52">
        <v>425</v>
      </c>
      <c r="AR181" s="52">
        <v>504</v>
      </c>
      <c r="AS181" s="52"/>
      <c r="AT181" s="52"/>
      <c r="AU181" s="52"/>
      <c r="AV181" s="52"/>
      <c r="AW181" s="52"/>
      <c r="AX181" s="52"/>
      <c r="AY181" s="52"/>
      <c r="AZ181" s="52">
        <v>4230003</v>
      </c>
      <c r="BA181" s="52"/>
      <c r="BB181" s="52"/>
      <c r="BC181" s="52"/>
      <c r="BD181" s="52"/>
      <c r="BE181" s="52"/>
      <c r="BF181" s="52"/>
      <c r="BG181" s="52"/>
      <c r="BH181" s="52"/>
      <c r="BI181" s="52">
        <v>4339754</v>
      </c>
    </row>
    <row r="182" spans="1:61" ht="13.5">
      <c r="A182" s="45" t="s">
        <v>616</v>
      </c>
      <c r="B182" s="45">
        <v>4</v>
      </c>
      <c r="C182" s="51" t="s">
        <v>617</v>
      </c>
      <c r="D182" s="52">
        <v>2740</v>
      </c>
      <c r="E182" s="52">
        <v>672</v>
      </c>
      <c r="F182" s="52">
        <v>5789</v>
      </c>
      <c r="G182" s="52"/>
      <c r="H182" s="52">
        <v>36447</v>
      </c>
      <c r="I182" s="52">
        <v>1886</v>
      </c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>
        <v>9825</v>
      </c>
      <c r="AA182" s="52"/>
      <c r="AB182" s="52"/>
      <c r="AC182" s="52"/>
      <c r="AD182" s="52"/>
      <c r="AE182" s="52">
        <v>1168</v>
      </c>
      <c r="AF182" s="52"/>
      <c r="AG182" s="52"/>
      <c r="AH182" s="52"/>
      <c r="AI182" s="52"/>
      <c r="AJ182" s="52"/>
      <c r="AK182" s="52"/>
      <c r="AL182" s="52"/>
      <c r="AM182" s="52">
        <v>1774</v>
      </c>
      <c r="AN182" s="52"/>
      <c r="AO182" s="52"/>
      <c r="AP182" s="52"/>
      <c r="AQ182" s="52"/>
      <c r="AR182" s="52">
        <v>270</v>
      </c>
      <c r="AS182" s="52"/>
      <c r="AT182" s="52"/>
      <c r="AU182" s="52"/>
      <c r="AV182" s="52"/>
      <c r="AW182" s="52"/>
      <c r="AX182" s="52"/>
      <c r="AY182" s="52"/>
      <c r="AZ182" s="52">
        <v>3260112</v>
      </c>
      <c r="BA182" s="52"/>
      <c r="BB182" s="52"/>
      <c r="BC182" s="52"/>
      <c r="BD182" s="52"/>
      <c r="BE182" s="52"/>
      <c r="BF182" s="52"/>
      <c r="BG182" s="52"/>
      <c r="BH182" s="52"/>
      <c r="BI182" s="52">
        <v>3320683</v>
      </c>
    </row>
    <row r="183" spans="1:61" ht="13.5">
      <c r="A183" s="45" t="s">
        <v>618</v>
      </c>
      <c r="B183" s="45">
        <v>3</v>
      </c>
      <c r="C183" s="51" t="s">
        <v>619</v>
      </c>
      <c r="D183" s="52"/>
      <c r="E183" s="52"/>
      <c r="F183" s="52"/>
      <c r="G183" s="52"/>
      <c r="H183" s="52">
        <v>500</v>
      </c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>
        <v>73466</v>
      </c>
      <c r="BA183" s="52"/>
      <c r="BB183" s="52"/>
      <c r="BC183" s="52"/>
      <c r="BD183" s="52"/>
      <c r="BE183" s="52"/>
      <c r="BF183" s="52"/>
      <c r="BG183" s="52"/>
      <c r="BH183" s="52"/>
      <c r="BI183" s="52">
        <v>73966</v>
      </c>
    </row>
    <row r="184" spans="1:61" ht="13.5">
      <c r="A184" s="45" t="s">
        <v>620</v>
      </c>
      <c r="B184" s="45">
        <v>3</v>
      </c>
      <c r="C184" s="51" t="s">
        <v>621</v>
      </c>
      <c r="D184" s="52">
        <v>965</v>
      </c>
      <c r="E184" s="52"/>
      <c r="F184" s="52"/>
      <c r="G184" s="52"/>
      <c r="H184" s="52">
        <v>66757</v>
      </c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>
        <v>95032</v>
      </c>
      <c r="BA184" s="52"/>
      <c r="BB184" s="52"/>
      <c r="BC184" s="52"/>
      <c r="BD184" s="52"/>
      <c r="BE184" s="52"/>
      <c r="BF184" s="52"/>
      <c r="BG184" s="52"/>
      <c r="BH184" s="52"/>
      <c r="BI184" s="52">
        <v>162754</v>
      </c>
    </row>
    <row r="185" spans="1:61" ht="13.5">
      <c r="A185" s="45" t="s">
        <v>622</v>
      </c>
      <c r="B185" s="45">
        <v>4</v>
      </c>
      <c r="C185" s="51" t="s">
        <v>623</v>
      </c>
      <c r="D185" s="52"/>
      <c r="E185" s="52"/>
      <c r="F185" s="52"/>
      <c r="G185" s="52"/>
      <c r="H185" s="52">
        <v>66477</v>
      </c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>
        <v>83939</v>
      </c>
      <c r="BA185" s="52"/>
      <c r="BB185" s="52"/>
      <c r="BC185" s="52"/>
      <c r="BD185" s="52"/>
      <c r="BE185" s="52"/>
      <c r="BF185" s="52"/>
      <c r="BG185" s="52"/>
      <c r="BH185" s="52"/>
      <c r="BI185" s="52">
        <v>150416</v>
      </c>
    </row>
    <row r="186" spans="1:61" ht="13.5">
      <c r="A186" s="45" t="s">
        <v>624</v>
      </c>
      <c r="B186" s="45">
        <v>2</v>
      </c>
      <c r="C186" s="51" t="s">
        <v>625</v>
      </c>
      <c r="D186" s="52">
        <v>2830618</v>
      </c>
      <c r="E186" s="52">
        <v>9905178</v>
      </c>
      <c r="F186" s="52">
        <v>1210964</v>
      </c>
      <c r="G186" s="52">
        <v>133201</v>
      </c>
      <c r="H186" s="52">
        <v>7701055</v>
      </c>
      <c r="I186" s="52">
        <v>968433</v>
      </c>
      <c r="J186" s="52"/>
      <c r="K186" s="52">
        <v>539610</v>
      </c>
      <c r="L186" s="52">
        <v>130226</v>
      </c>
      <c r="M186" s="52">
        <v>50420</v>
      </c>
      <c r="N186" s="52"/>
      <c r="O186" s="52">
        <v>13601</v>
      </c>
      <c r="P186" s="52">
        <v>57483</v>
      </c>
      <c r="Q186" s="52">
        <v>225380</v>
      </c>
      <c r="R186" s="52">
        <v>34928</v>
      </c>
      <c r="S186" s="52">
        <v>2299703</v>
      </c>
      <c r="T186" s="52">
        <v>9501</v>
      </c>
      <c r="U186" s="52">
        <v>54230</v>
      </c>
      <c r="V186" s="52">
        <v>10748</v>
      </c>
      <c r="W186" s="52">
        <v>91362</v>
      </c>
      <c r="X186" s="52">
        <v>386272</v>
      </c>
      <c r="Y186" s="52">
        <v>727887</v>
      </c>
      <c r="Z186" s="52">
        <v>10514970</v>
      </c>
      <c r="AA186" s="52">
        <v>20589</v>
      </c>
      <c r="AB186" s="52">
        <v>314399</v>
      </c>
      <c r="AC186" s="52">
        <v>317577</v>
      </c>
      <c r="AD186" s="52">
        <v>14422</v>
      </c>
      <c r="AE186" s="52">
        <v>87029</v>
      </c>
      <c r="AF186" s="52">
        <v>216</v>
      </c>
      <c r="AG186" s="52">
        <v>2653762</v>
      </c>
      <c r="AH186" s="52">
        <v>43855</v>
      </c>
      <c r="AI186" s="52">
        <v>443708</v>
      </c>
      <c r="AJ186" s="52">
        <v>143233</v>
      </c>
      <c r="AK186" s="52">
        <v>3717209</v>
      </c>
      <c r="AL186" s="52">
        <v>662</v>
      </c>
      <c r="AM186" s="52">
        <v>2513547</v>
      </c>
      <c r="AN186" s="52">
        <v>419463</v>
      </c>
      <c r="AO186" s="52">
        <v>54670</v>
      </c>
      <c r="AP186" s="52">
        <v>5752856</v>
      </c>
      <c r="AQ186" s="52">
        <v>2620190</v>
      </c>
      <c r="AR186" s="52">
        <v>4744439</v>
      </c>
      <c r="AS186" s="52">
        <v>51317</v>
      </c>
      <c r="AT186" s="52">
        <v>1091160</v>
      </c>
      <c r="AU186" s="52">
        <v>108007</v>
      </c>
      <c r="AV186" s="52">
        <v>2327441</v>
      </c>
      <c r="AW186" s="52">
        <v>852765</v>
      </c>
      <c r="AX186" s="52">
        <v>747755</v>
      </c>
      <c r="AY186" s="52">
        <v>137308</v>
      </c>
      <c r="AZ186" s="52">
        <v>82897892</v>
      </c>
      <c r="BA186" s="52">
        <v>51326</v>
      </c>
      <c r="BB186" s="52">
        <v>702237</v>
      </c>
      <c r="BC186" s="52">
        <v>3758649</v>
      </c>
      <c r="BD186" s="52">
        <v>695702</v>
      </c>
      <c r="BE186" s="52">
        <v>9025</v>
      </c>
      <c r="BF186" s="52">
        <v>2498</v>
      </c>
      <c r="BG186" s="52">
        <v>25372</v>
      </c>
      <c r="BH186" s="52">
        <v>189967</v>
      </c>
      <c r="BI186" s="52">
        <v>155406017</v>
      </c>
    </row>
    <row r="187" spans="1:61" ht="13.5">
      <c r="A187" s="45" t="s">
        <v>632</v>
      </c>
      <c r="B187" s="45">
        <v>3</v>
      </c>
      <c r="C187" s="51" t="s">
        <v>633</v>
      </c>
      <c r="D187" s="52">
        <v>2802485</v>
      </c>
      <c r="E187" s="52">
        <v>9788309</v>
      </c>
      <c r="F187" s="52">
        <v>1175713</v>
      </c>
      <c r="G187" s="52">
        <v>133201</v>
      </c>
      <c r="H187" s="52">
        <v>7069300</v>
      </c>
      <c r="I187" s="52">
        <v>915430</v>
      </c>
      <c r="J187" s="52"/>
      <c r="K187" s="52">
        <v>539610</v>
      </c>
      <c r="L187" s="52">
        <v>111120</v>
      </c>
      <c r="M187" s="52">
        <v>48261</v>
      </c>
      <c r="N187" s="52"/>
      <c r="O187" s="52">
        <v>8165</v>
      </c>
      <c r="P187" s="52">
        <v>56783</v>
      </c>
      <c r="Q187" s="52">
        <v>196597</v>
      </c>
      <c r="R187" s="52">
        <v>34726</v>
      </c>
      <c r="S187" s="52">
        <v>2185847</v>
      </c>
      <c r="T187" s="52">
        <v>9139</v>
      </c>
      <c r="U187" s="52">
        <v>53756</v>
      </c>
      <c r="V187" s="52">
        <v>10748</v>
      </c>
      <c r="W187" s="52">
        <v>79590</v>
      </c>
      <c r="X187" s="52">
        <v>386272</v>
      </c>
      <c r="Y187" s="52">
        <v>727887</v>
      </c>
      <c r="Z187" s="52">
        <v>10316223</v>
      </c>
      <c r="AA187" s="52">
        <v>20589</v>
      </c>
      <c r="AB187" s="52">
        <v>314399</v>
      </c>
      <c r="AC187" s="52">
        <v>280264</v>
      </c>
      <c r="AD187" s="52">
        <v>14422</v>
      </c>
      <c r="AE187" s="52">
        <v>15589</v>
      </c>
      <c r="AF187" s="52"/>
      <c r="AG187" s="52">
        <v>2589639</v>
      </c>
      <c r="AH187" s="52">
        <v>38051</v>
      </c>
      <c r="AI187" s="52">
        <v>418510</v>
      </c>
      <c r="AJ187" s="52">
        <v>143233</v>
      </c>
      <c r="AK187" s="52">
        <v>3636825</v>
      </c>
      <c r="AL187" s="52">
        <v>662</v>
      </c>
      <c r="AM187" s="52">
        <v>2040424</v>
      </c>
      <c r="AN187" s="52">
        <v>379813</v>
      </c>
      <c r="AO187" s="52">
        <v>54670</v>
      </c>
      <c r="AP187" s="52">
        <v>5673968</v>
      </c>
      <c r="AQ187" s="52">
        <v>2531072</v>
      </c>
      <c r="AR187" s="52">
        <v>4685731</v>
      </c>
      <c r="AS187" s="52">
        <v>50453</v>
      </c>
      <c r="AT187" s="52">
        <v>1083516</v>
      </c>
      <c r="AU187" s="52">
        <v>105908</v>
      </c>
      <c r="AV187" s="52">
        <v>2284163</v>
      </c>
      <c r="AW187" s="52">
        <v>782247</v>
      </c>
      <c r="AX187" s="52">
        <v>740997</v>
      </c>
      <c r="AY187" s="52">
        <v>137308</v>
      </c>
      <c r="AZ187" s="52">
        <v>60714783</v>
      </c>
      <c r="BA187" s="52">
        <v>51326</v>
      </c>
      <c r="BB187" s="52">
        <v>691365</v>
      </c>
      <c r="BC187" s="52">
        <v>3696941</v>
      </c>
      <c r="BD187" s="52">
        <v>695702</v>
      </c>
      <c r="BE187" s="52">
        <v>8745</v>
      </c>
      <c r="BF187" s="52">
        <v>2498</v>
      </c>
      <c r="BG187" s="52">
        <v>25372</v>
      </c>
      <c r="BH187" s="52">
        <v>189967</v>
      </c>
      <c r="BI187" s="52">
        <v>130748314</v>
      </c>
    </row>
    <row r="188" spans="1:61" ht="13.5">
      <c r="A188" s="45" t="s">
        <v>634</v>
      </c>
      <c r="B188" s="45">
        <v>4</v>
      </c>
      <c r="C188" s="51" t="s">
        <v>635</v>
      </c>
      <c r="D188" s="52">
        <v>1538788</v>
      </c>
      <c r="E188" s="52">
        <v>5237914</v>
      </c>
      <c r="F188" s="52">
        <v>493232</v>
      </c>
      <c r="G188" s="52">
        <v>58934</v>
      </c>
      <c r="H188" s="52">
        <v>3033638</v>
      </c>
      <c r="I188" s="52">
        <v>600332</v>
      </c>
      <c r="J188" s="52"/>
      <c r="K188" s="52">
        <v>38026</v>
      </c>
      <c r="L188" s="52">
        <v>104481</v>
      </c>
      <c r="M188" s="52">
        <v>48261</v>
      </c>
      <c r="N188" s="52"/>
      <c r="O188" s="52">
        <v>2146</v>
      </c>
      <c r="P188" s="52">
        <v>29073</v>
      </c>
      <c r="Q188" s="52">
        <v>51532</v>
      </c>
      <c r="R188" s="52">
        <v>15916</v>
      </c>
      <c r="S188" s="52">
        <v>1049911</v>
      </c>
      <c r="T188" s="52">
        <v>2167</v>
      </c>
      <c r="U188" s="52">
        <v>45398</v>
      </c>
      <c r="V188" s="52">
        <v>10748</v>
      </c>
      <c r="W188" s="52">
        <v>69187</v>
      </c>
      <c r="X188" s="52">
        <v>172910</v>
      </c>
      <c r="Y188" s="52">
        <v>641218</v>
      </c>
      <c r="Z188" s="52">
        <v>4020484</v>
      </c>
      <c r="AA188" s="52">
        <v>7089</v>
      </c>
      <c r="AB188" s="52">
        <v>99076</v>
      </c>
      <c r="AC188" s="52">
        <v>249696</v>
      </c>
      <c r="AD188" s="52">
        <v>8853</v>
      </c>
      <c r="AE188" s="52">
        <v>15379</v>
      </c>
      <c r="AF188" s="52"/>
      <c r="AG188" s="52">
        <v>1626010</v>
      </c>
      <c r="AH188" s="52">
        <v>36589</v>
      </c>
      <c r="AI188" s="52">
        <v>218265</v>
      </c>
      <c r="AJ188" s="52">
        <v>126433</v>
      </c>
      <c r="AK188" s="52">
        <v>2625409</v>
      </c>
      <c r="AL188" s="52">
        <v>662</v>
      </c>
      <c r="AM188" s="52">
        <v>1006170</v>
      </c>
      <c r="AN188" s="52">
        <v>176089</v>
      </c>
      <c r="AO188" s="52">
        <v>13532</v>
      </c>
      <c r="AP188" s="52">
        <v>3642002</v>
      </c>
      <c r="AQ188" s="52">
        <v>1789808</v>
      </c>
      <c r="AR188" s="52">
        <v>3066639</v>
      </c>
      <c r="AS188" s="52">
        <v>27234</v>
      </c>
      <c r="AT188" s="52">
        <v>569607</v>
      </c>
      <c r="AU188" s="52">
        <v>105470</v>
      </c>
      <c r="AV188" s="52">
        <v>1503950</v>
      </c>
      <c r="AW188" s="52">
        <v>692490</v>
      </c>
      <c r="AX188" s="52">
        <v>491026</v>
      </c>
      <c r="AY188" s="52">
        <v>121943</v>
      </c>
      <c r="AZ188" s="52">
        <v>32823883</v>
      </c>
      <c r="BA188" s="52">
        <v>48420</v>
      </c>
      <c r="BB188" s="52">
        <v>340134</v>
      </c>
      <c r="BC188" s="52">
        <v>1937832</v>
      </c>
      <c r="BD188" s="52">
        <v>527479</v>
      </c>
      <c r="BE188" s="52">
        <v>8745</v>
      </c>
      <c r="BF188" s="52">
        <v>2498</v>
      </c>
      <c r="BG188" s="52">
        <v>22944</v>
      </c>
      <c r="BH188" s="52">
        <v>41511</v>
      </c>
      <c r="BI188" s="52">
        <v>71237163</v>
      </c>
    </row>
    <row r="189" spans="1:61" ht="13.5">
      <c r="A189" s="45" t="s">
        <v>636</v>
      </c>
      <c r="B189" s="45">
        <v>5</v>
      </c>
      <c r="C189" s="51" t="s">
        <v>637</v>
      </c>
      <c r="D189" s="52"/>
      <c r="E189" s="52"/>
      <c r="F189" s="52"/>
      <c r="G189" s="52"/>
      <c r="H189" s="52">
        <v>2497</v>
      </c>
      <c r="I189" s="52">
        <v>26546</v>
      </c>
      <c r="J189" s="52"/>
      <c r="K189" s="52"/>
      <c r="L189" s="52">
        <v>1708</v>
      </c>
      <c r="M189" s="52"/>
      <c r="N189" s="52"/>
      <c r="O189" s="52">
        <v>346</v>
      </c>
      <c r="P189" s="52">
        <v>1472</v>
      </c>
      <c r="Q189" s="52"/>
      <c r="R189" s="52">
        <v>1988</v>
      </c>
      <c r="S189" s="52">
        <v>10566</v>
      </c>
      <c r="T189" s="52">
        <v>2167</v>
      </c>
      <c r="U189" s="52">
        <v>2309</v>
      </c>
      <c r="V189" s="52">
        <v>800</v>
      </c>
      <c r="W189" s="52">
        <v>330</v>
      </c>
      <c r="X189" s="52"/>
      <c r="Y189" s="52"/>
      <c r="Z189" s="52">
        <v>1304</v>
      </c>
      <c r="AA189" s="52">
        <v>3235</v>
      </c>
      <c r="AB189" s="52">
        <v>2652</v>
      </c>
      <c r="AC189" s="52">
        <v>407</v>
      </c>
      <c r="AD189" s="52"/>
      <c r="AE189" s="52"/>
      <c r="AF189" s="52"/>
      <c r="AG189" s="52">
        <v>1253</v>
      </c>
      <c r="AH189" s="52">
        <v>5101</v>
      </c>
      <c r="AI189" s="52">
        <v>197950</v>
      </c>
      <c r="AJ189" s="52">
        <v>72533</v>
      </c>
      <c r="AK189" s="52"/>
      <c r="AL189" s="52">
        <v>662</v>
      </c>
      <c r="AM189" s="52">
        <v>2938</v>
      </c>
      <c r="AN189" s="52"/>
      <c r="AO189" s="52">
        <v>214</v>
      </c>
      <c r="AP189" s="52">
        <v>2600195</v>
      </c>
      <c r="AQ189" s="52">
        <v>887413</v>
      </c>
      <c r="AR189" s="52">
        <v>1406213</v>
      </c>
      <c r="AS189" s="52">
        <v>510</v>
      </c>
      <c r="AT189" s="52">
        <v>225539</v>
      </c>
      <c r="AU189" s="52">
        <v>1912</v>
      </c>
      <c r="AV189" s="52">
        <v>155090</v>
      </c>
      <c r="AW189" s="52">
        <v>313</v>
      </c>
      <c r="AX189" s="52">
        <v>159910</v>
      </c>
      <c r="AY189" s="52">
        <v>108995</v>
      </c>
      <c r="AZ189" s="52">
        <v>3138517</v>
      </c>
      <c r="BA189" s="52">
        <v>42848</v>
      </c>
      <c r="BB189" s="52">
        <v>129454</v>
      </c>
      <c r="BC189" s="52">
        <v>1023022</v>
      </c>
      <c r="BD189" s="52">
        <v>524692</v>
      </c>
      <c r="BE189" s="52">
        <v>5898</v>
      </c>
      <c r="BF189" s="52"/>
      <c r="BG189" s="52"/>
      <c r="BH189" s="52">
        <v>25146</v>
      </c>
      <c r="BI189" s="52">
        <v>10774645</v>
      </c>
    </row>
    <row r="190" spans="1:61" ht="13.5">
      <c r="A190" s="45" t="s">
        <v>638</v>
      </c>
      <c r="B190" s="45">
        <v>4</v>
      </c>
      <c r="C190" s="51" t="s">
        <v>639</v>
      </c>
      <c r="D190" s="52">
        <v>1263697</v>
      </c>
      <c r="E190" s="52">
        <v>4550395</v>
      </c>
      <c r="F190" s="52">
        <v>682481</v>
      </c>
      <c r="G190" s="52">
        <v>74267</v>
      </c>
      <c r="H190" s="52">
        <v>4034605</v>
      </c>
      <c r="I190" s="52">
        <v>315098</v>
      </c>
      <c r="J190" s="52"/>
      <c r="K190" s="52">
        <v>501584</v>
      </c>
      <c r="L190" s="52">
        <v>6639</v>
      </c>
      <c r="M190" s="52"/>
      <c r="N190" s="52"/>
      <c r="O190" s="52">
        <v>6019</v>
      </c>
      <c r="P190" s="52">
        <v>26585</v>
      </c>
      <c r="Q190" s="52">
        <v>145065</v>
      </c>
      <c r="R190" s="52">
        <v>18810</v>
      </c>
      <c r="S190" s="52">
        <v>1135936</v>
      </c>
      <c r="T190" s="52">
        <v>6972</v>
      </c>
      <c r="U190" s="52">
        <v>8358</v>
      </c>
      <c r="V190" s="52"/>
      <c r="W190" s="52">
        <v>10403</v>
      </c>
      <c r="X190" s="52">
        <v>213362</v>
      </c>
      <c r="Y190" s="52">
        <v>86669</v>
      </c>
      <c r="Z190" s="52">
        <v>6295739</v>
      </c>
      <c r="AA190" s="52">
        <v>13500</v>
      </c>
      <c r="AB190" s="52">
        <v>215323</v>
      </c>
      <c r="AC190" s="52">
        <v>30568</v>
      </c>
      <c r="AD190" s="52">
        <v>5569</v>
      </c>
      <c r="AE190" s="52">
        <v>210</v>
      </c>
      <c r="AF190" s="52"/>
      <c r="AG190" s="52">
        <v>963629</v>
      </c>
      <c r="AH190" s="52">
        <v>1462</v>
      </c>
      <c r="AI190" s="52">
        <v>200245</v>
      </c>
      <c r="AJ190" s="52">
        <v>16800</v>
      </c>
      <c r="AK190" s="52">
        <v>1011416</v>
      </c>
      <c r="AL190" s="52"/>
      <c r="AM190" s="52">
        <v>1034254</v>
      </c>
      <c r="AN190" s="52">
        <v>203724</v>
      </c>
      <c r="AO190" s="52">
        <v>41138</v>
      </c>
      <c r="AP190" s="52">
        <v>2030723</v>
      </c>
      <c r="AQ190" s="52">
        <v>728021</v>
      </c>
      <c r="AR190" s="52">
        <v>1618891</v>
      </c>
      <c r="AS190" s="52">
        <v>23219</v>
      </c>
      <c r="AT190" s="52">
        <v>513909</v>
      </c>
      <c r="AU190" s="52">
        <v>438</v>
      </c>
      <c r="AV190" s="52">
        <v>780213</v>
      </c>
      <c r="AW190" s="52">
        <v>89757</v>
      </c>
      <c r="AX190" s="52">
        <v>249971</v>
      </c>
      <c r="AY190" s="52">
        <v>15365</v>
      </c>
      <c r="AZ190" s="52">
        <v>27888700</v>
      </c>
      <c r="BA190" s="52">
        <v>2906</v>
      </c>
      <c r="BB190" s="52">
        <v>351231</v>
      </c>
      <c r="BC190" s="52">
        <v>1759109</v>
      </c>
      <c r="BD190" s="52">
        <v>168223</v>
      </c>
      <c r="BE190" s="52"/>
      <c r="BF190" s="52"/>
      <c r="BG190" s="52">
        <v>2428</v>
      </c>
      <c r="BH190" s="52">
        <v>148456</v>
      </c>
      <c r="BI190" s="52">
        <v>59492082</v>
      </c>
    </row>
    <row r="191" spans="1:61" ht="13.5">
      <c r="A191" s="45" t="s">
        <v>640</v>
      </c>
      <c r="B191" s="45">
        <v>5</v>
      </c>
      <c r="C191" s="51" t="s">
        <v>641</v>
      </c>
      <c r="D191" s="52">
        <v>1092866</v>
      </c>
      <c r="E191" s="52">
        <v>40867</v>
      </c>
      <c r="F191" s="52">
        <v>34559</v>
      </c>
      <c r="G191" s="52">
        <v>64373</v>
      </c>
      <c r="H191" s="52">
        <v>565774</v>
      </c>
      <c r="I191" s="52">
        <v>47796</v>
      </c>
      <c r="J191" s="52"/>
      <c r="K191" s="52">
        <v>478212</v>
      </c>
      <c r="L191" s="52">
        <v>2118</v>
      </c>
      <c r="M191" s="52"/>
      <c r="N191" s="52"/>
      <c r="O191" s="52"/>
      <c r="P191" s="52">
        <v>10105</v>
      </c>
      <c r="Q191" s="52">
        <v>19741</v>
      </c>
      <c r="R191" s="52">
        <v>18810</v>
      </c>
      <c r="S191" s="52">
        <v>310307</v>
      </c>
      <c r="T191" s="52">
        <v>1543</v>
      </c>
      <c r="U191" s="52">
        <v>1150</v>
      </c>
      <c r="V191" s="52"/>
      <c r="W191" s="52"/>
      <c r="X191" s="52">
        <v>12506</v>
      </c>
      <c r="Y191" s="52">
        <v>86669</v>
      </c>
      <c r="Z191" s="52">
        <v>202451</v>
      </c>
      <c r="AA191" s="52"/>
      <c r="AB191" s="52">
        <v>27539</v>
      </c>
      <c r="AC191" s="52">
        <v>8458</v>
      </c>
      <c r="AD191" s="52"/>
      <c r="AE191" s="52">
        <v>210</v>
      </c>
      <c r="AF191" s="52"/>
      <c r="AG191" s="52">
        <v>183907</v>
      </c>
      <c r="AH191" s="52">
        <v>840</v>
      </c>
      <c r="AI191" s="52">
        <v>50269</v>
      </c>
      <c r="AJ191" s="52">
        <v>9781</v>
      </c>
      <c r="AK191" s="52">
        <v>449787</v>
      </c>
      <c r="AL191" s="52"/>
      <c r="AM191" s="52">
        <v>382376</v>
      </c>
      <c r="AN191" s="52">
        <v>43721</v>
      </c>
      <c r="AO191" s="52"/>
      <c r="AP191" s="52">
        <v>1649345</v>
      </c>
      <c r="AQ191" s="52">
        <v>526358</v>
      </c>
      <c r="AR191" s="52">
        <v>777614</v>
      </c>
      <c r="AS191" s="52">
        <v>9787</v>
      </c>
      <c r="AT191" s="52">
        <v>333523</v>
      </c>
      <c r="AU191" s="52">
        <v>438</v>
      </c>
      <c r="AV191" s="52">
        <v>60402</v>
      </c>
      <c r="AW191" s="52">
        <v>89757</v>
      </c>
      <c r="AX191" s="52">
        <v>122181</v>
      </c>
      <c r="AY191" s="52">
        <v>15365</v>
      </c>
      <c r="AZ191" s="52">
        <v>9392133</v>
      </c>
      <c r="BA191" s="52">
        <v>2580</v>
      </c>
      <c r="BB191" s="52">
        <v>135335</v>
      </c>
      <c r="BC191" s="52">
        <v>1085498</v>
      </c>
      <c r="BD191" s="52">
        <v>158245</v>
      </c>
      <c r="BE191" s="52"/>
      <c r="BF191" s="52"/>
      <c r="BG191" s="52"/>
      <c r="BH191" s="52">
        <v>26040</v>
      </c>
      <c r="BI191" s="52">
        <v>18531336</v>
      </c>
    </row>
    <row r="192" spans="1:61" ht="13.5">
      <c r="A192" s="45" t="s">
        <v>642</v>
      </c>
      <c r="B192" s="45">
        <v>4</v>
      </c>
      <c r="C192" s="51" t="s">
        <v>643</v>
      </c>
      <c r="D192" s="52"/>
      <c r="E192" s="52"/>
      <c r="F192" s="52"/>
      <c r="G192" s="52"/>
      <c r="H192" s="52">
        <v>1057</v>
      </c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>
        <v>1243</v>
      </c>
      <c r="AQ192" s="52">
        <v>12443</v>
      </c>
      <c r="AR192" s="52">
        <v>201</v>
      </c>
      <c r="AS192" s="52"/>
      <c r="AT192" s="52"/>
      <c r="AU192" s="52"/>
      <c r="AV192" s="52"/>
      <c r="AW192" s="52"/>
      <c r="AX192" s="52"/>
      <c r="AY192" s="52"/>
      <c r="AZ192" s="52">
        <v>2200</v>
      </c>
      <c r="BA192" s="52"/>
      <c r="BB192" s="52"/>
      <c r="BC192" s="52"/>
      <c r="BD192" s="52"/>
      <c r="BE192" s="52"/>
      <c r="BF192" s="52"/>
      <c r="BG192" s="52"/>
      <c r="BH192" s="52"/>
      <c r="BI192" s="52">
        <v>17144</v>
      </c>
    </row>
    <row r="193" spans="1:61" ht="13.5">
      <c r="A193" s="45" t="s">
        <v>644</v>
      </c>
      <c r="B193" s="45">
        <v>5</v>
      </c>
      <c r="C193" s="51" t="s">
        <v>645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>
        <v>12443</v>
      </c>
      <c r="AR193" s="52">
        <v>201</v>
      </c>
      <c r="AS193" s="52"/>
      <c r="AT193" s="52"/>
      <c r="AU193" s="52"/>
      <c r="AV193" s="52"/>
      <c r="AW193" s="52"/>
      <c r="AX193" s="52"/>
      <c r="AY193" s="52"/>
      <c r="AZ193" s="52">
        <v>2200</v>
      </c>
      <c r="BA193" s="52"/>
      <c r="BB193" s="52"/>
      <c r="BC193" s="52"/>
      <c r="BD193" s="52"/>
      <c r="BE193" s="52"/>
      <c r="BF193" s="52"/>
      <c r="BG193" s="52"/>
      <c r="BH193" s="52"/>
      <c r="BI193" s="52">
        <v>14844</v>
      </c>
    </row>
    <row r="194" spans="1:61" ht="13.5">
      <c r="A194" s="45" t="s">
        <v>646</v>
      </c>
      <c r="B194" s="45">
        <v>3</v>
      </c>
      <c r="C194" s="51" t="s">
        <v>647</v>
      </c>
      <c r="D194" s="52">
        <v>15133</v>
      </c>
      <c r="E194" s="52">
        <v>116869</v>
      </c>
      <c r="F194" s="52">
        <v>35251</v>
      </c>
      <c r="G194" s="52"/>
      <c r="H194" s="52">
        <v>616477</v>
      </c>
      <c r="I194" s="52">
        <v>52582</v>
      </c>
      <c r="J194" s="52"/>
      <c r="K194" s="52"/>
      <c r="L194" s="52">
        <v>8472</v>
      </c>
      <c r="M194" s="52">
        <v>901</v>
      </c>
      <c r="N194" s="52"/>
      <c r="O194" s="52"/>
      <c r="P194" s="52">
        <v>700</v>
      </c>
      <c r="Q194" s="52">
        <v>685</v>
      </c>
      <c r="R194" s="52">
        <v>202</v>
      </c>
      <c r="S194" s="52">
        <v>85840</v>
      </c>
      <c r="T194" s="52">
        <v>362</v>
      </c>
      <c r="U194" s="52">
        <v>474</v>
      </c>
      <c r="V194" s="52"/>
      <c r="W194" s="52">
        <v>1990</v>
      </c>
      <c r="X194" s="52"/>
      <c r="Y194" s="52"/>
      <c r="Z194" s="52">
        <v>64515</v>
      </c>
      <c r="AA194" s="52"/>
      <c r="AB194" s="52"/>
      <c r="AC194" s="52">
        <v>36897</v>
      </c>
      <c r="AD194" s="52"/>
      <c r="AE194" s="52">
        <v>71440</v>
      </c>
      <c r="AF194" s="52">
        <v>216</v>
      </c>
      <c r="AG194" s="52">
        <v>64123</v>
      </c>
      <c r="AH194" s="52">
        <v>5804</v>
      </c>
      <c r="AI194" s="52">
        <v>25198</v>
      </c>
      <c r="AJ194" s="52"/>
      <c r="AK194" s="52">
        <v>80384</v>
      </c>
      <c r="AL194" s="52"/>
      <c r="AM194" s="52">
        <v>351932</v>
      </c>
      <c r="AN194" s="52">
        <v>15330</v>
      </c>
      <c r="AO194" s="52"/>
      <c r="AP194" s="52">
        <v>6228</v>
      </c>
      <c r="AQ194" s="52">
        <v>26814</v>
      </c>
      <c r="AR194" s="52">
        <v>7126</v>
      </c>
      <c r="AS194" s="52"/>
      <c r="AT194" s="52">
        <v>7644</v>
      </c>
      <c r="AU194" s="52"/>
      <c r="AV194" s="52">
        <v>13038</v>
      </c>
      <c r="AW194" s="52">
        <v>13431</v>
      </c>
      <c r="AX194" s="52">
        <v>513</v>
      </c>
      <c r="AY194" s="52"/>
      <c r="AZ194" s="52">
        <v>21860777</v>
      </c>
      <c r="BA194" s="52"/>
      <c r="BB194" s="52"/>
      <c r="BC194" s="52">
        <v>5630</v>
      </c>
      <c r="BD194" s="52"/>
      <c r="BE194" s="52">
        <v>280</v>
      </c>
      <c r="BF194" s="52"/>
      <c r="BG194" s="52"/>
      <c r="BH194" s="52"/>
      <c r="BI194" s="52">
        <v>23593258</v>
      </c>
    </row>
    <row r="195" spans="1:61" ht="13.5">
      <c r="A195" s="45" t="s">
        <v>648</v>
      </c>
      <c r="B195" s="45">
        <v>3</v>
      </c>
      <c r="C195" s="51" t="s">
        <v>649</v>
      </c>
      <c r="D195" s="52">
        <v>13000</v>
      </c>
      <c r="E195" s="52"/>
      <c r="F195" s="52"/>
      <c r="G195" s="52"/>
      <c r="H195" s="52">
        <v>15278</v>
      </c>
      <c r="I195" s="52">
        <v>421</v>
      </c>
      <c r="J195" s="52"/>
      <c r="K195" s="52"/>
      <c r="L195" s="52">
        <v>10634</v>
      </c>
      <c r="M195" s="52">
        <v>1258</v>
      </c>
      <c r="N195" s="52"/>
      <c r="O195" s="52">
        <v>5436</v>
      </c>
      <c r="P195" s="52"/>
      <c r="Q195" s="52">
        <v>28098</v>
      </c>
      <c r="R195" s="52"/>
      <c r="S195" s="52">
        <v>238</v>
      </c>
      <c r="T195" s="52"/>
      <c r="U195" s="52"/>
      <c r="V195" s="52"/>
      <c r="W195" s="52"/>
      <c r="X195" s="52"/>
      <c r="Y195" s="52"/>
      <c r="Z195" s="52">
        <v>122797</v>
      </c>
      <c r="AA195" s="52"/>
      <c r="AB195" s="52"/>
      <c r="AC195" s="52">
        <v>416</v>
      </c>
      <c r="AD195" s="52"/>
      <c r="AE195" s="52"/>
      <c r="AF195" s="52"/>
      <c r="AG195" s="52"/>
      <c r="AH195" s="52"/>
      <c r="AI195" s="52"/>
      <c r="AJ195" s="52"/>
      <c r="AK195" s="52"/>
      <c r="AL195" s="52"/>
      <c r="AM195" s="52">
        <v>121191</v>
      </c>
      <c r="AN195" s="52">
        <v>24320</v>
      </c>
      <c r="AO195" s="52"/>
      <c r="AP195" s="52">
        <v>72208</v>
      </c>
      <c r="AQ195" s="52">
        <v>56002</v>
      </c>
      <c r="AR195" s="52">
        <v>45366</v>
      </c>
      <c r="AS195" s="52">
        <v>864</v>
      </c>
      <c r="AT195" s="52"/>
      <c r="AU195" s="52">
        <v>2099</v>
      </c>
      <c r="AV195" s="52">
        <v>30240</v>
      </c>
      <c r="AW195" s="52">
        <v>57087</v>
      </c>
      <c r="AX195" s="52">
        <v>6245</v>
      </c>
      <c r="AY195" s="52"/>
      <c r="AZ195" s="52">
        <v>292783</v>
      </c>
      <c r="BA195" s="52"/>
      <c r="BB195" s="52">
        <v>10872</v>
      </c>
      <c r="BC195" s="52">
        <v>56078</v>
      </c>
      <c r="BD195" s="52"/>
      <c r="BE195" s="52"/>
      <c r="BF195" s="52"/>
      <c r="BG195" s="52"/>
      <c r="BH195" s="52"/>
      <c r="BI195" s="52">
        <v>972931</v>
      </c>
    </row>
    <row r="196" spans="1:61" ht="13.5">
      <c r="A196" s="45" t="s">
        <v>650</v>
      </c>
      <c r="B196" s="45">
        <v>4</v>
      </c>
      <c r="C196" s="51" t="s">
        <v>651</v>
      </c>
      <c r="D196" s="52">
        <v>13000</v>
      </c>
      <c r="E196" s="52"/>
      <c r="F196" s="52"/>
      <c r="G196" s="52"/>
      <c r="H196" s="52">
        <v>15278</v>
      </c>
      <c r="I196" s="52"/>
      <c r="J196" s="52"/>
      <c r="K196" s="52"/>
      <c r="L196" s="52">
        <v>10634</v>
      </c>
      <c r="M196" s="52">
        <v>1258</v>
      </c>
      <c r="N196" s="52"/>
      <c r="O196" s="52">
        <v>5436</v>
      </c>
      <c r="P196" s="52"/>
      <c r="Q196" s="52">
        <v>28098</v>
      </c>
      <c r="R196" s="52"/>
      <c r="S196" s="52">
        <v>238</v>
      </c>
      <c r="T196" s="52"/>
      <c r="U196" s="52"/>
      <c r="V196" s="52"/>
      <c r="W196" s="52"/>
      <c r="X196" s="52"/>
      <c r="Y196" s="52"/>
      <c r="Z196" s="52">
        <v>121201</v>
      </c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>
        <v>121191</v>
      </c>
      <c r="AN196" s="52">
        <v>24320</v>
      </c>
      <c r="AO196" s="52"/>
      <c r="AP196" s="52">
        <v>66299</v>
      </c>
      <c r="AQ196" s="52">
        <v>55764</v>
      </c>
      <c r="AR196" s="52">
        <v>44696</v>
      </c>
      <c r="AS196" s="52">
        <v>864</v>
      </c>
      <c r="AT196" s="52"/>
      <c r="AU196" s="52">
        <v>2099</v>
      </c>
      <c r="AV196" s="52">
        <v>25632</v>
      </c>
      <c r="AW196" s="52">
        <v>55448</v>
      </c>
      <c r="AX196" s="52">
        <v>6245</v>
      </c>
      <c r="AY196" s="52"/>
      <c r="AZ196" s="52">
        <v>273427</v>
      </c>
      <c r="BA196" s="52"/>
      <c r="BB196" s="52">
        <v>10872</v>
      </c>
      <c r="BC196" s="52">
        <v>53473</v>
      </c>
      <c r="BD196" s="52"/>
      <c r="BE196" s="52"/>
      <c r="BF196" s="52"/>
      <c r="BG196" s="52"/>
      <c r="BH196" s="52"/>
      <c r="BI196" s="52">
        <v>935473</v>
      </c>
    </row>
    <row r="197" spans="1:61" ht="13.5">
      <c r="A197" s="45" t="s">
        <v>652</v>
      </c>
      <c r="B197" s="45">
        <v>3</v>
      </c>
      <c r="C197" s="51" t="s">
        <v>653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>
        <v>27379</v>
      </c>
      <c r="T197" s="52"/>
      <c r="U197" s="52"/>
      <c r="V197" s="52"/>
      <c r="W197" s="52">
        <v>9782</v>
      </c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>
        <v>452</v>
      </c>
      <c r="AQ197" s="52">
        <v>4753</v>
      </c>
      <c r="AR197" s="52">
        <v>6216</v>
      </c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>
        <v>48582</v>
      </c>
    </row>
    <row r="198" spans="1:61" ht="13.5">
      <c r="A198" s="45" t="s">
        <v>654</v>
      </c>
      <c r="B198" s="45">
        <v>4</v>
      </c>
      <c r="C198" s="51" t="s">
        <v>655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>
        <v>27379</v>
      </c>
      <c r="T198" s="52"/>
      <c r="U198" s="52"/>
      <c r="V198" s="52"/>
      <c r="W198" s="52">
        <v>9782</v>
      </c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>
        <v>452</v>
      </c>
      <c r="AQ198" s="52">
        <v>4753</v>
      </c>
      <c r="AR198" s="52">
        <v>6216</v>
      </c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>
        <v>48582</v>
      </c>
    </row>
    <row r="199" spans="1:61" ht="13.5">
      <c r="A199" s="45" t="s">
        <v>658</v>
      </c>
      <c r="B199" s="45">
        <v>3</v>
      </c>
      <c r="C199" s="51" t="s">
        <v>659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>
        <v>11185</v>
      </c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>
        <v>1516</v>
      </c>
      <c r="BA199" s="52"/>
      <c r="BB199" s="52"/>
      <c r="BC199" s="52"/>
      <c r="BD199" s="52"/>
      <c r="BE199" s="52"/>
      <c r="BF199" s="52"/>
      <c r="BG199" s="52"/>
      <c r="BH199" s="52"/>
      <c r="BI199" s="52">
        <v>12701</v>
      </c>
    </row>
    <row r="200" spans="1:61" ht="13.5">
      <c r="A200" s="48" t="s">
        <v>662</v>
      </c>
      <c r="B200" s="48">
        <v>1</v>
      </c>
      <c r="C200" s="49" t="s">
        <v>663</v>
      </c>
      <c r="D200" s="50">
        <v>6185</v>
      </c>
      <c r="E200" s="50">
        <v>37754</v>
      </c>
      <c r="F200" s="50">
        <v>4249</v>
      </c>
      <c r="G200" s="50"/>
      <c r="H200" s="50">
        <v>83697</v>
      </c>
      <c r="I200" s="50"/>
      <c r="J200" s="50"/>
      <c r="K200" s="50"/>
      <c r="L200" s="50">
        <v>1281</v>
      </c>
      <c r="M200" s="50"/>
      <c r="N200" s="50"/>
      <c r="O200" s="50"/>
      <c r="P200" s="50"/>
      <c r="Q200" s="50"/>
      <c r="R200" s="50">
        <v>1195</v>
      </c>
      <c r="S200" s="50">
        <v>5146</v>
      </c>
      <c r="T200" s="50"/>
      <c r="U200" s="50">
        <v>229</v>
      </c>
      <c r="V200" s="50"/>
      <c r="W200" s="50">
        <v>500</v>
      </c>
      <c r="X200" s="50"/>
      <c r="Y200" s="50"/>
      <c r="Z200" s="50">
        <v>6527</v>
      </c>
      <c r="AA200" s="50">
        <v>365</v>
      </c>
      <c r="AB200" s="50"/>
      <c r="AC200" s="50">
        <v>1099</v>
      </c>
      <c r="AD200" s="50"/>
      <c r="AE200" s="50"/>
      <c r="AF200" s="50"/>
      <c r="AG200" s="50">
        <v>659</v>
      </c>
      <c r="AH200" s="50">
        <v>240</v>
      </c>
      <c r="AI200" s="50">
        <v>1047</v>
      </c>
      <c r="AJ200" s="50"/>
      <c r="AK200" s="50">
        <v>488</v>
      </c>
      <c r="AL200" s="50"/>
      <c r="AM200" s="50">
        <v>4952</v>
      </c>
      <c r="AN200" s="50">
        <v>1157</v>
      </c>
      <c r="AO200" s="50"/>
      <c r="AP200" s="50">
        <v>256</v>
      </c>
      <c r="AQ200" s="50">
        <v>890</v>
      </c>
      <c r="AR200" s="50"/>
      <c r="AS200" s="50">
        <v>670</v>
      </c>
      <c r="AT200" s="50">
        <v>271</v>
      </c>
      <c r="AU200" s="50"/>
      <c r="AV200" s="50"/>
      <c r="AW200" s="50"/>
      <c r="AX200" s="50"/>
      <c r="AY200" s="50"/>
      <c r="AZ200" s="50">
        <v>745209</v>
      </c>
      <c r="BA200" s="50"/>
      <c r="BB200" s="50"/>
      <c r="BC200" s="50">
        <v>5164</v>
      </c>
      <c r="BD200" s="50"/>
      <c r="BE200" s="50"/>
      <c r="BF200" s="50"/>
      <c r="BG200" s="50"/>
      <c r="BH200" s="50"/>
      <c r="BI200" s="50">
        <v>909230</v>
      </c>
    </row>
    <row r="201" spans="1:61" ht="13.5">
      <c r="A201" s="45" t="s">
        <v>664</v>
      </c>
      <c r="B201" s="45">
        <v>2</v>
      </c>
      <c r="C201" s="51" t="s">
        <v>665</v>
      </c>
      <c r="D201" s="52"/>
      <c r="E201" s="52"/>
      <c r="F201" s="52"/>
      <c r="G201" s="52"/>
      <c r="H201" s="52">
        <v>279</v>
      </c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>
        <v>384</v>
      </c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>
        <v>663</v>
      </c>
    </row>
    <row r="202" spans="1:61" ht="13.5">
      <c r="A202" s="45" t="s">
        <v>666</v>
      </c>
      <c r="B202" s="45">
        <v>2</v>
      </c>
      <c r="C202" s="51" t="s">
        <v>667</v>
      </c>
      <c r="D202" s="52">
        <v>1526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>
        <v>1928</v>
      </c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>
        <v>670</v>
      </c>
      <c r="AT202" s="52">
        <v>271</v>
      </c>
      <c r="AU202" s="52"/>
      <c r="AV202" s="52"/>
      <c r="AW202" s="52"/>
      <c r="AX202" s="52"/>
      <c r="AY202" s="52"/>
      <c r="AZ202" s="52">
        <v>281004</v>
      </c>
      <c r="BA202" s="52"/>
      <c r="BB202" s="52"/>
      <c r="BC202" s="52"/>
      <c r="BD202" s="52"/>
      <c r="BE202" s="52"/>
      <c r="BF202" s="52"/>
      <c r="BG202" s="52"/>
      <c r="BH202" s="52"/>
      <c r="BI202" s="52">
        <v>285399</v>
      </c>
    </row>
    <row r="203" spans="1:61" ht="13.5">
      <c r="A203" s="45" t="s">
        <v>668</v>
      </c>
      <c r="B203" s="45">
        <v>3</v>
      </c>
      <c r="C203" s="51" t="s">
        <v>669</v>
      </c>
      <c r="D203" s="52">
        <v>1526</v>
      </c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>
        <v>1928</v>
      </c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>
        <v>670</v>
      </c>
      <c r="AT203" s="52">
        <v>271</v>
      </c>
      <c r="AU203" s="52"/>
      <c r="AV203" s="52"/>
      <c r="AW203" s="52"/>
      <c r="AX203" s="52"/>
      <c r="AY203" s="52"/>
      <c r="AZ203" s="52">
        <v>281004</v>
      </c>
      <c r="BA203" s="52"/>
      <c r="BB203" s="52"/>
      <c r="BC203" s="52"/>
      <c r="BD203" s="52"/>
      <c r="BE203" s="52"/>
      <c r="BF203" s="52"/>
      <c r="BG203" s="52"/>
      <c r="BH203" s="52"/>
      <c r="BI203" s="52">
        <v>285399</v>
      </c>
    </row>
    <row r="204" spans="1:61" ht="13.5">
      <c r="A204" s="45" t="s">
        <v>670</v>
      </c>
      <c r="B204" s="45">
        <v>2</v>
      </c>
      <c r="C204" s="51" t="s">
        <v>671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>
        <v>764</v>
      </c>
      <c r="BA204" s="52"/>
      <c r="BB204" s="52"/>
      <c r="BC204" s="52"/>
      <c r="BD204" s="52"/>
      <c r="BE204" s="52"/>
      <c r="BF204" s="52"/>
      <c r="BG204" s="52"/>
      <c r="BH204" s="52"/>
      <c r="BI204" s="52">
        <v>764</v>
      </c>
    </row>
    <row r="205" spans="1:61" ht="13.5">
      <c r="A205" s="45" t="s">
        <v>672</v>
      </c>
      <c r="B205" s="45">
        <v>2</v>
      </c>
      <c r="C205" s="51" t="s">
        <v>673</v>
      </c>
      <c r="D205" s="52"/>
      <c r="E205" s="52"/>
      <c r="F205" s="52"/>
      <c r="G205" s="52"/>
      <c r="H205" s="52"/>
      <c r="I205" s="52"/>
      <c r="J205" s="52"/>
      <c r="K205" s="52"/>
      <c r="L205" s="52">
        <v>230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>
        <v>312</v>
      </c>
      <c r="AA205" s="52"/>
      <c r="AB205" s="52"/>
      <c r="AC205" s="52"/>
      <c r="AD205" s="52"/>
      <c r="AE205" s="52"/>
      <c r="AF205" s="52"/>
      <c r="AG205" s="52"/>
      <c r="AH205" s="52">
        <v>240</v>
      </c>
      <c r="AI205" s="52"/>
      <c r="AJ205" s="52"/>
      <c r="AK205" s="52"/>
      <c r="AL205" s="52"/>
      <c r="AM205" s="52"/>
      <c r="AN205" s="52"/>
      <c r="AO205" s="52"/>
      <c r="AP205" s="52"/>
      <c r="AQ205" s="52">
        <v>600</v>
      </c>
      <c r="AR205" s="52"/>
      <c r="AS205" s="52"/>
      <c r="AT205" s="52"/>
      <c r="AU205" s="52"/>
      <c r="AV205" s="52"/>
      <c r="AW205" s="52"/>
      <c r="AX205" s="52"/>
      <c r="AY205" s="52"/>
      <c r="AZ205" s="52">
        <v>3420</v>
      </c>
      <c r="BA205" s="52"/>
      <c r="BB205" s="52"/>
      <c r="BC205" s="52">
        <v>642</v>
      </c>
      <c r="BD205" s="52"/>
      <c r="BE205" s="52"/>
      <c r="BF205" s="52"/>
      <c r="BG205" s="52"/>
      <c r="BH205" s="52"/>
      <c r="BI205" s="52">
        <v>5444</v>
      </c>
    </row>
    <row r="206" spans="1:61" ht="13.5">
      <c r="A206" s="45" t="s">
        <v>674</v>
      </c>
      <c r="B206" s="45">
        <v>3</v>
      </c>
      <c r="C206" s="51" t="s">
        <v>675</v>
      </c>
      <c r="D206" s="52"/>
      <c r="E206" s="52"/>
      <c r="F206" s="52"/>
      <c r="G206" s="52"/>
      <c r="H206" s="52"/>
      <c r="I206" s="52"/>
      <c r="J206" s="52"/>
      <c r="K206" s="52"/>
      <c r="L206" s="52">
        <v>230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>
        <v>600</v>
      </c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>
        <v>830</v>
      </c>
    </row>
    <row r="207" spans="1:61" ht="13.5">
      <c r="A207" s="45" t="s">
        <v>676</v>
      </c>
      <c r="B207" s="45">
        <v>4</v>
      </c>
      <c r="C207" s="51" t="s">
        <v>677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>
        <v>600</v>
      </c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>
        <v>600</v>
      </c>
    </row>
    <row r="208" spans="1:61" ht="13.5">
      <c r="A208" s="45" t="s">
        <v>688</v>
      </c>
      <c r="B208" s="45">
        <v>3</v>
      </c>
      <c r="C208" s="51" t="s">
        <v>689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>
        <v>240</v>
      </c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>
        <v>3108</v>
      </c>
      <c r="BA208" s="52"/>
      <c r="BB208" s="52"/>
      <c r="BC208" s="52"/>
      <c r="BD208" s="52"/>
      <c r="BE208" s="52"/>
      <c r="BF208" s="52"/>
      <c r="BG208" s="52"/>
      <c r="BH208" s="52"/>
      <c r="BI208" s="52">
        <v>3348</v>
      </c>
    </row>
    <row r="209" spans="1:61" ht="13.5">
      <c r="A209" s="45" t="s">
        <v>690</v>
      </c>
      <c r="B209" s="45">
        <v>4</v>
      </c>
      <c r="C209" s="51" t="s">
        <v>691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>
        <v>3108</v>
      </c>
      <c r="BA209" s="52"/>
      <c r="BB209" s="52"/>
      <c r="BC209" s="52"/>
      <c r="BD209" s="52"/>
      <c r="BE209" s="52"/>
      <c r="BF209" s="52"/>
      <c r="BG209" s="52"/>
      <c r="BH209" s="52"/>
      <c r="BI209" s="52">
        <v>3108</v>
      </c>
    </row>
    <row r="210" spans="1:61" ht="13.5">
      <c r="A210" s="45" t="s">
        <v>694</v>
      </c>
      <c r="B210" s="45">
        <v>4</v>
      </c>
      <c r="C210" s="51" t="s">
        <v>695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>
        <v>240</v>
      </c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>
        <v>240</v>
      </c>
    </row>
    <row r="211" spans="1:61" ht="13.5">
      <c r="A211" s="45" t="s">
        <v>698</v>
      </c>
      <c r="B211" s="45">
        <v>3</v>
      </c>
      <c r="C211" s="51" t="s">
        <v>699</v>
      </c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>
        <v>312</v>
      </c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>
        <v>312</v>
      </c>
      <c r="BA211" s="52"/>
      <c r="BB211" s="52"/>
      <c r="BC211" s="52">
        <v>642</v>
      </c>
      <c r="BD211" s="52"/>
      <c r="BE211" s="52"/>
      <c r="BF211" s="52"/>
      <c r="BG211" s="52"/>
      <c r="BH211" s="52"/>
      <c r="BI211" s="52">
        <v>1266</v>
      </c>
    </row>
    <row r="212" spans="1:61" ht="13.5">
      <c r="A212" s="45" t="s">
        <v>700</v>
      </c>
      <c r="B212" s="45">
        <v>2</v>
      </c>
      <c r="C212" s="51" t="s">
        <v>701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>
        <v>388</v>
      </c>
      <c r="BA212" s="52"/>
      <c r="BB212" s="52"/>
      <c r="BC212" s="52"/>
      <c r="BD212" s="52"/>
      <c r="BE212" s="52"/>
      <c r="BF212" s="52"/>
      <c r="BG212" s="52"/>
      <c r="BH212" s="52"/>
      <c r="BI212" s="52">
        <v>388</v>
      </c>
    </row>
    <row r="213" spans="1:61" ht="13.5">
      <c r="A213" s="45" t="s">
        <v>702</v>
      </c>
      <c r="B213" s="45">
        <v>2</v>
      </c>
      <c r="C213" s="51" t="s">
        <v>703</v>
      </c>
      <c r="D213" s="52">
        <v>1384</v>
      </c>
      <c r="E213" s="52">
        <v>36096</v>
      </c>
      <c r="F213" s="52">
        <v>4249</v>
      </c>
      <c r="G213" s="52"/>
      <c r="H213" s="52">
        <v>80263</v>
      </c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>
        <v>208</v>
      </c>
      <c r="T213" s="52"/>
      <c r="U213" s="52"/>
      <c r="V213" s="52"/>
      <c r="W213" s="52"/>
      <c r="X213" s="52"/>
      <c r="Y213" s="52"/>
      <c r="Z213" s="52">
        <v>684</v>
      </c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>
        <v>285</v>
      </c>
      <c r="AL213" s="52"/>
      <c r="AM213" s="52"/>
      <c r="AN213" s="52">
        <v>1157</v>
      </c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>
        <v>59906</v>
      </c>
      <c r="BA213" s="52"/>
      <c r="BB213" s="52"/>
      <c r="BC213" s="52"/>
      <c r="BD213" s="52"/>
      <c r="BE213" s="52"/>
      <c r="BF213" s="52"/>
      <c r="BG213" s="52"/>
      <c r="BH213" s="52"/>
      <c r="BI213" s="52">
        <v>184232</v>
      </c>
    </row>
    <row r="214" spans="1:61" ht="13.5">
      <c r="A214" s="45" t="s">
        <v>704</v>
      </c>
      <c r="B214" s="45">
        <v>3</v>
      </c>
      <c r="C214" s="51" t="s">
        <v>705</v>
      </c>
      <c r="D214" s="52">
        <v>846</v>
      </c>
      <c r="E214" s="52">
        <v>36096</v>
      </c>
      <c r="F214" s="52">
        <v>4249</v>
      </c>
      <c r="G214" s="52"/>
      <c r="H214" s="52">
        <v>80263</v>
      </c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>
        <v>208</v>
      </c>
      <c r="T214" s="52"/>
      <c r="U214" s="52"/>
      <c r="V214" s="52"/>
      <c r="W214" s="52"/>
      <c r="X214" s="52"/>
      <c r="Y214" s="52"/>
      <c r="Z214" s="52">
        <v>684</v>
      </c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>
        <v>285</v>
      </c>
      <c r="AL214" s="52"/>
      <c r="AM214" s="52"/>
      <c r="AN214" s="52">
        <v>1157</v>
      </c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>
        <v>59269</v>
      </c>
      <c r="BA214" s="52"/>
      <c r="BB214" s="52"/>
      <c r="BC214" s="52"/>
      <c r="BD214" s="52"/>
      <c r="BE214" s="52"/>
      <c r="BF214" s="52"/>
      <c r="BG214" s="52"/>
      <c r="BH214" s="52"/>
      <c r="BI214" s="52">
        <v>183057</v>
      </c>
    </row>
    <row r="215" spans="1:61" ht="13.5">
      <c r="A215" s="45" t="s">
        <v>708</v>
      </c>
      <c r="B215" s="45">
        <v>4</v>
      </c>
      <c r="C215" s="51" t="s">
        <v>709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>
        <v>700</v>
      </c>
      <c r="BA215" s="52"/>
      <c r="BB215" s="52"/>
      <c r="BC215" s="52"/>
      <c r="BD215" s="52"/>
      <c r="BE215" s="52"/>
      <c r="BF215" s="52"/>
      <c r="BG215" s="52"/>
      <c r="BH215" s="52"/>
      <c r="BI215" s="52">
        <v>700</v>
      </c>
    </row>
    <row r="216" spans="1:61" ht="13.5">
      <c r="A216" s="45" t="s">
        <v>712</v>
      </c>
      <c r="B216" s="45">
        <v>4</v>
      </c>
      <c r="C216" s="51" t="s">
        <v>713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>
        <v>684</v>
      </c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>
        <v>684</v>
      </c>
    </row>
    <row r="217" spans="1:61" ht="13.5">
      <c r="A217" s="45" t="s">
        <v>714</v>
      </c>
      <c r="B217" s="45">
        <v>5</v>
      </c>
      <c r="C217" s="51" t="s">
        <v>715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>
        <v>684</v>
      </c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>
        <v>684</v>
      </c>
    </row>
    <row r="218" spans="1:61" ht="13.5">
      <c r="A218" s="45" t="s">
        <v>720</v>
      </c>
      <c r="B218" s="45">
        <v>4</v>
      </c>
      <c r="C218" s="51" t="s">
        <v>721</v>
      </c>
      <c r="D218" s="52">
        <v>220</v>
      </c>
      <c r="E218" s="52"/>
      <c r="F218" s="52"/>
      <c r="G218" s="52"/>
      <c r="H218" s="52">
        <v>25488</v>
      </c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>
        <v>208</v>
      </c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>
        <v>285</v>
      </c>
      <c r="AL218" s="52"/>
      <c r="AM218" s="52"/>
      <c r="AN218" s="52">
        <v>1157</v>
      </c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>
        <v>43898</v>
      </c>
      <c r="BA218" s="52"/>
      <c r="BB218" s="52"/>
      <c r="BC218" s="52"/>
      <c r="BD218" s="52"/>
      <c r="BE218" s="52"/>
      <c r="BF218" s="52"/>
      <c r="BG218" s="52"/>
      <c r="BH218" s="52"/>
      <c r="BI218" s="52">
        <v>71256</v>
      </c>
    </row>
    <row r="219" spans="1:61" ht="13.5">
      <c r="A219" s="45" t="s">
        <v>724</v>
      </c>
      <c r="B219" s="45">
        <v>3</v>
      </c>
      <c r="C219" s="51" t="s">
        <v>725</v>
      </c>
      <c r="D219" s="52">
        <v>538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>
        <v>637</v>
      </c>
      <c r="BA219" s="52"/>
      <c r="BB219" s="52"/>
      <c r="BC219" s="52"/>
      <c r="BD219" s="52"/>
      <c r="BE219" s="52"/>
      <c r="BF219" s="52"/>
      <c r="BG219" s="52"/>
      <c r="BH219" s="52"/>
      <c r="BI219" s="52">
        <v>1175</v>
      </c>
    </row>
    <row r="220" spans="1:61" ht="13.5">
      <c r="A220" s="45" t="s">
        <v>726</v>
      </c>
      <c r="B220" s="45">
        <v>4</v>
      </c>
      <c r="C220" s="51" t="s">
        <v>727</v>
      </c>
      <c r="D220" s="52">
        <v>538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>
        <v>538</v>
      </c>
    </row>
    <row r="221" spans="1:61" ht="13.5">
      <c r="A221" s="45" t="s">
        <v>730</v>
      </c>
      <c r="B221" s="45">
        <v>2</v>
      </c>
      <c r="C221" s="51" t="s">
        <v>731</v>
      </c>
      <c r="D221" s="52">
        <v>3275</v>
      </c>
      <c r="E221" s="52">
        <v>1658</v>
      </c>
      <c r="F221" s="52"/>
      <c r="G221" s="52"/>
      <c r="H221" s="52">
        <v>3155</v>
      </c>
      <c r="I221" s="52"/>
      <c r="J221" s="52"/>
      <c r="K221" s="52"/>
      <c r="L221" s="52">
        <v>1051</v>
      </c>
      <c r="M221" s="52"/>
      <c r="N221" s="52"/>
      <c r="O221" s="52"/>
      <c r="P221" s="52"/>
      <c r="Q221" s="52"/>
      <c r="R221" s="52">
        <v>1195</v>
      </c>
      <c r="S221" s="52">
        <v>3010</v>
      </c>
      <c r="T221" s="52"/>
      <c r="U221" s="52">
        <v>229</v>
      </c>
      <c r="V221" s="52"/>
      <c r="W221" s="52">
        <v>500</v>
      </c>
      <c r="X221" s="52"/>
      <c r="Y221" s="52"/>
      <c r="Z221" s="52">
        <v>5147</v>
      </c>
      <c r="AA221" s="52">
        <v>365</v>
      </c>
      <c r="AB221" s="52"/>
      <c r="AC221" s="52">
        <v>1099</v>
      </c>
      <c r="AD221" s="52"/>
      <c r="AE221" s="52"/>
      <c r="AF221" s="52"/>
      <c r="AG221" s="52">
        <v>659</v>
      </c>
      <c r="AH221" s="52"/>
      <c r="AI221" s="52">
        <v>1047</v>
      </c>
      <c r="AJ221" s="52"/>
      <c r="AK221" s="52">
        <v>203</v>
      </c>
      <c r="AL221" s="52"/>
      <c r="AM221" s="52">
        <v>4952</v>
      </c>
      <c r="AN221" s="52"/>
      <c r="AO221" s="52"/>
      <c r="AP221" s="52">
        <v>256</v>
      </c>
      <c r="AQ221" s="52">
        <v>290</v>
      </c>
      <c r="AR221" s="52"/>
      <c r="AS221" s="52"/>
      <c r="AT221" s="52"/>
      <c r="AU221" s="52"/>
      <c r="AV221" s="52"/>
      <c r="AW221" s="52"/>
      <c r="AX221" s="52"/>
      <c r="AY221" s="52"/>
      <c r="AZ221" s="52">
        <v>399727</v>
      </c>
      <c r="BA221" s="52"/>
      <c r="BB221" s="52"/>
      <c r="BC221" s="52">
        <v>4522</v>
      </c>
      <c r="BD221" s="52"/>
      <c r="BE221" s="52"/>
      <c r="BF221" s="52"/>
      <c r="BG221" s="52"/>
      <c r="BH221" s="52"/>
      <c r="BI221" s="52">
        <v>432340</v>
      </c>
    </row>
    <row r="222" spans="1:61" ht="13.5">
      <c r="A222" s="45" t="s">
        <v>732</v>
      </c>
      <c r="B222" s="45">
        <v>3</v>
      </c>
      <c r="C222" s="51" t="s">
        <v>733</v>
      </c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>
        <v>186989</v>
      </c>
      <c r="BA222" s="52"/>
      <c r="BB222" s="52"/>
      <c r="BC222" s="52"/>
      <c r="BD222" s="52"/>
      <c r="BE222" s="52"/>
      <c r="BF222" s="52"/>
      <c r="BG222" s="52"/>
      <c r="BH222" s="52"/>
      <c r="BI222" s="52">
        <v>186989</v>
      </c>
    </row>
    <row r="223" spans="1:61" ht="13.5">
      <c r="A223" s="45" t="s">
        <v>736</v>
      </c>
      <c r="B223" s="45">
        <v>3</v>
      </c>
      <c r="C223" s="51" t="s">
        <v>737</v>
      </c>
      <c r="D223" s="52"/>
      <c r="E223" s="52">
        <v>357</v>
      </c>
      <c r="F223" s="52"/>
      <c r="G223" s="52"/>
      <c r="H223" s="52">
        <v>431</v>
      </c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>
        <v>246</v>
      </c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>
        <v>13662</v>
      </c>
      <c r="BA223" s="52"/>
      <c r="BB223" s="52"/>
      <c r="BC223" s="52">
        <v>4522</v>
      </c>
      <c r="BD223" s="52"/>
      <c r="BE223" s="52"/>
      <c r="BF223" s="52"/>
      <c r="BG223" s="52"/>
      <c r="BH223" s="52"/>
      <c r="BI223" s="52">
        <v>19218</v>
      </c>
    </row>
    <row r="224" spans="1:61" ht="13.5">
      <c r="A224" s="45" t="s">
        <v>738</v>
      </c>
      <c r="B224" s="45">
        <v>3</v>
      </c>
      <c r="C224" s="51" t="s">
        <v>739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>
        <v>349</v>
      </c>
      <c r="T224" s="52"/>
      <c r="U224" s="52"/>
      <c r="V224" s="52"/>
      <c r="W224" s="52"/>
      <c r="X224" s="52"/>
      <c r="Y224" s="52"/>
      <c r="Z224" s="52">
        <v>250</v>
      </c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>
        <v>8367</v>
      </c>
      <c r="BA224" s="52"/>
      <c r="BB224" s="52"/>
      <c r="BC224" s="52"/>
      <c r="BD224" s="52"/>
      <c r="BE224" s="52"/>
      <c r="BF224" s="52"/>
      <c r="BG224" s="52"/>
      <c r="BH224" s="52"/>
      <c r="BI224" s="52">
        <v>8966</v>
      </c>
    </row>
    <row r="225" spans="1:61" ht="13.5">
      <c r="A225" s="45" t="s">
        <v>740</v>
      </c>
      <c r="B225" s="45">
        <v>3</v>
      </c>
      <c r="C225" s="51" t="s">
        <v>741</v>
      </c>
      <c r="D225" s="52"/>
      <c r="E225" s="52">
        <v>1071</v>
      </c>
      <c r="F225" s="52"/>
      <c r="G225" s="52"/>
      <c r="H225" s="52">
        <v>375</v>
      </c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>
        <v>291</v>
      </c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>
        <v>290</v>
      </c>
      <c r="AR225" s="52"/>
      <c r="AS225" s="52"/>
      <c r="AT225" s="52"/>
      <c r="AU225" s="52"/>
      <c r="AV225" s="52"/>
      <c r="AW225" s="52"/>
      <c r="AX225" s="52"/>
      <c r="AY225" s="52"/>
      <c r="AZ225" s="52">
        <v>4526</v>
      </c>
      <c r="BA225" s="52"/>
      <c r="BB225" s="52"/>
      <c r="BC225" s="52"/>
      <c r="BD225" s="52"/>
      <c r="BE225" s="52"/>
      <c r="BF225" s="52"/>
      <c r="BG225" s="52"/>
      <c r="BH225" s="52"/>
      <c r="BI225" s="52">
        <v>6553</v>
      </c>
    </row>
    <row r="226" spans="1:61" ht="13.5">
      <c r="A226" s="45" t="s">
        <v>744</v>
      </c>
      <c r="B226" s="45">
        <v>3</v>
      </c>
      <c r="C226" s="51" t="s">
        <v>745</v>
      </c>
      <c r="D226" s="52">
        <v>3275</v>
      </c>
      <c r="E226" s="52">
        <v>230</v>
      </c>
      <c r="F226" s="52"/>
      <c r="G226" s="52"/>
      <c r="H226" s="52">
        <v>2349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>
        <v>818</v>
      </c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>
        <v>256</v>
      </c>
      <c r="AQ226" s="52"/>
      <c r="AR226" s="52"/>
      <c r="AS226" s="52"/>
      <c r="AT226" s="52"/>
      <c r="AU226" s="52"/>
      <c r="AV226" s="52"/>
      <c r="AW226" s="52"/>
      <c r="AX226" s="52"/>
      <c r="AY226" s="52"/>
      <c r="AZ226" s="52">
        <v>114515</v>
      </c>
      <c r="BA226" s="52"/>
      <c r="BB226" s="52"/>
      <c r="BC226" s="52"/>
      <c r="BD226" s="52"/>
      <c r="BE226" s="52"/>
      <c r="BF226" s="52"/>
      <c r="BG226" s="52"/>
      <c r="BH226" s="52"/>
      <c r="BI226" s="52">
        <v>121443</v>
      </c>
    </row>
    <row r="227" spans="1:61" ht="13.5">
      <c r="A227" s="45" t="s">
        <v>748</v>
      </c>
      <c r="B227" s="45">
        <v>4</v>
      </c>
      <c r="C227" s="51" t="s">
        <v>749</v>
      </c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>
        <v>2574</v>
      </c>
      <c r="BA227" s="52"/>
      <c r="BB227" s="52"/>
      <c r="BC227" s="52"/>
      <c r="BD227" s="52"/>
      <c r="BE227" s="52"/>
      <c r="BF227" s="52"/>
      <c r="BG227" s="52"/>
      <c r="BH227" s="52"/>
      <c r="BI227" s="52">
        <v>2574</v>
      </c>
    </row>
    <row r="228" spans="1:61" ht="13.5">
      <c r="A228" s="45" t="s">
        <v>752</v>
      </c>
      <c r="B228" s="45">
        <v>3</v>
      </c>
      <c r="C228" s="51" t="s">
        <v>753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>
        <v>4411</v>
      </c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>
        <v>4411</v>
      </c>
    </row>
    <row r="229" spans="1:61" ht="13.5">
      <c r="A229" s="45" t="s">
        <v>754</v>
      </c>
      <c r="B229" s="45">
        <v>3</v>
      </c>
      <c r="C229" s="51" t="s">
        <v>755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>
        <v>2200</v>
      </c>
      <c r="T229" s="52"/>
      <c r="U229" s="52"/>
      <c r="V229" s="52"/>
      <c r="W229" s="52"/>
      <c r="X229" s="52"/>
      <c r="Y229" s="52"/>
      <c r="Z229" s="52">
        <v>240</v>
      </c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>
        <v>246</v>
      </c>
      <c r="BA229" s="52"/>
      <c r="BB229" s="52"/>
      <c r="BC229" s="52"/>
      <c r="BD229" s="52"/>
      <c r="BE229" s="52"/>
      <c r="BF229" s="52"/>
      <c r="BG229" s="52"/>
      <c r="BH229" s="52"/>
      <c r="BI229" s="52">
        <v>2686</v>
      </c>
    </row>
    <row r="230" spans="1:61" ht="13.5">
      <c r="A230" s="45" t="s">
        <v>756</v>
      </c>
      <c r="B230" s="45">
        <v>4</v>
      </c>
      <c r="C230" s="51" t="s">
        <v>757</v>
      </c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>
        <v>2200</v>
      </c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>
        <v>246</v>
      </c>
      <c r="BA230" s="52"/>
      <c r="BB230" s="52"/>
      <c r="BC230" s="52"/>
      <c r="BD230" s="52"/>
      <c r="BE230" s="52"/>
      <c r="BF230" s="52"/>
      <c r="BG230" s="52"/>
      <c r="BH230" s="52"/>
      <c r="BI230" s="52">
        <v>2446</v>
      </c>
    </row>
    <row r="231" spans="1:61" ht="13.5">
      <c r="A231" s="45" t="s">
        <v>760</v>
      </c>
      <c r="B231" s="45">
        <v>3</v>
      </c>
      <c r="C231" s="51" t="s">
        <v>761</v>
      </c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>
        <v>19380</v>
      </c>
      <c r="BA231" s="52"/>
      <c r="BB231" s="52"/>
      <c r="BC231" s="52"/>
      <c r="BD231" s="52"/>
      <c r="BE231" s="52"/>
      <c r="BF231" s="52"/>
      <c r="BG231" s="52"/>
      <c r="BH231" s="52"/>
      <c r="BI231" s="52">
        <v>19380</v>
      </c>
    </row>
    <row r="232" spans="1:61" ht="13.5">
      <c r="A232" s="45" t="s">
        <v>770</v>
      </c>
      <c r="B232" s="45">
        <v>3</v>
      </c>
      <c r="C232" s="51" t="s">
        <v>771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>
        <v>27745</v>
      </c>
      <c r="BA232" s="52"/>
      <c r="BB232" s="52"/>
      <c r="BC232" s="52"/>
      <c r="BD232" s="52"/>
      <c r="BE232" s="52"/>
      <c r="BF232" s="52"/>
      <c r="BG232" s="52"/>
      <c r="BH232" s="52"/>
      <c r="BI232" s="52">
        <v>27745</v>
      </c>
    </row>
    <row r="233" spans="1:61" ht="13.5">
      <c r="A233" s="45" t="s">
        <v>772</v>
      </c>
      <c r="B233" s="45">
        <v>4</v>
      </c>
      <c r="C233" s="51" t="s">
        <v>773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>
        <v>27745</v>
      </c>
      <c r="BA233" s="52"/>
      <c r="BB233" s="52"/>
      <c r="BC233" s="52"/>
      <c r="BD233" s="52"/>
      <c r="BE233" s="52"/>
      <c r="BF233" s="52"/>
      <c r="BG233" s="52"/>
      <c r="BH233" s="52"/>
      <c r="BI233" s="52">
        <v>27745</v>
      </c>
    </row>
    <row r="234" spans="1:61" ht="13.5">
      <c r="A234" s="48" t="s">
        <v>784</v>
      </c>
      <c r="B234" s="48">
        <v>1</v>
      </c>
      <c r="C234" s="49" t="s">
        <v>785</v>
      </c>
      <c r="D234" s="50">
        <v>37802</v>
      </c>
      <c r="E234" s="50">
        <v>77753</v>
      </c>
      <c r="F234" s="50">
        <v>36517</v>
      </c>
      <c r="G234" s="50">
        <v>281</v>
      </c>
      <c r="H234" s="50">
        <v>88583</v>
      </c>
      <c r="I234" s="50">
        <v>7121</v>
      </c>
      <c r="J234" s="50"/>
      <c r="K234" s="50"/>
      <c r="L234" s="50">
        <v>532976</v>
      </c>
      <c r="M234" s="50">
        <v>747</v>
      </c>
      <c r="N234" s="50"/>
      <c r="O234" s="50">
        <v>365</v>
      </c>
      <c r="P234" s="50"/>
      <c r="Q234" s="50">
        <v>775482</v>
      </c>
      <c r="R234" s="50">
        <v>253</v>
      </c>
      <c r="S234" s="50">
        <v>23804</v>
      </c>
      <c r="T234" s="50">
        <v>342</v>
      </c>
      <c r="U234" s="50">
        <v>155284</v>
      </c>
      <c r="V234" s="50">
        <v>1276</v>
      </c>
      <c r="W234" s="50">
        <v>5876</v>
      </c>
      <c r="X234" s="50"/>
      <c r="Y234" s="50">
        <v>2766</v>
      </c>
      <c r="Z234" s="50">
        <v>14978</v>
      </c>
      <c r="AA234" s="50"/>
      <c r="AB234" s="50">
        <v>10613</v>
      </c>
      <c r="AC234" s="50">
        <v>31483</v>
      </c>
      <c r="AD234" s="50"/>
      <c r="AE234" s="50">
        <v>3268</v>
      </c>
      <c r="AF234" s="50"/>
      <c r="AG234" s="50">
        <v>5781</v>
      </c>
      <c r="AH234" s="50">
        <v>13026</v>
      </c>
      <c r="AI234" s="50">
        <v>50813</v>
      </c>
      <c r="AJ234" s="50">
        <v>7807</v>
      </c>
      <c r="AK234" s="50">
        <v>47229</v>
      </c>
      <c r="AL234" s="50"/>
      <c r="AM234" s="50">
        <v>24829</v>
      </c>
      <c r="AN234" s="50">
        <v>3156</v>
      </c>
      <c r="AO234" s="50"/>
      <c r="AP234" s="50">
        <v>89962</v>
      </c>
      <c r="AQ234" s="50">
        <v>46745</v>
      </c>
      <c r="AR234" s="50">
        <v>692627</v>
      </c>
      <c r="AS234" s="50"/>
      <c r="AT234" s="50">
        <v>46760</v>
      </c>
      <c r="AU234" s="50">
        <v>1137</v>
      </c>
      <c r="AV234" s="50">
        <v>5015</v>
      </c>
      <c r="AW234" s="50">
        <v>1703</v>
      </c>
      <c r="AX234" s="50">
        <v>50581</v>
      </c>
      <c r="AY234" s="50">
        <v>17821</v>
      </c>
      <c r="AZ234" s="50">
        <v>685209</v>
      </c>
      <c r="BA234" s="50">
        <v>14335</v>
      </c>
      <c r="BB234" s="50">
        <v>18362</v>
      </c>
      <c r="BC234" s="50">
        <v>111084</v>
      </c>
      <c r="BD234" s="50">
        <v>57477</v>
      </c>
      <c r="BE234" s="50">
        <v>201</v>
      </c>
      <c r="BF234" s="50">
        <v>443</v>
      </c>
      <c r="BG234" s="50"/>
      <c r="BH234" s="50">
        <v>3086</v>
      </c>
      <c r="BI234" s="50">
        <v>3802759</v>
      </c>
    </row>
    <row r="235" spans="1:61" ht="13.5">
      <c r="A235" s="45" t="s">
        <v>786</v>
      </c>
      <c r="B235" s="45">
        <v>2</v>
      </c>
      <c r="C235" s="51" t="s">
        <v>787</v>
      </c>
      <c r="D235" s="52">
        <v>37802</v>
      </c>
      <c r="E235" s="52">
        <v>77753</v>
      </c>
      <c r="F235" s="52">
        <v>36517</v>
      </c>
      <c r="G235" s="52">
        <v>281</v>
      </c>
      <c r="H235" s="52">
        <v>88583</v>
      </c>
      <c r="I235" s="52">
        <v>7121</v>
      </c>
      <c r="J235" s="52"/>
      <c r="K235" s="52"/>
      <c r="L235" s="52">
        <v>532976</v>
      </c>
      <c r="M235" s="52">
        <v>747</v>
      </c>
      <c r="N235" s="52"/>
      <c r="O235" s="52">
        <v>365</v>
      </c>
      <c r="P235" s="52"/>
      <c r="Q235" s="52">
        <v>775482</v>
      </c>
      <c r="R235" s="52">
        <v>253</v>
      </c>
      <c r="S235" s="52">
        <v>23804</v>
      </c>
      <c r="T235" s="52">
        <v>342</v>
      </c>
      <c r="U235" s="52">
        <v>155284</v>
      </c>
      <c r="V235" s="52">
        <v>1276</v>
      </c>
      <c r="W235" s="52">
        <v>5876</v>
      </c>
      <c r="X235" s="52"/>
      <c r="Y235" s="52">
        <v>2766</v>
      </c>
      <c r="Z235" s="52">
        <v>14978</v>
      </c>
      <c r="AA235" s="52"/>
      <c r="AB235" s="52">
        <v>10613</v>
      </c>
      <c r="AC235" s="52">
        <v>31483</v>
      </c>
      <c r="AD235" s="52"/>
      <c r="AE235" s="52">
        <v>3268</v>
      </c>
      <c r="AF235" s="52"/>
      <c r="AG235" s="52">
        <v>5781</v>
      </c>
      <c r="AH235" s="52">
        <v>13026</v>
      </c>
      <c r="AI235" s="52">
        <v>50813</v>
      </c>
      <c r="AJ235" s="52">
        <v>7807</v>
      </c>
      <c r="AK235" s="52">
        <v>47229</v>
      </c>
      <c r="AL235" s="52"/>
      <c r="AM235" s="52">
        <v>24829</v>
      </c>
      <c r="AN235" s="52">
        <v>3156</v>
      </c>
      <c r="AO235" s="52"/>
      <c r="AP235" s="52">
        <v>89962</v>
      </c>
      <c r="AQ235" s="52">
        <v>46745</v>
      </c>
      <c r="AR235" s="52">
        <v>692627</v>
      </c>
      <c r="AS235" s="52"/>
      <c r="AT235" s="52">
        <v>46760</v>
      </c>
      <c r="AU235" s="52">
        <v>1137</v>
      </c>
      <c r="AV235" s="52">
        <v>5015</v>
      </c>
      <c r="AW235" s="52">
        <v>1703</v>
      </c>
      <c r="AX235" s="52">
        <v>50581</v>
      </c>
      <c r="AY235" s="52">
        <v>17821</v>
      </c>
      <c r="AZ235" s="52">
        <v>685209</v>
      </c>
      <c r="BA235" s="52">
        <v>14335</v>
      </c>
      <c r="BB235" s="52">
        <v>18362</v>
      </c>
      <c r="BC235" s="52">
        <v>111084</v>
      </c>
      <c r="BD235" s="52">
        <v>57477</v>
      </c>
      <c r="BE235" s="52">
        <v>201</v>
      </c>
      <c r="BF235" s="52">
        <v>443</v>
      </c>
      <c r="BG235" s="52"/>
      <c r="BH235" s="52">
        <v>3086</v>
      </c>
      <c r="BI235" s="52">
        <v>3802759</v>
      </c>
    </row>
    <row r="236" spans="1:61" ht="13.5">
      <c r="A236" s="94" t="s">
        <v>810</v>
      </c>
      <c r="B236" s="94"/>
      <c r="C236" s="94"/>
      <c r="D236" s="53">
        <f>D7+D13+D19+D23+D39+D113+D200+D234</f>
        <v>3576523</v>
      </c>
      <c r="E236" s="53">
        <f aca="true" t="shared" si="0" ref="E236:BI236">E7+E13+E19+E23+E39+E113+E200+E234</f>
        <v>10761074</v>
      </c>
      <c r="F236" s="53">
        <f t="shared" si="0"/>
        <v>1613077</v>
      </c>
      <c r="G236" s="53">
        <f t="shared" si="0"/>
        <v>191217</v>
      </c>
      <c r="H236" s="53">
        <f t="shared" si="0"/>
        <v>13325300</v>
      </c>
      <c r="I236" s="53">
        <f t="shared" si="0"/>
        <v>1242374</v>
      </c>
      <c r="J236" s="53">
        <f t="shared" si="0"/>
        <v>266</v>
      </c>
      <c r="K236" s="53">
        <f t="shared" si="0"/>
        <v>542744</v>
      </c>
      <c r="L236" s="53">
        <f t="shared" si="0"/>
        <v>728591</v>
      </c>
      <c r="M236" s="53">
        <f t="shared" si="0"/>
        <v>51820</v>
      </c>
      <c r="N236" s="53">
        <f t="shared" si="0"/>
        <v>367</v>
      </c>
      <c r="O236" s="53">
        <f t="shared" si="0"/>
        <v>69139</v>
      </c>
      <c r="P236" s="53">
        <f t="shared" si="0"/>
        <v>58987</v>
      </c>
      <c r="Q236" s="53">
        <f t="shared" si="0"/>
        <v>1012913</v>
      </c>
      <c r="R236" s="53">
        <f t="shared" si="0"/>
        <v>156518</v>
      </c>
      <c r="S236" s="53">
        <f t="shared" si="0"/>
        <v>2875266</v>
      </c>
      <c r="T236" s="53">
        <f t="shared" si="0"/>
        <v>12432</v>
      </c>
      <c r="U236" s="53">
        <f t="shared" si="0"/>
        <v>233650</v>
      </c>
      <c r="V236" s="53">
        <f t="shared" si="0"/>
        <v>34879</v>
      </c>
      <c r="W236" s="53">
        <f t="shared" si="0"/>
        <v>111170</v>
      </c>
      <c r="X236" s="53">
        <f t="shared" si="0"/>
        <v>387233</v>
      </c>
      <c r="Y236" s="53">
        <f t="shared" si="0"/>
        <v>873615</v>
      </c>
      <c r="Z236" s="53">
        <f t="shared" si="0"/>
        <v>12246037</v>
      </c>
      <c r="AA236" s="53">
        <f t="shared" si="0"/>
        <v>22126</v>
      </c>
      <c r="AB236" s="53">
        <f t="shared" si="0"/>
        <v>325012</v>
      </c>
      <c r="AC236" s="53">
        <f t="shared" si="0"/>
        <v>514642</v>
      </c>
      <c r="AD236" s="53">
        <f t="shared" si="0"/>
        <v>21538</v>
      </c>
      <c r="AE236" s="53">
        <f t="shared" si="0"/>
        <v>208788</v>
      </c>
      <c r="AF236" s="53">
        <f t="shared" si="0"/>
        <v>4914</v>
      </c>
      <c r="AG236" s="53">
        <f t="shared" si="0"/>
        <v>5069199</v>
      </c>
      <c r="AH236" s="53">
        <f t="shared" si="0"/>
        <v>91301</v>
      </c>
      <c r="AI236" s="53">
        <f t="shared" si="0"/>
        <v>626332</v>
      </c>
      <c r="AJ236" s="53">
        <f t="shared" si="0"/>
        <v>151040</v>
      </c>
      <c r="AK236" s="53">
        <f t="shared" si="0"/>
        <v>4823831</v>
      </c>
      <c r="AL236" s="53">
        <f t="shared" si="0"/>
        <v>662</v>
      </c>
      <c r="AM236" s="53">
        <f t="shared" si="0"/>
        <v>3218271</v>
      </c>
      <c r="AN236" s="53">
        <f t="shared" si="0"/>
        <v>654333</v>
      </c>
      <c r="AO236" s="53">
        <f t="shared" si="0"/>
        <v>54670</v>
      </c>
      <c r="AP236" s="53">
        <f t="shared" si="0"/>
        <v>6548132</v>
      </c>
      <c r="AQ236" s="53">
        <f t="shared" si="0"/>
        <v>2778109</v>
      </c>
      <c r="AR236" s="53">
        <f t="shared" si="0"/>
        <v>5680481</v>
      </c>
      <c r="AS236" s="53">
        <f t="shared" si="0"/>
        <v>60840</v>
      </c>
      <c r="AT236" s="53">
        <f t="shared" si="0"/>
        <v>1142129</v>
      </c>
      <c r="AU236" s="53">
        <f t="shared" si="0"/>
        <v>124731</v>
      </c>
      <c r="AV236" s="53">
        <f t="shared" si="0"/>
        <v>2565844</v>
      </c>
      <c r="AW236" s="53">
        <f t="shared" si="0"/>
        <v>882447</v>
      </c>
      <c r="AX236" s="53">
        <f t="shared" si="0"/>
        <v>818590</v>
      </c>
      <c r="AY236" s="53">
        <f t="shared" si="0"/>
        <v>155129</v>
      </c>
      <c r="AZ236" s="53">
        <f t="shared" si="0"/>
        <v>151815432</v>
      </c>
      <c r="BA236" s="53">
        <f t="shared" si="0"/>
        <v>86086</v>
      </c>
      <c r="BB236" s="53">
        <f t="shared" si="0"/>
        <v>720599</v>
      </c>
      <c r="BC236" s="53">
        <f t="shared" si="0"/>
        <v>3922508</v>
      </c>
      <c r="BD236" s="53">
        <f t="shared" si="0"/>
        <v>754670</v>
      </c>
      <c r="BE236" s="53">
        <f t="shared" si="0"/>
        <v>10732</v>
      </c>
      <c r="BF236" s="53">
        <f t="shared" si="0"/>
        <v>2941</v>
      </c>
      <c r="BG236" s="53">
        <f t="shared" si="0"/>
        <v>25372</v>
      </c>
      <c r="BH236" s="53">
        <f t="shared" si="0"/>
        <v>193053</v>
      </c>
      <c r="BI236" s="54">
        <f t="shared" si="0"/>
        <v>244179676</v>
      </c>
    </row>
  </sheetData>
  <sheetProtection/>
  <mergeCells count="6">
    <mergeCell ref="BI4:BI6"/>
    <mergeCell ref="A236:C236"/>
    <mergeCell ref="A4:A6"/>
    <mergeCell ref="B4:B6"/>
    <mergeCell ref="C4:C6"/>
    <mergeCell ref="D4:BH4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澤木　さとみ</dc:creator>
  <cp:keywords/>
  <dc:description/>
  <cp:lastModifiedBy>okumura shoji</cp:lastModifiedBy>
  <cp:lastPrinted>2012-08-20T06:40:10Z</cp:lastPrinted>
  <dcterms:created xsi:type="dcterms:W3CDTF">2012-06-29T05:09:24Z</dcterms:created>
  <dcterms:modified xsi:type="dcterms:W3CDTF">2012-08-30T08:13:19Z</dcterms:modified>
  <cp:category/>
  <cp:version/>
  <cp:contentType/>
  <cp:contentStatus/>
</cp:coreProperties>
</file>