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【輸入】アジア" sheetId="1" r:id="rId1"/>
    <sheet name="大洋州" sheetId="2" r:id="rId2"/>
    <sheet name="北米" sheetId="3" r:id="rId3"/>
    <sheet name="中南米" sheetId="4" r:id="rId4"/>
    <sheet name="欧州" sheetId="5" r:id="rId5"/>
    <sheet name="中東" sheetId="6" r:id="rId6"/>
    <sheet name="アフリカ" sheetId="7" r:id="rId7"/>
  </sheets>
  <definedNames>
    <definedName name="_xlnm._FilterDatabase" localSheetId="5" hidden="1">'中東'!$A$6:$Q$130</definedName>
    <definedName name="_xlnm._FilterDatabase" localSheetId="3" hidden="1">'中南米'!$A$6:$AI$235</definedName>
    <definedName name="_xlnm.Print_Titles" localSheetId="0">'【輸入】アジア'!$4:$6</definedName>
    <definedName name="_xlnm.Print_Titles" localSheetId="6">'アフリカ'!$4:$6</definedName>
    <definedName name="_xlnm.Print_Titles" localSheetId="4">'欧州'!$4:$6</definedName>
    <definedName name="_xlnm.Print_Titles" localSheetId="1">'大洋州'!$4:$6</definedName>
    <definedName name="_xlnm.Print_Titles" localSheetId="5">'中東'!$4:$6</definedName>
    <definedName name="_xlnm.Print_Titles" localSheetId="3">'中南米'!$4:$6</definedName>
    <definedName name="_xlnm.Print_Titles" localSheetId="2">'北米'!$4:$6</definedName>
  </definedNames>
  <calcPr fullCalcOnLoad="1"/>
</workbook>
</file>

<file path=xl/sharedStrings.xml><?xml version="1.0" encoding="utf-8"?>
<sst xmlns="http://schemas.openxmlformats.org/spreadsheetml/2006/main" count="3724" uniqueCount="1010">
  <si>
    <t>第６表　県内港の品目別・国別輸出入価額（平成２６年）</t>
  </si>
  <si>
    <t>　２　輸入</t>
  </si>
  <si>
    <t>　　（１）アジア</t>
  </si>
  <si>
    <t>アジア（アセアン以外）</t>
  </si>
  <si>
    <t>アセアン</t>
  </si>
  <si>
    <t>品名コード</t>
  </si>
  <si>
    <t>階層</t>
  </si>
  <si>
    <t>品　名</t>
  </si>
  <si>
    <t>小計</t>
  </si>
  <si>
    <t>アジア合計</t>
  </si>
  <si>
    <t>大韓民国</t>
  </si>
  <si>
    <t>中華人民共和国</t>
  </si>
  <si>
    <t>台湾</t>
  </si>
  <si>
    <t>モンゴル</t>
  </si>
  <si>
    <t>香港</t>
  </si>
  <si>
    <t>インド</t>
  </si>
  <si>
    <t>パキスタン</t>
  </si>
  <si>
    <t>スリランカ</t>
  </si>
  <si>
    <t>モルディブ</t>
  </si>
  <si>
    <t>バングラデシュ</t>
  </si>
  <si>
    <t>マカオ</t>
  </si>
  <si>
    <t>ネパール</t>
  </si>
  <si>
    <t>ブータン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</si>
  <si>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</si>
  <si>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</si>
  <si>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</si>
  <si>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</si>
  <si>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</si>
  <si>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</si>
  <si>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</si>
  <si>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</si>
  <si>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</si>
  <si>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</si>
  <si>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000000000</t>
  </si>
  <si>
    <t>食料品及び動物</t>
  </si>
  <si>
    <t>001000000</t>
  </si>
  <si>
    <t>　生きた動物</t>
  </si>
  <si>
    <t>003000000</t>
  </si>
  <si>
    <t>　肉類及び同調製品</t>
  </si>
  <si>
    <t>003070000</t>
  </si>
  <si>
    <t>　　鶏肉（生鮮・冷凍）</t>
  </si>
  <si>
    <t>005000000</t>
  </si>
  <si>
    <t>　酪農品及び鳥卵</t>
  </si>
  <si>
    <t>005010000</t>
  </si>
  <si>
    <t>　　ミルク及びクリーム</t>
  </si>
  <si>
    <t>007000000</t>
  </si>
  <si>
    <t>　魚介類及び同調製品</t>
  </si>
  <si>
    <t>007010000</t>
  </si>
  <si>
    <t>　　魚介類（生鮮・冷凍）</t>
  </si>
  <si>
    <t>007010100</t>
  </si>
  <si>
    <t>　　　（まぐろ（生鮮・冷凍））</t>
  </si>
  <si>
    <t>007010500</t>
  </si>
  <si>
    <t>　　　（さわら（生鮮・冷凍））</t>
  </si>
  <si>
    <t>007010700</t>
  </si>
  <si>
    <t>　　　（にしんの卵）</t>
  </si>
  <si>
    <t>007010710</t>
  </si>
  <si>
    <t>　　　　《かずのこ》</t>
  </si>
  <si>
    <t>007010900</t>
  </si>
  <si>
    <t>　　　（うなぎの稚魚）</t>
  </si>
  <si>
    <t>007011100</t>
  </si>
  <si>
    <t>　　　（うなぎ）</t>
  </si>
  <si>
    <t>007011300</t>
  </si>
  <si>
    <t>　　　（甲殻類及び軟体動物）</t>
  </si>
  <si>
    <t>007011310</t>
  </si>
  <si>
    <t>　　　　《えび（生鮮・冷凍）》</t>
  </si>
  <si>
    <t>007011320</t>
  </si>
  <si>
    <t>　　　　《えび（調製品）》</t>
  </si>
  <si>
    <t>007011330</t>
  </si>
  <si>
    <t>　　　　《かに》</t>
  </si>
  <si>
    <t>007011340</t>
  </si>
  <si>
    <t>　　　　《いか》</t>
  </si>
  <si>
    <t>007011350</t>
  </si>
  <si>
    <t>　　　　《たこ》</t>
  </si>
  <si>
    <t>007011500</t>
  </si>
  <si>
    <t>　　　（にしん（生鮮・冷凍））</t>
  </si>
  <si>
    <t>007030000</t>
  </si>
  <si>
    <t>　　魚介類の調製品</t>
  </si>
  <si>
    <t>009000000</t>
  </si>
  <si>
    <t>　穀物及び同調製品</t>
  </si>
  <si>
    <t>009030000</t>
  </si>
  <si>
    <t>　　米</t>
  </si>
  <si>
    <t>009070000</t>
  </si>
  <si>
    <t>　　とうもろこし</t>
  </si>
  <si>
    <t>009090000</t>
  </si>
  <si>
    <t>　　あわ・きび及びひえ</t>
  </si>
  <si>
    <t>009150000</t>
  </si>
  <si>
    <t>　　麦芽</t>
  </si>
  <si>
    <t>011000000</t>
  </si>
  <si>
    <t>　果実及び野菜</t>
  </si>
  <si>
    <t>011010000</t>
  </si>
  <si>
    <t>　　果実</t>
  </si>
  <si>
    <t>011010300</t>
  </si>
  <si>
    <t>　　　（バナナ（生鮮））</t>
  </si>
  <si>
    <t>011010500</t>
  </si>
  <si>
    <t>　　　（くり）</t>
  </si>
  <si>
    <t>011010900</t>
  </si>
  <si>
    <t>　　　（パイナップル缶詰）</t>
  </si>
  <si>
    <t>011030000</t>
  </si>
  <si>
    <t>　　野菜</t>
  </si>
  <si>
    <t>011030100</t>
  </si>
  <si>
    <t>　　　（生鮮・冷蔵野菜）</t>
  </si>
  <si>
    <t>011030300</t>
  </si>
  <si>
    <t>　　　（冷凍野菜）</t>
  </si>
  <si>
    <t>011030500</t>
  </si>
  <si>
    <t>　　　（豆類（乾燥））</t>
  </si>
  <si>
    <t>013000000</t>
  </si>
  <si>
    <t>　糖類及び同調製品・はちみつ</t>
  </si>
  <si>
    <t>013010000</t>
  </si>
  <si>
    <t>　　砂糖</t>
  </si>
  <si>
    <t>013010100</t>
  </si>
  <si>
    <t>　　　（黒糖）</t>
  </si>
  <si>
    <t>013030000</t>
  </si>
  <si>
    <t>　　糖みつ</t>
  </si>
  <si>
    <t>015000000</t>
  </si>
  <si>
    <t>　コーヒー・茶・ココア・香辛料類</t>
  </si>
  <si>
    <t>015010000</t>
  </si>
  <si>
    <t>　　コーヒー</t>
  </si>
  <si>
    <t>015010100</t>
  </si>
  <si>
    <t>　　　（コーヒー生豆）</t>
  </si>
  <si>
    <t>015010300</t>
  </si>
  <si>
    <t>　　　（インスタントコーヒー）</t>
  </si>
  <si>
    <t>015030000</t>
  </si>
  <si>
    <t>　　ココア</t>
  </si>
  <si>
    <t>015030300</t>
  </si>
  <si>
    <t>　　　（カカオ脂）</t>
  </si>
  <si>
    <t>015050000</t>
  </si>
  <si>
    <t>　　お茶</t>
  </si>
  <si>
    <t>015050100</t>
  </si>
  <si>
    <t>　　　（紅茶）</t>
  </si>
  <si>
    <t>015050300</t>
  </si>
  <si>
    <t>　　　（緑茶）</t>
  </si>
  <si>
    <t>015050500</t>
  </si>
  <si>
    <t>　　　（その他のお茶）</t>
  </si>
  <si>
    <t>017000000</t>
  </si>
  <si>
    <t>　飼料</t>
  </si>
  <si>
    <t>017030000</t>
  </si>
  <si>
    <t>　　植物性油かす</t>
  </si>
  <si>
    <t>017050000</t>
  </si>
  <si>
    <t>　　魚の粉及びミール</t>
  </si>
  <si>
    <t>019000000</t>
  </si>
  <si>
    <t>　その他の調製食料品</t>
  </si>
  <si>
    <t>100000000</t>
  </si>
  <si>
    <t>飲料及びたばこ</t>
  </si>
  <si>
    <t>101000000</t>
  </si>
  <si>
    <t>　飲料</t>
  </si>
  <si>
    <t>101010000</t>
  </si>
  <si>
    <t>　　アルコール飲料</t>
  </si>
  <si>
    <t>101010100</t>
  </si>
  <si>
    <t>　　　（蒸りゅう酒）</t>
  </si>
  <si>
    <t>101010500</t>
  </si>
  <si>
    <t>　　　（ビール）</t>
  </si>
  <si>
    <t>103000000</t>
  </si>
  <si>
    <t>　たばこ</t>
  </si>
  <si>
    <t>103010000</t>
  </si>
  <si>
    <t>　　葉たばこ</t>
  </si>
  <si>
    <t>200000000</t>
  </si>
  <si>
    <t>食料に適さない原材料</t>
  </si>
  <si>
    <t>203000000</t>
  </si>
  <si>
    <t>　採油用の種・ナット及び核</t>
  </si>
  <si>
    <t>203010000</t>
  </si>
  <si>
    <t>　　落花生</t>
  </si>
  <si>
    <t>203070000</t>
  </si>
  <si>
    <t>　　大豆</t>
  </si>
  <si>
    <t>203090000</t>
  </si>
  <si>
    <t>　　その他の採油用種子</t>
  </si>
  <si>
    <t>203090300</t>
  </si>
  <si>
    <t>　　　（綿実）</t>
  </si>
  <si>
    <t>203090700</t>
  </si>
  <si>
    <t>　　　（菜種）</t>
  </si>
  <si>
    <t>203090900</t>
  </si>
  <si>
    <t>　　　（ごま）</t>
  </si>
  <si>
    <t>203091100</t>
  </si>
  <si>
    <t>　　　（サフラワーの種）</t>
  </si>
  <si>
    <t>205000000</t>
  </si>
  <si>
    <t>　生ゴム</t>
  </si>
  <si>
    <t>205010000</t>
  </si>
  <si>
    <t>　　天然ゴム</t>
  </si>
  <si>
    <t>205030000</t>
  </si>
  <si>
    <t>　　天然ゴムラテックス</t>
  </si>
  <si>
    <t>205050000</t>
  </si>
  <si>
    <t>　　合成ゴム</t>
  </si>
  <si>
    <t>205050100</t>
  </si>
  <si>
    <t>　　　（合成ゴムラテックス）</t>
  </si>
  <si>
    <t>205050500</t>
  </si>
  <si>
    <t>　　　（その他の合成ゴム）</t>
  </si>
  <si>
    <t>205050510</t>
  </si>
  <si>
    <t>　　　　《クロロプレンラバー》</t>
  </si>
  <si>
    <t>205050520</t>
  </si>
  <si>
    <t>　　　　《ブチルラバー》</t>
  </si>
  <si>
    <t>205050530</t>
  </si>
  <si>
    <t>　　　　《ニトリルブタジエンラバー》</t>
  </si>
  <si>
    <t>207000000</t>
  </si>
  <si>
    <t>　木材及びコルク</t>
  </si>
  <si>
    <t>207010000</t>
  </si>
  <si>
    <t>　　木材</t>
  </si>
  <si>
    <t>207010100</t>
  </si>
  <si>
    <t>　　　（針葉樹の丸太）</t>
  </si>
  <si>
    <t>207010130</t>
  </si>
  <si>
    <t>　　　　《ひのき》</t>
  </si>
  <si>
    <t>207010300</t>
  </si>
  <si>
    <t>　　　（その他の丸太）</t>
  </si>
  <si>
    <t>207010500</t>
  </si>
  <si>
    <t>　　　（製材）</t>
  </si>
  <si>
    <t>207010510</t>
  </si>
  <si>
    <t>　　　　《シトカスプルース》</t>
  </si>
  <si>
    <t>207010520</t>
  </si>
  <si>
    <t>207010530</t>
  </si>
  <si>
    <t>　　　　《ヘムロック》</t>
  </si>
  <si>
    <t>207010540</t>
  </si>
  <si>
    <t>　　　　《ドグラスファー》</t>
  </si>
  <si>
    <t>207010700</t>
  </si>
  <si>
    <t>　　　（ラワン）</t>
  </si>
  <si>
    <t>209000000</t>
  </si>
  <si>
    <t>　パルプ及び古紙</t>
  </si>
  <si>
    <t>209010000</t>
  </si>
  <si>
    <t>　　パルプ</t>
  </si>
  <si>
    <t>209010300</t>
  </si>
  <si>
    <t>　　　（製紙用パルプ）</t>
  </si>
  <si>
    <t>211000000</t>
  </si>
  <si>
    <t>　織物用繊維及びくず</t>
  </si>
  <si>
    <t>211010000</t>
  </si>
  <si>
    <t>　　絹</t>
  </si>
  <si>
    <t>211030000</t>
  </si>
  <si>
    <t>　　羊毛</t>
  </si>
  <si>
    <t>211030300</t>
  </si>
  <si>
    <t>　　　（洗上羊毛）</t>
  </si>
  <si>
    <t>211050000</t>
  </si>
  <si>
    <t>　　繊獣毛</t>
  </si>
  <si>
    <t>211070000</t>
  </si>
  <si>
    <t>　　獣毛（カード、コームしたもの）</t>
  </si>
  <si>
    <t>211090000</t>
  </si>
  <si>
    <t>　　綿花</t>
  </si>
  <si>
    <t>211090100</t>
  </si>
  <si>
    <t>　　　（実綿）</t>
  </si>
  <si>
    <t>211090500</t>
  </si>
  <si>
    <t>　　　（くず綿）</t>
  </si>
  <si>
    <t>211110000</t>
  </si>
  <si>
    <t>　　麻類（含くず）</t>
  </si>
  <si>
    <t>211110300</t>
  </si>
  <si>
    <t>　　　（亜麻）</t>
  </si>
  <si>
    <t>213000000</t>
  </si>
  <si>
    <t>　粗鉱物</t>
  </si>
  <si>
    <t>213030000</t>
  </si>
  <si>
    <t>　　粗鉱物（除りん鉱石）</t>
  </si>
  <si>
    <t>213030100</t>
  </si>
  <si>
    <t>　　　（石及び砂）</t>
  </si>
  <si>
    <t>213030110</t>
  </si>
  <si>
    <t>　　　　《大理石》</t>
  </si>
  <si>
    <t>213030130</t>
  </si>
  <si>
    <t>　　　　《けい砂》</t>
  </si>
  <si>
    <t>213030300</t>
  </si>
  <si>
    <t>　　　（工業用ダイヤモンド）</t>
  </si>
  <si>
    <t>213030500</t>
  </si>
  <si>
    <t>　　　（天然黒鉛及びカオリン等）</t>
  </si>
  <si>
    <t>213030700</t>
  </si>
  <si>
    <t>　　　（塩）</t>
  </si>
  <si>
    <t>213031100</t>
  </si>
  <si>
    <t>　　　（雲母）</t>
  </si>
  <si>
    <t>213031300</t>
  </si>
  <si>
    <t>　　　（ほたる石）</t>
  </si>
  <si>
    <t>215000000</t>
  </si>
  <si>
    <t>　金属鉱及びくず</t>
  </si>
  <si>
    <t>215010000</t>
  </si>
  <si>
    <t>　　鉄鉱石</t>
  </si>
  <si>
    <t>215030000</t>
  </si>
  <si>
    <t>　　鉄鋼くず</t>
  </si>
  <si>
    <t>215050000</t>
  </si>
  <si>
    <t>　　非鉄金属鉱</t>
  </si>
  <si>
    <t>215051100</t>
  </si>
  <si>
    <t>　　　（マンガン鉱）</t>
  </si>
  <si>
    <t>215051300</t>
  </si>
  <si>
    <t>　　　（クロム鉱）</t>
  </si>
  <si>
    <t>215051700</t>
  </si>
  <si>
    <t>　　　（モリブデン鉱）</t>
  </si>
  <si>
    <t>215051900</t>
  </si>
  <si>
    <t>　　　（チタン鉱）</t>
  </si>
  <si>
    <t>215052300</t>
  </si>
  <si>
    <t>　　　（アルミニウム鉱）</t>
  </si>
  <si>
    <t>215070000</t>
  </si>
  <si>
    <t>　　非鉄卑金属くず</t>
  </si>
  <si>
    <t>215070100</t>
  </si>
  <si>
    <t>　　　（灰・鉱さい及びその他のかす）</t>
  </si>
  <si>
    <t>215070300</t>
  </si>
  <si>
    <t>　　　（銅くず）</t>
  </si>
  <si>
    <t>215070500</t>
  </si>
  <si>
    <t>　　　（黄銅・青銅くず）</t>
  </si>
  <si>
    <t>215070700</t>
  </si>
  <si>
    <t>　　　（アルミニウム等のくず）</t>
  </si>
  <si>
    <t>217000000</t>
  </si>
  <si>
    <t>　その他の動植物性原材料</t>
  </si>
  <si>
    <t>217010000</t>
  </si>
  <si>
    <t>　　動物性原材料</t>
  </si>
  <si>
    <t>217030000</t>
  </si>
  <si>
    <t>　　植物性原材料</t>
  </si>
  <si>
    <t>217030100</t>
  </si>
  <si>
    <t>　　　（繁殖用の種・果実及び胞子）</t>
  </si>
  <si>
    <t>217030300</t>
  </si>
  <si>
    <t>　　　（てんぐさ）</t>
  </si>
  <si>
    <t>300000000</t>
  </si>
  <si>
    <t>鉱物性燃料</t>
  </si>
  <si>
    <t>301000000</t>
  </si>
  <si>
    <t>　石炭・コークス及びれん炭</t>
  </si>
  <si>
    <t>301010000</t>
  </si>
  <si>
    <t>　　石炭</t>
  </si>
  <si>
    <t>301010100</t>
  </si>
  <si>
    <t>　　　（無煙炭）</t>
  </si>
  <si>
    <t>301010300</t>
  </si>
  <si>
    <t>　　　（原料炭）</t>
  </si>
  <si>
    <t>301010320</t>
  </si>
  <si>
    <t>　　　　《その他のコークス用炭》</t>
  </si>
  <si>
    <t>301010500</t>
  </si>
  <si>
    <t>　　　（一般炭）</t>
  </si>
  <si>
    <t>303000000</t>
  </si>
  <si>
    <t>　石油及び同製品</t>
  </si>
  <si>
    <t>303010000</t>
  </si>
  <si>
    <t>　　原油及び粗油</t>
  </si>
  <si>
    <t>303030000</t>
  </si>
  <si>
    <t>　　石油製品</t>
  </si>
  <si>
    <t>303030100</t>
  </si>
  <si>
    <t>　　　（揮発油）</t>
  </si>
  <si>
    <t>303030300</t>
  </si>
  <si>
    <t>　　　（灯油（含ジェット燃料油））</t>
  </si>
  <si>
    <t>303030500</t>
  </si>
  <si>
    <t>　　　（軽油）</t>
  </si>
  <si>
    <t>303030700</t>
  </si>
  <si>
    <t>　　　（重油）</t>
  </si>
  <si>
    <t>303030900</t>
  </si>
  <si>
    <t>　　　（潤滑油及びグリース）</t>
  </si>
  <si>
    <t>303031100</t>
  </si>
  <si>
    <t>　　　（石油コークス）</t>
  </si>
  <si>
    <t>305000000</t>
  </si>
  <si>
    <t>　天然ガス及び製造ガス</t>
  </si>
  <si>
    <t>305010000</t>
  </si>
  <si>
    <t>　　石油ガス類</t>
  </si>
  <si>
    <t>305010100</t>
  </si>
  <si>
    <t>　　　（液化石油ガス）</t>
  </si>
  <si>
    <t>305010300</t>
  </si>
  <si>
    <t>　　　（液化天然ガス）</t>
  </si>
  <si>
    <t>400000000</t>
  </si>
  <si>
    <t>動植物性油脂</t>
  </si>
  <si>
    <t>401000000</t>
  </si>
  <si>
    <t>　動物性油脂</t>
  </si>
  <si>
    <t>403000000</t>
  </si>
  <si>
    <t>　植物性油脂</t>
  </si>
  <si>
    <t>403030000</t>
  </si>
  <si>
    <t>　　パーム油</t>
  </si>
  <si>
    <t>405000000</t>
  </si>
  <si>
    <t>　加工油脂及びろう</t>
  </si>
  <si>
    <t>405010000</t>
  </si>
  <si>
    <t>　　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</si>
  <si>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</si>
  <si>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</si>
  <si>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</si>
  <si>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</si>
  <si>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</si>
  <si>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</si>
  <si>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501030000</t>
  </si>
  <si>
    <t>　　無機化合物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</si>
  <si>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</si>
  <si>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</si>
  <si>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</si>
  <si>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</si>
  <si>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</si>
  <si>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</si>
  <si>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505010100</t>
  </si>
  <si>
    <t>　　　（酸性染料）</t>
  </si>
  <si>
    <t>505010300</t>
  </si>
  <si>
    <t>　　　（分散性染料）</t>
  </si>
  <si>
    <t>505010500</t>
  </si>
  <si>
    <t>　　　（反応性染料）</t>
  </si>
  <si>
    <t>505030000</t>
  </si>
  <si>
    <t>　　植物性のなめしエキス</t>
  </si>
  <si>
    <t>505050000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</si>
  <si>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</si>
  <si>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</si>
  <si>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</si>
  <si>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</si>
  <si>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</si>
  <si>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</si>
  <si>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抗生物質</t>
  </si>
  <si>
    <t>507050000</t>
  </si>
  <si>
    <t>　　ホルモン</t>
  </si>
  <si>
    <t>507070000</t>
  </si>
  <si>
    <t>　　抗生物質製剤</t>
  </si>
  <si>
    <t>509000000</t>
  </si>
  <si>
    <t>　精油・香料及び化粧品類</t>
  </si>
  <si>
    <t>509010000</t>
  </si>
  <si>
    <t>　　精油及びレジノイド</t>
  </si>
  <si>
    <t>509030000</t>
  </si>
  <si>
    <t>　　人造香料類</t>
  </si>
  <si>
    <t>511000000</t>
  </si>
  <si>
    <t>　肥料</t>
  </si>
  <si>
    <t>511010000</t>
  </si>
  <si>
    <t>　　カリ肥料</t>
  </si>
  <si>
    <t>511010100</t>
  </si>
  <si>
    <t>　　　（塩化カリウム）</t>
  </si>
  <si>
    <t>511010300</t>
  </si>
  <si>
    <t>　　　（硫酸カリウム）</t>
  </si>
  <si>
    <t>513000000</t>
  </si>
  <si>
    <t>　火薬類</t>
  </si>
  <si>
    <t>515000000</t>
  </si>
  <si>
    <t>　プラスチック</t>
  </si>
  <si>
    <t>515010000</t>
  </si>
  <si>
    <t>　　シリコーン</t>
  </si>
  <si>
    <t>515030000</t>
  </si>
  <si>
    <t>　　塩化ビニール樹脂</t>
  </si>
  <si>
    <t>515050000</t>
  </si>
  <si>
    <t>　　ポリエチレン</t>
  </si>
  <si>
    <t>515070000</t>
  </si>
  <si>
    <t>　　ポリスチレン</t>
  </si>
  <si>
    <t>515090000</t>
  </si>
  <si>
    <t>　　合成樹脂</t>
  </si>
  <si>
    <t>517000000</t>
  </si>
  <si>
    <t>　その他の化学製品</t>
  </si>
  <si>
    <t>517010000</t>
  </si>
  <si>
    <t>　　消毒剤・殺虫剤及び殺菌剤類</t>
  </si>
  <si>
    <t>517030000</t>
  </si>
  <si>
    <t>　　でん粉</t>
  </si>
  <si>
    <t>517090000</t>
  </si>
  <si>
    <t>　　調製石油添加剤</t>
  </si>
  <si>
    <t>517110000</t>
  </si>
  <si>
    <t>　　触媒</t>
  </si>
  <si>
    <t>600000000</t>
  </si>
  <si>
    <t>原料別製品</t>
  </si>
  <si>
    <t>601000000</t>
  </si>
  <si>
    <t>　革及び同製品・毛皮</t>
  </si>
  <si>
    <t>601010000</t>
  </si>
  <si>
    <t>　　羊革</t>
  </si>
  <si>
    <t>603000000</t>
  </si>
  <si>
    <t>　ゴム製品</t>
  </si>
  <si>
    <t>603010000</t>
  </si>
  <si>
    <t>　　ゴム加工材料</t>
  </si>
  <si>
    <t>605000000</t>
  </si>
  <si>
    <t>　木製品及びコルク製品（除家具）</t>
  </si>
  <si>
    <t>605010000</t>
  </si>
  <si>
    <t>　　合板・ウッドパネル</t>
  </si>
  <si>
    <t>605010100</t>
  </si>
  <si>
    <t>　　　（合板）</t>
  </si>
  <si>
    <t>605030000</t>
  </si>
  <si>
    <t>　　パルプウッド等</t>
  </si>
  <si>
    <t>605030100</t>
  </si>
  <si>
    <t>　　　（ウッドチップ）</t>
  </si>
  <si>
    <t>605050000</t>
  </si>
  <si>
    <t>　　建築用木工品及び木製建具</t>
  </si>
  <si>
    <t>607000000</t>
  </si>
  <si>
    <t>　紙類及び同製品</t>
  </si>
  <si>
    <t>607010000</t>
  </si>
  <si>
    <t>　　紙及び板紙</t>
  </si>
  <si>
    <t>609000000</t>
  </si>
  <si>
    <t>　織物用糸及び繊維製品</t>
  </si>
  <si>
    <t>609010000</t>
  </si>
  <si>
    <t>　　織物用繊維糸</t>
  </si>
  <si>
    <t>609010100</t>
  </si>
  <si>
    <t>　　　（絹糸）</t>
  </si>
  <si>
    <t>609010300</t>
  </si>
  <si>
    <t>　　　（綿糸）</t>
  </si>
  <si>
    <t>609010500</t>
  </si>
  <si>
    <t>　　　（合成繊維の糸）</t>
  </si>
  <si>
    <t>609030000</t>
  </si>
  <si>
    <t>　　綿織物</t>
  </si>
  <si>
    <t>609030100</t>
  </si>
  <si>
    <t>　　　（綿織物（絹１０％以上のもの））</t>
  </si>
  <si>
    <t>609050000</t>
  </si>
  <si>
    <t>　　毛織物</t>
  </si>
  <si>
    <t>609050100</t>
  </si>
  <si>
    <t>　　　（毛織物（絹１０％以上のもの））</t>
  </si>
  <si>
    <t>609070000</t>
  </si>
  <si>
    <t>　　絹織物</t>
  </si>
  <si>
    <t>609090000</t>
  </si>
  <si>
    <t>　　合成繊維織物</t>
  </si>
  <si>
    <t>609110000</t>
  </si>
  <si>
    <t>　　チュール及びししゅう布類</t>
  </si>
  <si>
    <t>609130000</t>
  </si>
  <si>
    <t>　　敷物類</t>
  </si>
  <si>
    <t>609150000</t>
  </si>
  <si>
    <t>　　メリヤス編物及びクロセ編物</t>
  </si>
  <si>
    <t>611000000</t>
  </si>
  <si>
    <t>　非金属鉱物製品</t>
  </si>
  <si>
    <t>611010000</t>
  </si>
  <si>
    <t>　　ガラス及び同製品</t>
  </si>
  <si>
    <t>611030000</t>
  </si>
  <si>
    <t>　　ダイヤモンド</t>
  </si>
  <si>
    <t>611050000</t>
  </si>
  <si>
    <t>　　貴石及び半貴石</t>
  </si>
  <si>
    <t>613000000</t>
  </si>
  <si>
    <t>　鉄鋼</t>
  </si>
  <si>
    <t>613010000</t>
  </si>
  <si>
    <t>　　銑鉄</t>
  </si>
  <si>
    <t>613030000</t>
  </si>
  <si>
    <t>　　合金鉄</t>
  </si>
  <si>
    <t>613050000</t>
  </si>
  <si>
    <t>　　鉄鋼の棒・形鋼及び線</t>
  </si>
  <si>
    <t>613070000</t>
  </si>
  <si>
    <t>　　鉄鋼のフラットロール製品</t>
  </si>
  <si>
    <t>613090000</t>
  </si>
  <si>
    <t>　　管及び管用継手</t>
  </si>
  <si>
    <t>615000000</t>
  </si>
  <si>
    <t>　非鉄金属</t>
  </si>
  <si>
    <t>615010000</t>
  </si>
  <si>
    <t>　　銀及び白金族</t>
  </si>
  <si>
    <t>615010100</t>
  </si>
  <si>
    <t>　　　（白金族の金属）</t>
  </si>
  <si>
    <t>615010300</t>
  </si>
  <si>
    <t>　　　（銀及び銀を張った金属）</t>
  </si>
  <si>
    <t>615010310</t>
  </si>
  <si>
    <t>　　　　《銀》</t>
  </si>
  <si>
    <t>615030000</t>
  </si>
  <si>
    <t>　　銅及び同合金</t>
  </si>
  <si>
    <t>615050000</t>
  </si>
  <si>
    <t>　　ニッケル及び同合金</t>
  </si>
  <si>
    <t>615070000</t>
  </si>
  <si>
    <t>　　アルミニウム及び同合金</t>
  </si>
  <si>
    <t>615090000</t>
  </si>
  <si>
    <t>　　鉛及び同合金</t>
  </si>
  <si>
    <t>615110000</t>
  </si>
  <si>
    <t>　　亜鉛及び同合金</t>
  </si>
  <si>
    <t>615130000</t>
  </si>
  <si>
    <t>　　すず及び同合金</t>
  </si>
  <si>
    <t>615150000</t>
  </si>
  <si>
    <t>　　コバルト及び同合金</t>
  </si>
  <si>
    <t>617000000</t>
  </si>
  <si>
    <t>　金属製品</t>
  </si>
  <si>
    <t>617010000</t>
  </si>
  <si>
    <t>　　鉄鋼製構造物及び同建設機材</t>
  </si>
  <si>
    <t>617030000</t>
  </si>
  <si>
    <t>　　くぎ・ねじ・ナット・ボルト類</t>
  </si>
  <si>
    <t>617050000</t>
  </si>
  <si>
    <t>　　手道具類及び機械用工具</t>
  </si>
  <si>
    <t>617070000</t>
  </si>
  <si>
    <t>　　刃物</t>
  </si>
  <si>
    <t>617090000</t>
  </si>
  <si>
    <t>　　卑金属製の家庭用品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</si>
  <si>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</si>
  <si>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</si>
  <si>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</si>
  <si>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</si>
  <si>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</si>
  <si>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</si>
  <si>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</si>
  <si>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</si>
  <si>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701010500</t>
  </si>
  <si>
    <t>　　　（航空機用内燃機関）</t>
  </si>
  <si>
    <t>701010700</t>
  </si>
  <si>
    <t>　　　（その他の内燃機関）</t>
  </si>
  <si>
    <t>701010900</t>
  </si>
  <si>
    <t>　　　（ガスタービンの部分品）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</si>
  <si>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</si>
  <si>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</si>
  <si>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</si>
  <si>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</si>
  <si>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</si>
  <si>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</si>
  <si>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701050500</t>
  </si>
  <si>
    <t>　　　（電算機類(含周辺機器））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</si>
  <si>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</si>
  <si>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</si>
  <si>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</si>
  <si>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</si>
  <si>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</si>
  <si>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</si>
  <si>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</si>
  <si>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</si>
  <si>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</si>
  <si>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《ボール盤及び中ぐり盤》</t>
  </si>
  <si>
    <t>701070130</t>
  </si>
  <si>
    <t>　　　　《フライス盤》</t>
  </si>
  <si>
    <t>701070140</t>
  </si>
  <si>
    <t>　　　　《研削盤》</t>
  </si>
  <si>
    <t>701070300</t>
  </si>
  <si>
    <t>　　　（プレス及び鍛造機）</t>
  </si>
  <si>
    <t>701070700</t>
  </si>
  <si>
    <t>　　　（金属圧延機）</t>
  </si>
  <si>
    <t>701090000</t>
  </si>
  <si>
    <t>　　繊維機械</t>
  </si>
  <si>
    <t>701090100</t>
  </si>
  <si>
    <t>　　　（メリヤス機）</t>
  </si>
  <si>
    <t>701100000</t>
  </si>
  <si>
    <t>　　パルプ製造・製紙及び紙加工機械</t>
  </si>
  <si>
    <t>701110000</t>
  </si>
  <si>
    <t>　　印刷機械及び製本機械</t>
  </si>
  <si>
    <t>701110100</t>
  </si>
  <si>
    <t>　　　（印刷機械）</t>
  </si>
  <si>
    <t>701150000</t>
  </si>
  <si>
    <t>　　食料品加工機械</t>
  </si>
  <si>
    <t>701170000</t>
  </si>
  <si>
    <t>　　建設用・鉱山用機械</t>
  </si>
  <si>
    <t>701190000</t>
  </si>
  <si>
    <t>　　加熱用・冷却用機器</t>
  </si>
  <si>
    <t>701190100</t>
  </si>
  <si>
    <t>　　　（エアコン）</t>
  </si>
  <si>
    <t>701210000</t>
  </si>
  <si>
    <t>　　ポンプ及び遠心分離機</t>
  </si>
  <si>
    <t>701210100</t>
  </si>
  <si>
    <t>　　　（液体ポンプ）</t>
  </si>
  <si>
    <t>701210300</t>
  </si>
  <si>
    <t>　　　（気体圧縮機）</t>
  </si>
  <si>
    <t>701210500</t>
  </si>
  <si>
    <t>　　　（遠心分離機）</t>
  </si>
  <si>
    <t>701230000</t>
  </si>
  <si>
    <t>　　荷役機械</t>
  </si>
  <si>
    <t>701230100</t>
  </si>
  <si>
    <t>　　　（リフト・エレベーター類）</t>
  </si>
  <si>
    <t>701250000</t>
  </si>
  <si>
    <t>　　鉱物・木材等の材料加工機械</t>
  </si>
  <si>
    <t>701270000</t>
  </si>
  <si>
    <t>　　コック・弁類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</si>
  <si>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</si>
  <si>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</si>
  <si>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</si>
  <si>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</si>
  <si>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</si>
  <si>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</si>
  <si>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</si>
  <si>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</si>
  <si>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</si>
  <si>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（発電機及び電動機）</t>
  </si>
  <si>
    <t>703030000</t>
  </si>
  <si>
    <t>　　電気回路等の機器</t>
  </si>
  <si>
    <t>703030300</t>
  </si>
  <si>
    <t>　　　（電気回路の開閉用、保護用機器）</t>
  </si>
  <si>
    <t>703040000</t>
  </si>
  <si>
    <t>　　絶縁電線及び絶縁ケーブル</t>
  </si>
  <si>
    <t>703050000</t>
  </si>
  <si>
    <t>　　音響・映像機器（含部品）</t>
  </si>
  <si>
    <t>703050100</t>
  </si>
  <si>
    <t>　　　（ラジオ受信機）</t>
  </si>
  <si>
    <t>703050500</t>
  </si>
  <si>
    <t>　　　（映像記録・再生機器）</t>
  </si>
  <si>
    <t>703051100</t>
  </si>
  <si>
    <t>　　　（アンプ・スピーカー・マイク）</t>
  </si>
  <si>
    <t>703051500</t>
  </si>
  <si>
    <t>　　　（音響・映像機器の部分品）</t>
  </si>
  <si>
    <t>703070000</t>
  </si>
  <si>
    <t>　　通信機</t>
  </si>
  <si>
    <t>703090000</t>
  </si>
  <si>
    <t>　　家庭用電気機器</t>
  </si>
  <si>
    <t>703090100</t>
  </si>
  <si>
    <t>　　　（電気冷蔵庫）</t>
  </si>
  <si>
    <t>703090300</t>
  </si>
  <si>
    <t>　　　（扇風機）</t>
  </si>
  <si>
    <t>703090500</t>
  </si>
  <si>
    <t>　　　（ヘヤードライヤー）</t>
  </si>
  <si>
    <t>703090700</t>
  </si>
  <si>
    <t>　　　（電子レンジ）</t>
  </si>
  <si>
    <t>703110000</t>
  </si>
  <si>
    <t>　　半導体等電子部品</t>
  </si>
  <si>
    <t>703110100</t>
  </si>
  <si>
    <t>　　　（トランジスター等）</t>
  </si>
  <si>
    <t>703110300</t>
  </si>
  <si>
    <t>　　　（ＩＣ）</t>
  </si>
  <si>
    <t>703130000</t>
  </si>
  <si>
    <t>　　電気計測機器</t>
  </si>
  <si>
    <t>703150000</t>
  </si>
  <si>
    <t>　　電気溶接器</t>
  </si>
  <si>
    <t>705000000</t>
  </si>
  <si>
    <t>　輸送用機器</t>
  </si>
  <si>
    <t>705010000</t>
  </si>
  <si>
    <t>　　自動車</t>
  </si>
  <si>
    <t>705010100</t>
  </si>
  <si>
    <t>　　　（乗用車）</t>
  </si>
  <si>
    <t>705030000</t>
  </si>
  <si>
    <t>　　自動車の部分品</t>
  </si>
  <si>
    <t>705040000</t>
  </si>
  <si>
    <t>　　二輪自動車類</t>
  </si>
  <si>
    <t>705040100</t>
  </si>
  <si>
    <t>　　　（二輪自動車・原動機付自転車）</t>
  </si>
  <si>
    <t>705050000</t>
  </si>
  <si>
    <t>　　航空機類</t>
  </si>
  <si>
    <t>705070000</t>
  </si>
  <si>
    <t>　　船舶類</t>
  </si>
  <si>
    <t>705070100</t>
  </si>
  <si>
    <t>　　　（船舶）</t>
  </si>
  <si>
    <t>705090000</t>
  </si>
  <si>
    <t>　　自転車</t>
  </si>
  <si>
    <t>800000000</t>
  </si>
  <si>
    <t>雑製品</t>
  </si>
  <si>
    <t>801000000</t>
  </si>
  <si>
    <t>　照明器具</t>
  </si>
  <si>
    <t>803000000</t>
  </si>
  <si>
    <t>　家具</t>
  </si>
  <si>
    <t>805000000</t>
  </si>
  <si>
    <t>　バッグ類</t>
  </si>
  <si>
    <t>807000000</t>
  </si>
  <si>
    <t>　衣類及び同付属品</t>
  </si>
  <si>
    <t>807010000</t>
  </si>
  <si>
    <t>　　衣類</t>
  </si>
  <si>
    <t>807010100</t>
  </si>
  <si>
    <t>　　　（男子用衣類）</t>
  </si>
  <si>
    <t>807010300</t>
  </si>
  <si>
    <t>　　　（女子用及び乳幼児用衣類）</t>
  </si>
  <si>
    <t>807010500</t>
  </si>
  <si>
    <t>　　　（下着類）</t>
  </si>
  <si>
    <t>807030000</t>
  </si>
  <si>
    <t>　　衣類付属品</t>
  </si>
  <si>
    <t>807050000</t>
  </si>
  <si>
    <t>　　メリヤス編み及びクロセ編み衣類</t>
  </si>
  <si>
    <t>807050100</t>
  </si>
  <si>
    <t>　　　（くつ下類）</t>
  </si>
  <si>
    <t>807050300</t>
  </si>
  <si>
    <t>807050500</t>
  </si>
  <si>
    <t>　　　（セーター類）</t>
  </si>
  <si>
    <t>809000000</t>
  </si>
  <si>
    <t>　はき物</t>
  </si>
  <si>
    <t>811000000</t>
  </si>
  <si>
    <t>　精密機器類</t>
  </si>
  <si>
    <t>811010000</t>
  </si>
  <si>
    <t>　　科学光学機器</t>
  </si>
  <si>
    <t>811010100</t>
  </si>
  <si>
    <t>　　　（計測機器類）</t>
  </si>
  <si>
    <t>811010110</t>
  </si>
  <si>
    <t>　　　　《調整機器及び計算用具類》</t>
  </si>
  <si>
    <t>811010500</t>
  </si>
  <si>
    <t>　　　（写真機及び同部分品）</t>
  </si>
  <si>
    <t>811030000</t>
  </si>
  <si>
    <t>　　時計及び部分品</t>
  </si>
  <si>
    <t>811030100</t>
  </si>
  <si>
    <t>　　　（時計）</t>
  </si>
  <si>
    <t>811030110</t>
  </si>
  <si>
    <t>　　　　《懐中時計・腕時計類》</t>
  </si>
  <si>
    <t>813000000</t>
  </si>
  <si>
    <t>　その他の雑製品</t>
  </si>
  <si>
    <t>813010000</t>
  </si>
  <si>
    <t>　　写真用・映画用材料</t>
  </si>
  <si>
    <t>813010100</t>
  </si>
  <si>
    <t>　　　（写真用フイルム類）</t>
  </si>
  <si>
    <t>813030000</t>
  </si>
  <si>
    <t>　　記録媒体（含記録済）</t>
  </si>
  <si>
    <t>813050000</t>
  </si>
  <si>
    <t>　　書籍・新聞・雑誌</t>
  </si>
  <si>
    <t>813070000</t>
  </si>
  <si>
    <t>　　プラスチック製品</t>
  </si>
  <si>
    <t>813090000</t>
  </si>
  <si>
    <t>　　がん具及び遊戯用具</t>
  </si>
  <si>
    <t>813090100</t>
  </si>
  <si>
    <t>　　　（遊戯用具）</t>
  </si>
  <si>
    <t>813110000</t>
  </si>
  <si>
    <t>　　運動用具</t>
  </si>
  <si>
    <t>813110100</t>
  </si>
  <si>
    <t>　　　（ゴルフ用具）</t>
  </si>
  <si>
    <t>813130000</t>
  </si>
  <si>
    <t>　　事務用品</t>
  </si>
  <si>
    <t>813130100</t>
  </si>
  <si>
    <t>　　　（万年筆・鉛筆類）</t>
  </si>
  <si>
    <t>813150000</t>
  </si>
  <si>
    <t>　　美術品・収集品及びこっとう</t>
  </si>
  <si>
    <t>813170000</t>
  </si>
  <si>
    <t>　　成形品及び彫刻品</t>
  </si>
  <si>
    <t>900000000</t>
  </si>
  <si>
    <t>特殊取扱品</t>
  </si>
  <si>
    <t>901000000</t>
  </si>
  <si>
    <t>　再輸入品</t>
  </si>
  <si>
    <t>903000000</t>
  </si>
  <si>
    <t>　金（マネタリーゴールドを除く）</t>
  </si>
  <si>
    <t>総計</t>
  </si>
  <si>
    <t>　　（２）大洋州</t>
  </si>
  <si>
    <t>大　洋　州</t>
  </si>
  <si>
    <t>オーストラリア</t>
  </si>
  <si>
    <t>パプアニューギニア</t>
  </si>
  <si>
    <t>ニュージーランド</t>
  </si>
  <si>
    <t>クック諸島(ニュージーランド)</t>
  </si>
  <si>
    <t>バヌアツ</t>
  </si>
  <si>
    <t>フィジー</t>
  </si>
  <si>
    <t>ソロモン</t>
  </si>
  <si>
    <t>ニューカレドニア(仏)</t>
  </si>
  <si>
    <t>仏領ポリネシア</t>
  </si>
  <si>
    <t>グアム(米)</t>
  </si>
  <si>
    <t>マーシャル</t>
  </si>
  <si>
    <t>パラオ</t>
  </si>
  <si>
    <t>003010000</t>
  </si>
  <si>
    <t>　　牛肉（生鮮・冷凍）</t>
  </si>
  <si>
    <t>003030000</t>
  </si>
  <si>
    <t>　　羊・やぎ肉（生鮮・冷凍）</t>
  </si>
  <si>
    <t>005010100</t>
  </si>
  <si>
    <t>　　　（粉乳）</t>
  </si>
  <si>
    <t>005030000</t>
  </si>
  <si>
    <t>　　バター</t>
  </si>
  <si>
    <t>005050000</t>
  </si>
  <si>
    <t>　　チーズ及びカード</t>
  </si>
  <si>
    <t>009010000</t>
  </si>
  <si>
    <t>　　小麦及びメスリン</t>
  </si>
  <si>
    <t>009050000</t>
  </si>
  <si>
    <t>　　大麦及びはだか麦</t>
  </si>
  <si>
    <t>011010100</t>
  </si>
  <si>
    <t>　　　（かんきつ類（生鮮・乾燥）)</t>
  </si>
  <si>
    <t>011010120</t>
  </si>
  <si>
    <t>　　　　《オレンジ》</t>
  </si>
  <si>
    <t>011010700</t>
  </si>
  <si>
    <t>　　　（干ぶどう）</t>
  </si>
  <si>
    <t>101010300</t>
  </si>
  <si>
    <t>　　　（ぶどう酒）</t>
  </si>
  <si>
    <t>401010000</t>
  </si>
  <si>
    <t>　　牛脂</t>
  </si>
  <si>
    <t>第6表　県内港の品目別・国別輸出入価額（平成２６年）</t>
  </si>
  <si>
    <t>　　（５）欧州</t>
  </si>
  <si>
    <t>西欧（ＥＵ）</t>
  </si>
  <si>
    <t>西欧（ＥＦＴＡ）</t>
  </si>
  <si>
    <t>西欧（その他）</t>
  </si>
  <si>
    <t>中東欧・ロシア等（ＥＵ）</t>
  </si>
  <si>
    <t>中東欧・ロシア等（その他）</t>
  </si>
  <si>
    <t>品名コード</t>
  </si>
  <si>
    <t>階層</t>
  </si>
  <si>
    <t>品　名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</si>
  <si>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</si>
  <si>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</si>
  <si>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</si>
  <si>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</si>
  <si>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</si>
  <si>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</si>
  <si>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</si>
  <si>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</si>
  <si>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ドイツ</t>
  </si>
  <si>
    <t>ポルトガル</t>
  </si>
  <si>
    <t>スペイン</t>
  </si>
  <si>
    <t>イタリア</t>
  </si>
  <si>
    <t>マルタ</t>
  </si>
  <si>
    <t>フィンランド</t>
  </si>
  <si>
    <t>オーストリア</t>
  </si>
  <si>
    <t>ギリシャ</t>
  </si>
  <si>
    <t>キプロス</t>
  </si>
  <si>
    <t>クロアチア</t>
  </si>
  <si>
    <t>スロベニア</t>
  </si>
  <si>
    <t>アイスランド</t>
  </si>
  <si>
    <t>ノルウェー</t>
  </si>
  <si>
    <t>スイス</t>
  </si>
  <si>
    <t>モナコ</t>
  </si>
  <si>
    <t>セルビア</t>
  </si>
  <si>
    <t>トルコ</t>
  </si>
  <si>
    <t>ボスニア・ヘルツェゴビナ</t>
  </si>
  <si>
    <t>マケドニア旧ユーゴスラビア共和国</t>
  </si>
  <si>
    <t>モンテネグロ</t>
  </si>
  <si>
    <t>ポーランド</t>
  </si>
  <si>
    <t>ハンガリー</t>
  </si>
  <si>
    <t>ルーマニア</t>
  </si>
  <si>
    <t>ブルガリア</t>
  </si>
  <si>
    <t>エストニア</t>
  </si>
  <si>
    <t>ラトビア</t>
  </si>
  <si>
    <t>リトアニア</t>
  </si>
  <si>
    <t>チェコ</t>
  </si>
  <si>
    <t>スロバキア</t>
  </si>
  <si>
    <t>アゼルバイジャン</t>
  </si>
  <si>
    <t>アルメニア</t>
  </si>
  <si>
    <t>ウズベキスタン</t>
  </si>
  <si>
    <t>カザフスタン</t>
  </si>
  <si>
    <t>トルクメニスタン</t>
  </si>
  <si>
    <t>ロシア</t>
  </si>
  <si>
    <t>アルバニア</t>
  </si>
  <si>
    <t>ウクライナ</t>
  </si>
  <si>
    <t>ベラルーシ</t>
  </si>
  <si>
    <t>モルドバ</t>
  </si>
  <si>
    <t>003050000</t>
  </si>
  <si>
    <t>　　豚・いのししの肉（生鮮・冷凍）</t>
  </si>
  <si>
    <t>003050100</t>
  </si>
  <si>
    <t>　　　（豚肉）</t>
  </si>
  <si>
    <t>007010300</t>
  </si>
  <si>
    <t>　　　（さけ及びます（生鮮・冷凍））</t>
  </si>
  <si>
    <t>009070100</t>
  </si>
  <si>
    <t>　　　（とうもろこし（飼料用））</t>
  </si>
  <si>
    <t>011010130</t>
  </si>
  <si>
    <t>　　　　《グレープフルーツ》</t>
  </si>
  <si>
    <t>013050000</t>
  </si>
  <si>
    <t>　　乳糖</t>
  </si>
  <si>
    <t>101010110</t>
  </si>
  <si>
    <t>　　　　《ウイスキー》</t>
  </si>
  <si>
    <t>101010120</t>
  </si>
  <si>
    <t>　　　　《ブランデー》</t>
  </si>
  <si>
    <t>103030000</t>
  </si>
  <si>
    <t>　　製造たばこ</t>
  </si>
  <si>
    <t>201000000</t>
  </si>
  <si>
    <t>　原皮及び毛皮（未仕上）</t>
  </si>
  <si>
    <t>201030000</t>
  </si>
  <si>
    <t>　　毛皮</t>
  </si>
  <si>
    <t>203090100</t>
  </si>
  <si>
    <t>　　　（亜麻種）</t>
  </si>
  <si>
    <t>207010120</t>
  </si>
  <si>
    <t>　　　　《もみ及びとうひ》</t>
  </si>
  <si>
    <t>209010100</t>
  </si>
  <si>
    <t>　　　（溶解用パルプ）</t>
  </si>
  <si>
    <t>501010100</t>
  </si>
  <si>
    <t>　　　（キシレン）</t>
  </si>
  <si>
    <t>517050000</t>
  </si>
  <si>
    <t>　　カゼイン</t>
  </si>
  <si>
    <t>615010120</t>
  </si>
  <si>
    <t>　　　　《パラジウム》</t>
  </si>
  <si>
    <t>　　（３）北米</t>
  </si>
  <si>
    <t>北　米</t>
  </si>
  <si>
    <t>グリーンランド(デンマーク)</t>
  </si>
  <si>
    <t>カナダ</t>
  </si>
  <si>
    <t>アメリカ合衆国</t>
  </si>
  <si>
    <t>009110000</t>
  </si>
  <si>
    <t>　　こうりゃん（飼料用）</t>
  </si>
  <si>
    <t>011010110</t>
  </si>
  <si>
    <t>　　　　《レモン及びライム》</t>
  </si>
  <si>
    <t>207010110</t>
  </si>
  <si>
    <t>207010140</t>
  </si>
  <si>
    <t>207010150</t>
  </si>
  <si>
    <t>211090300</t>
  </si>
  <si>
    <t>　　　（コットンリンター）</t>
  </si>
  <si>
    <t>217010300</t>
  </si>
  <si>
    <t>　　　（動物（除魚類）の腸）</t>
  </si>
  <si>
    <t>　　（４）中南米</t>
  </si>
  <si>
    <t>中　南　米</t>
  </si>
  <si>
    <t>階層</t>
  </si>
  <si>
    <t>中南米合計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</si>
  <si>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</si>
  <si>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</si>
  <si>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</si>
  <si>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</si>
  <si>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</si>
  <si>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</si>
  <si>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</si>
  <si>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</si>
  <si>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ジャマイカ</t>
  </si>
  <si>
    <t>トリニダード・トバゴ</t>
  </si>
  <si>
    <t>キューバ</t>
  </si>
  <si>
    <t>ハイチ</t>
  </si>
  <si>
    <t>ドミニカ共和国</t>
  </si>
  <si>
    <t>プエルトリコ(米)</t>
  </si>
  <si>
    <t>蘭領アンティール</t>
  </si>
  <si>
    <t>セントルシア</t>
  </si>
  <si>
    <t>英領ヴァージン諸島</t>
  </si>
  <si>
    <t>ドミニカ</t>
  </si>
  <si>
    <t>コロンビア</t>
  </si>
  <si>
    <t>ベネズエラ</t>
  </si>
  <si>
    <t>ガイアナ</t>
  </si>
  <si>
    <t>スリナム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</si>
  <si>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</si>
  <si>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</si>
  <si>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</si>
  <si>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</si>
  <si>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</si>
  <si>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</si>
  <si>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</si>
  <si>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</si>
  <si>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</si>
  <si>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015030100</t>
  </si>
  <si>
    <t>　　　（カカオ豆）</t>
  </si>
  <si>
    <t>総計</t>
  </si>
  <si>
    <t>　　（６）中東</t>
  </si>
  <si>
    <t>　</t>
  </si>
  <si>
    <t>中　東</t>
  </si>
  <si>
    <t>品　名</t>
  </si>
  <si>
    <t>イラン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</si>
  <si>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</si>
  <si>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</si>
  <si>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</si>
  <si>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</si>
  <si>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</si>
  <si>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</si>
  <si>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</si>
  <si>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</si>
  <si>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</si>
  <si>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</si>
  <si>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</si>
  <si>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</si>
  <si>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213010000</t>
  </si>
  <si>
    <t>　　りん鉱石</t>
  </si>
  <si>
    <r>
      <t>第6表　県内港の品目別・国別輸出入価額（平成２６</t>
    </r>
    <r>
      <rPr>
        <sz val="11"/>
        <color theme="1"/>
        <rFont val="Calibri"/>
        <family val="3"/>
      </rPr>
      <t>年）</t>
    </r>
  </si>
  <si>
    <t>　１　輸入</t>
  </si>
  <si>
    <t>　　（７）アフリカ</t>
  </si>
  <si>
    <t>ア　フ　リ　カ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</si>
  <si>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</si>
  <si>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</si>
  <si>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</si>
  <si>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</si>
  <si>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</si>
  <si>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</si>
  <si>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</si>
  <si>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モーリタニア</t>
  </si>
  <si>
    <t>セネガル</t>
  </si>
  <si>
    <t>ギニア・ビサウ</t>
  </si>
  <si>
    <t>コートジボワール</t>
  </si>
  <si>
    <t>ガーナ</t>
  </si>
  <si>
    <t>マリ</t>
  </si>
  <si>
    <t>ブルキナファソ</t>
  </si>
  <si>
    <t>ナイジェリア</t>
  </si>
  <si>
    <t>カメルーン</t>
  </si>
  <si>
    <t>中央アフリカ</t>
  </si>
  <si>
    <t>赤道ギニア</t>
  </si>
  <si>
    <t>ガボン</t>
  </si>
  <si>
    <t>コンゴ共和国</t>
  </si>
  <si>
    <t>コンゴ民主共和国</t>
  </si>
  <si>
    <t>アンゴラ</t>
  </si>
  <si>
    <t>セントヘレナ及びその附属諸島(英)</t>
  </si>
  <si>
    <t>エチオピア</t>
  </si>
  <si>
    <t>ソマリア</t>
  </si>
  <si>
    <t>ケニア</t>
  </si>
  <si>
    <t>ウガンダ</t>
  </si>
  <si>
    <t>タンザニア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</si>
  <si>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</si>
  <si>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</si>
  <si>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</si>
  <si>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</si>
  <si>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</si>
  <si>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</si>
  <si>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</si>
  <si>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マラウイ</t>
  </si>
  <si>
    <t>ザンビア</t>
  </si>
  <si>
    <t>コモロ</t>
  </si>
  <si>
    <t>505030100</t>
  </si>
  <si>
    <t>　　　（ワットルエキス）</t>
  </si>
  <si>
    <t>615010110</t>
  </si>
  <si>
    <t>　　　　《白金》</t>
  </si>
  <si>
    <t>615010130</t>
  </si>
  <si>
    <t>　　　　《ロジウム》</t>
  </si>
  <si>
    <t>大洋州合計</t>
  </si>
  <si>
    <t>北米合計</t>
  </si>
  <si>
    <t>欧州合計</t>
  </si>
  <si>
    <t>中東合計</t>
  </si>
  <si>
    <t>アフリカ合計</t>
  </si>
  <si>
    <t>ジョージア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</si>
</sst>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0" borderId="0" xfId="60" applyFo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33" borderId="16" xfId="0" applyNumberFormat="1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4" borderId="24" xfId="0" applyNumberFormat="1" applyFill="1" applyBorder="1" applyAlignment="1">
      <alignment vertical="center"/>
    </xf>
    <xf numFmtId="176" fontId="0" fillId="34" borderId="25" xfId="0" applyNumberFormat="1" applyFill="1" applyBorder="1" applyAlignment="1">
      <alignment vertical="center"/>
    </xf>
    <xf numFmtId="0" fontId="0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37" fillId="0" borderId="16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176" fontId="0" fillId="33" borderId="20" xfId="0" applyNumberForma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60" applyFont="1" applyAlignment="1">
      <alignment horizontal="left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176" fontId="0" fillId="0" borderId="27" xfId="0" applyNumberFormat="1" applyBorder="1" applyAlignment="1">
      <alignment vertical="center"/>
    </xf>
    <xf numFmtId="176" fontId="0" fillId="34" borderId="28" xfId="0" applyNumberForma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60" applyFont="1" applyAlignment="1">
      <alignment horizontal="center" vertical="center"/>
      <protection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34" borderId="35" xfId="0" applyNumberFormat="1" applyFill="1" applyBorder="1" applyAlignment="1">
      <alignment vertical="center"/>
    </xf>
    <xf numFmtId="176" fontId="0" fillId="34" borderId="36" xfId="0" applyNumberFormat="1" applyFill="1" applyBorder="1" applyAlignment="1">
      <alignment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6" fontId="0" fillId="33" borderId="37" xfId="0" applyNumberFormat="1" applyFill="1" applyBorder="1" applyAlignment="1">
      <alignment vertical="center"/>
    </xf>
    <xf numFmtId="176" fontId="0" fillId="34" borderId="20" xfId="0" applyNumberForma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176" fontId="0" fillId="35" borderId="16" xfId="0" applyNumberFormat="1" applyFill="1" applyBorder="1" applyAlignment="1">
      <alignment vertical="center"/>
    </xf>
    <xf numFmtId="176" fontId="0" fillId="35" borderId="27" xfId="0" applyNumberFormat="1" applyFill="1" applyBorder="1" applyAlignment="1">
      <alignment vertical="center"/>
    </xf>
    <xf numFmtId="176" fontId="0" fillId="35" borderId="23" xfId="0" applyNumberFormat="1" applyFill="1" applyBorder="1" applyAlignment="1">
      <alignment vertical="center"/>
    </xf>
    <xf numFmtId="176" fontId="0" fillId="34" borderId="24" xfId="0" applyNumberForma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36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" sqref="C2"/>
    </sheetView>
  </sheetViews>
  <sheetFormatPr defaultColWidth="9.140625" defaultRowHeight="15"/>
  <cols>
    <col min="1" max="1" width="11.421875" style="2" customWidth="1"/>
    <col min="2" max="2" width="5.7109375" style="2" bestFit="1" customWidth="1"/>
    <col min="3" max="3" width="34.8515625" style="0" customWidth="1"/>
    <col min="4" max="4" width="12.28125" style="0" customWidth="1"/>
    <col min="5" max="5" width="14.00390625" style="0" customWidth="1"/>
    <col min="6" max="6" width="11.8515625" style="0" customWidth="1"/>
    <col min="7" max="7" width="8.8515625" style="0" customWidth="1"/>
    <col min="8" max="8" width="10.7109375" style="0" customWidth="1"/>
    <col min="9" max="9" width="11.140625" style="0" customWidth="1"/>
    <col min="10" max="10" width="9.57421875" style="0" customWidth="1"/>
    <col min="11" max="11" width="9.8515625" style="0" customWidth="1"/>
    <col min="12" max="12" width="8.28125" style="0" customWidth="1"/>
    <col min="13" max="13" width="10.421875" style="0" customWidth="1"/>
    <col min="14" max="14" width="8.57421875" style="0" customWidth="1"/>
    <col min="15" max="15" width="8.421875" style="0" customWidth="1"/>
    <col min="16" max="16" width="7.421875" style="0" customWidth="1"/>
    <col min="17" max="17" width="14.00390625" style="0" customWidth="1"/>
    <col min="18" max="18" width="11.7109375" style="0" customWidth="1"/>
    <col min="19" max="19" width="11.8515625" style="0" customWidth="1"/>
    <col min="20" max="20" width="12.421875" style="0" customWidth="1"/>
    <col min="21" max="21" width="12.140625" style="0" customWidth="1"/>
    <col min="22" max="22" width="8.8515625" style="0" bestFit="1" customWidth="1"/>
    <col min="23" max="23" width="11.8515625" style="0" customWidth="1"/>
    <col min="24" max="24" width="12.00390625" style="0" customWidth="1"/>
    <col min="25" max="25" width="10.8515625" style="0" customWidth="1"/>
    <col min="26" max="26" width="10.421875" style="0" customWidth="1"/>
    <col min="27" max="27" width="11.421875" style="0" customWidth="1"/>
    <col min="28" max="28" width="14.7109375" style="0" customWidth="1"/>
    <col min="29" max="29" width="17.00390625" style="0" bestFit="1" customWidth="1"/>
  </cols>
  <sheetData>
    <row r="1" ht="13.5">
      <c r="A1" s="1" t="s">
        <v>0</v>
      </c>
    </row>
    <row r="2" ht="13.5">
      <c r="A2" s="1" t="s">
        <v>1</v>
      </c>
    </row>
    <row r="3" ht="14.25" thickBot="1">
      <c r="A3" s="1" t="s">
        <v>2</v>
      </c>
    </row>
    <row r="4" spans="1:29" s="7" customFormat="1" ht="13.5">
      <c r="A4" s="3"/>
      <c r="B4" s="4"/>
      <c r="C4" s="4"/>
      <c r="D4" s="87" t="s">
        <v>3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5"/>
      <c r="R4" s="87" t="s">
        <v>4</v>
      </c>
      <c r="S4" s="88"/>
      <c r="T4" s="88"/>
      <c r="U4" s="88"/>
      <c r="V4" s="88"/>
      <c r="W4" s="88"/>
      <c r="X4" s="88"/>
      <c r="Y4" s="88"/>
      <c r="Z4" s="88"/>
      <c r="AA4" s="88"/>
      <c r="AB4" s="5"/>
      <c r="AC4" s="6"/>
    </row>
    <row r="5" spans="1:29" s="7" customFormat="1" ht="13.5">
      <c r="A5" s="8" t="s">
        <v>5</v>
      </c>
      <c r="B5" s="9" t="s">
        <v>6</v>
      </c>
      <c r="C5" s="9" t="s">
        <v>7</v>
      </c>
      <c r="D5" s="10">
        <v>103</v>
      </c>
      <c r="E5" s="10">
        <v>105</v>
      </c>
      <c r="F5" s="10">
        <v>106</v>
      </c>
      <c r="G5" s="10">
        <v>107</v>
      </c>
      <c r="H5" s="10">
        <v>108</v>
      </c>
      <c r="I5" s="10">
        <v>123</v>
      </c>
      <c r="J5" s="10">
        <v>124</v>
      </c>
      <c r="K5" s="10">
        <v>125</v>
      </c>
      <c r="L5" s="10">
        <v>126</v>
      </c>
      <c r="M5" s="10">
        <v>127</v>
      </c>
      <c r="N5" s="10">
        <v>129</v>
      </c>
      <c r="O5" s="10">
        <v>131</v>
      </c>
      <c r="P5" s="10">
        <v>132</v>
      </c>
      <c r="Q5" s="11" t="s">
        <v>8</v>
      </c>
      <c r="R5" s="10">
        <v>110</v>
      </c>
      <c r="S5" s="10">
        <v>111</v>
      </c>
      <c r="T5" s="10">
        <v>112</v>
      </c>
      <c r="U5" s="10">
        <v>113</v>
      </c>
      <c r="V5" s="10">
        <v>116</v>
      </c>
      <c r="W5" s="10">
        <v>117</v>
      </c>
      <c r="X5" s="10">
        <v>118</v>
      </c>
      <c r="Y5" s="10">
        <v>120</v>
      </c>
      <c r="Z5" s="10">
        <v>121</v>
      </c>
      <c r="AA5" s="10">
        <v>122</v>
      </c>
      <c r="AB5" s="11" t="s">
        <v>8</v>
      </c>
      <c r="AC5" s="12" t="s">
        <v>9</v>
      </c>
    </row>
    <row r="6" spans="1:29" s="13" customFormat="1" ht="27" customHeight="1">
      <c r="A6" s="66"/>
      <c r="B6" s="67"/>
      <c r="C6" s="67"/>
      <c r="D6" s="68" t="s">
        <v>10</v>
      </c>
      <c r="E6" s="68" t="s">
        <v>11</v>
      </c>
      <c r="F6" s="68" t="s">
        <v>12</v>
      </c>
      <c r="G6" s="68" t="s">
        <v>13</v>
      </c>
      <c r="H6" s="68" t="s">
        <v>14</v>
      </c>
      <c r="I6" s="68" t="s">
        <v>15</v>
      </c>
      <c r="J6" s="68" t="s">
        <v>16</v>
      </c>
      <c r="K6" s="68" t="s">
        <v>17</v>
      </c>
      <c r="L6" s="68" t="s">
        <v>18</v>
      </c>
      <c r="M6" s="68" t="s">
        <v>19</v>
      </c>
      <c r="N6" s="68" t="s">
        <v>20</v>
      </c>
      <c r="O6" s="68" t="s">
        <v>21</v>
      </c>
      <c r="P6" s="68" t="s">
        <v>22</v>
      </c>
      <c r="Q6" s="39"/>
      <c r="R6" s="68" t="s">
        <v>23</v>
      </c>
      <c r="S6" s="68" t="s">
        <v>24</v>
      </c>
      <c r="T6" s="68" t="s">
        <v>25</v>
      </c>
      <c r="U6" s="68" t="s">
        <v>26</v>
      </c>
      <c r="V6" s="68" t="s">
        <v>27</v>
      </c>
      <c r="W6" s="68" t="s">
        <v>28</v>
      </c>
      <c r="X6" s="68" t="s">
        <v>29</v>
      </c>
      <c r="Y6" s="68" t="s">
        <v>30</v>
      </c>
      <c r="Z6" s="68" t="s">
        <v>31</v>
      </c>
      <c r="AA6" s="68" t="s">
        <v>32</v>
      </c>
      <c r="AB6" s="39"/>
      <c r="AC6" s="69"/>
    </row>
    <row r="7" spans="1:29" ht="13.5">
      <c r="A7" s="26" t="s">
        <v>33</v>
      </c>
      <c r="B7" s="27">
        <v>1</v>
      </c>
      <c r="C7" s="28" t="s">
        <v>34</v>
      </c>
      <c r="D7" s="14">
        <v>4194098</v>
      </c>
      <c r="E7" s="14">
        <v>58730650</v>
      </c>
      <c r="F7" s="14">
        <v>1020590</v>
      </c>
      <c r="G7" s="14"/>
      <c r="H7" s="14">
        <v>1674218</v>
      </c>
      <c r="I7" s="14">
        <v>9234716</v>
      </c>
      <c r="J7" s="14">
        <v>33497</v>
      </c>
      <c r="K7" s="14">
        <v>168803</v>
      </c>
      <c r="L7" s="14">
        <v>10485</v>
      </c>
      <c r="M7" s="14">
        <v>68748</v>
      </c>
      <c r="N7" s="14"/>
      <c r="O7" s="14">
        <v>3549</v>
      </c>
      <c r="P7" s="14">
        <v>1050</v>
      </c>
      <c r="Q7" s="77">
        <f>SUM(D7:P7)</f>
        <v>75140404</v>
      </c>
      <c r="R7" s="14">
        <v>5650887</v>
      </c>
      <c r="S7" s="14">
        <v>20375371</v>
      </c>
      <c r="T7" s="14">
        <v>4831072</v>
      </c>
      <c r="U7" s="14">
        <v>538763</v>
      </c>
      <c r="V7" s="14"/>
      <c r="W7" s="14">
        <v>7996142</v>
      </c>
      <c r="X7" s="14">
        <v>5858211</v>
      </c>
      <c r="Y7" s="14"/>
      <c r="Z7" s="14">
        <v>1347053</v>
      </c>
      <c r="AA7" s="14">
        <v>911042</v>
      </c>
      <c r="AB7" s="14">
        <f>SUM(R7:AA7)</f>
        <v>47508541</v>
      </c>
      <c r="AC7" s="70">
        <v>122648945</v>
      </c>
    </row>
    <row r="8" spans="1:29" ht="13.5">
      <c r="A8" s="16" t="s">
        <v>35</v>
      </c>
      <c r="B8" s="17">
        <v>2</v>
      </c>
      <c r="C8" s="18" t="s">
        <v>36</v>
      </c>
      <c r="D8" s="19">
        <v>15747</v>
      </c>
      <c r="E8" s="19">
        <v>4182</v>
      </c>
      <c r="F8" s="19">
        <v>2461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>
        <f aca="true" t="shared" si="0" ref="Q8:Q71">SUM(D8:P8)</f>
        <v>22390</v>
      </c>
      <c r="R8" s="19"/>
      <c r="S8" s="19"/>
      <c r="T8" s="19">
        <v>16411</v>
      </c>
      <c r="U8" s="19"/>
      <c r="V8" s="19"/>
      <c r="W8" s="19">
        <v>24621</v>
      </c>
      <c r="X8" s="19">
        <v>12824</v>
      </c>
      <c r="Y8" s="19"/>
      <c r="Z8" s="19"/>
      <c r="AA8" s="19"/>
      <c r="AB8" s="19">
        <f aca="true" t="shared" si="1" ref="AB8:AB71">SUM(R8:AA8)</f>
        <v>53856</v>
      </c>
      <c r="AC8" s="20">
        <v>76246</v>
      </c>
    </row>
    <row r="9" spans="1:29" ht="13.5">
      <c r="A9" s="21" t="s">
        <v>37</v>
      </c>
      <c r="B9" s="22">
        <v>2</v>
      </c>
      <c r="C9" s="23" t="s">
        <v>38</v>
      </c>
      <c r="D9" s="24"/>
      <c r="E9" s="24">
        <v>2979802</v>
      </c>
      <c r="F9" s="24">
        <v>32125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>
        <f t="shared" si="0"/>
        <v>3011927</v>
      </c>
      <c r="R9" s="24"/>
      <c r="S9" s="24">
        <v>7652529</v>
      </c>
      <c r="T9" s="24"/>
      <c r="U9" s="24"/>
      <c r="V9" s="24"/>
      <c r="W9" s="24"/>
      <c r="X9" s="24"/>
      <c r="Y9" s="24"/>
      <c r="Z9" s="24"/>
      <c r="AA9" s="24"/>
      <c r="AB9" s="24">
        <f t="shared" si="1"/>
        <v>7652529</v>
      </c>
      <c r="AC9" s="25">
        <v>10664456</v>
      </c>
    </row>
    <row r="10" spans="1:29" ht="13.5">
      <c r="A10" s="21" t="s">
        <v>39</v>
      </c>
      <c r="B10" s="22">
        <v>3</v>
      </c>
      <c r="C10" s="23" t="s">
        <v>40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>
        <f t="shared" si="0"/>
        <v>0</v>
      </c>
      <c r="R10" s="24"/>
      <c r="S10" s="24">
        <v>292764</v>
      </c>
      <c r="T10" s="24"/>
      <c r="U10" s="24"/>
      <c r="V10" s="24"/>
      <c r="W10" s="24"/>
      <c r="X10" s="24"/>
      <c r="Y10" s="24"/>
      <c r="Z10" s="24"/>
      <c r="AA10" s="24"/>
      <c r="AB10" s="24">
        <f t="shared" si="1"/>
        <v>292764</v>
      </c>
      <c r="AC10" s="25">
        <v>292764</v>
      </c>
    </row>
    <row r="11" spans="1:29" ht="13.5">
      <c r="A11" s="21" t="s">
        <v>41</v>
      </c>
      <c r="B11" s="22">
        <v>2</v>
      </c>
      <c r="C11" s="23" t="s">
        <v>42</v>
      </c>
      <c r="D11" s="24"/>
      <c r="E11" s="24">
        <v>231608</v>
      </c>
      <c r="F11" s="24"/>
      <c r="G11" s="24"/>
      <c r="H11" s="24"/>
      <c r="I11" s="24">
        <v>384722</v>
      </c>
      <c r="J11" s="24"/>
      <c r="K11" s="24"/>
      <c r="L11" s="24"/>
      <c r="M11" s="24"/>
      <c r="N11" s="24"/>
      <c r="O11" s="24"/>
      <c r="P11" s="24"/>
      <c r="Q11" s="24">
        <f t="shared" si="0"/>
        <v>616330</v>
      </c>
      <c r="R11" s="24">
        <v>65520</v>
      </c>
      <c r="S11" s="24">
        <v>14984</v>
      </c>
      <c r="T11" s="24">
        <v>301443</v>
      </c>
      <c r="U11" s="24"/>
      <c r="V11" s="24"/>
      <c r="W11" s="24"/>
      <c r="X11" s="24"/>
      <c r="Y11" s="24"/>
      <c r="Z11" s="24"/>
      <c r="AA11" s="24"/>
      <c r="AB11" s="24">
        <f t="shared" si="1"/>
        <v>381947</v>
      </c>
      <c r="AC11" s="25">
        <v>998277</v>
      </c>
    </row>
    <row r="12" spans="1:29" ht="13.5">
      <c r="A12" s="21" t="s">
        <v>43</v>
      </c>
      <c r="B12" s="22">
        <v>3</v>
      </c>
      <c r="C12" s="23" t="s">
        <v>44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f t="shared" si="0"/>
        <v>0</v>
      </c>
      <c r="R12" s="24"/>
      <c r="S12" s="24">
        <v>14984</v>
      </c>
      <c r="T12" s="24">
        <v>301443</v>
      </c>
      <c r="U12" s="24"/>
      <c r="V12" s="24"/>
      <c r="W12" s="24"/>
      <c r="X12" s="24"/>
      <c r="Y12" s="24"/>
      <c r="Z12" s="24"/>
      <c r="AA12" s="24"/>
      <c r="AB12" s="24">
        <f t="shared" si="1"/>
        <v>316427</v>
      </c>
      <c r="AC12" s="25">
        <v>316427</v>
      </c>
    </row>
    <row r="13" spans="1:29" ht="13.5">
      <c r="A13" s="21" t="s">
        <v>45</v>
      </c>
      <c r="B13" s="22">
        <v>2</v>
      </c>
      <c r="C13" s="23" t="s">
        <v>46</v>
      </c>
      <c r="D13" s="24">
        <v>481261</v>
      </c>
      <c r="E13" s="24">
        <v>11195909</v>
      </c>
      <c r="F13" s="24">
        <v>356955</v>
      </c>
      <c r="G13" s="24"/>
      <c r="H13" s="24">
        <v>1672627</v>
      </c>
      <c r="I13" s="24">
        <v>6431159</v>
      </c>
      <c r="J13" s="24">
        <v>14178</v>
      </c>
      <c r="K13" s="24">
        <v>3593</v>
      </c>
      <c r="L13" s="24">
        <v>10485</v>
      </c>
      <c r="M13" s="24">
        <v>65420</v>
      </c>
      <c r="N13" s="24"/>
      <c r="O13" s="24"/>
      <c r="P13" s="24"/>
      <c r="Q13" s="24">
        <f t="shared" si="0"/>
        <v>20231587</v>
      </c>
      <c r="R13" s="24">
        <v>2760478</v>
      </c>
      <c r="S13" s="24">
        <v>2958620</v>
      </c>
      <c r="T13" s="24">
        <v>24258</v>
      </c>
      <c r="U13" s="24">
        <v>252588</v>
      </c>
      <c r="V13" s="24"/>
      <c r="W13" s="24">
        <v>598711</v>
      </c>
      <c r="X13" s="24">
        <v>3842665</v>
      </c>
      <c r="Y13" s="24"/>
      <c r="Z13" s="24"/>
      <c r="AA13" s="24">
        <v>154140</v>
      </c>
      <c r="AB13" s="24">
        <f t="shared" si="1"/>
        <v>10591460</v>
      </c>
      <c r="AC13" s="25">
        <v>30823047</v>
      </c>
    </row>
    <row r="14" spans="1:29" ht="13.5">
      <c r="A14" s="21" t="s">
        <v>47</v>
      </c>
      <c r="B14" s="22">
        <v>3</v>
      </c>
      <c r="C14" s="23" t="s">
        <v>48</v>
      </c>
      <c r="D14" s="24">
        <v>360187</v>
      </c>
      <c r="E14" s="24">
        <v>7571569</v>
      </c>
      <c r="F14" s="24">
        <v>350322</v>
      </c>
      <c r="G14" s="24"/>
      <c r="H14" s="24">
        <v>1672627</v>
      </c>
      <c r="I14" s="24">
        <v>6389965</v>
      </c>
      <c r="J14" s="24">
        <v>14178</v>
      </c>
      <c r="K14" s="24">
        <v>3593</v>
      </c>
      <c r="L14" s="24">
        <v>10485</v>
      </c>
      <c r="M14" s="24">
        <v>65420</v>
      </c>
      <c r="N14" s="24"/>
      <c r="O14" s="24"/>
      <c r="P14" s="24"/>
      <c r="Q14" s="24">
        <f t="shared" si="0"/>
        <v>16438346</v>
      </c>
      <c r="R14" s="24">
        <v>2275534</v>
      </c>
      <c r="S14" s="24">
        <v>986162</v>
      </c>
      <c r="T14" s="24">
        <v>24258</v>
      </c>
      <c r="U14" s="24">
        <v>230943</v>
      </c>
      <c r="V14" s="24"/>
      <c r="W14" s="24">
        <v>248025</v>
      </c>
      <c r="X14" s="24">
        <v>3237241</v>
      </c>
      <c r="Y14" s="24"/>
      <c r="Z14" s="24"/>
      <c r="AA14" s="24">
        <v>154140</v>
      </c>
      <c r="AB14" s="24">
        <f t="shared" si="1"/>
        <v>7156303</v>
      </c>
      <c r="AC14" s="25">
        <v>23594649</v>
      </c>
    </row>
    <row r="15" spans="1:29" ht="13.5">
      <c r="A15" s="21" t="s">
        <v>49</v>
      </c>
      <c r="B15" s="22">
        <v>4</v>
      </c>
      <c r="C15" s="23" t="s">
        <v>50</v>
      </c>
      <c r="D15" s="24">
        <v>6326</v>
      </c>
      <c r="E15" s="24"/>
      <c r="F15" s="24">
        <v>15917</v>
      </c>
      <c r="G15" s="24"/>
      <c r="H15" s="24"/>
      <c r="I15" s="24"/>
      <c r="J15" s="24"/>
      <c r="K15" s="24">
        <v>3593</v>
      </c>
      <c r="L15" s="24">
        <v>10485</v>
      </c>
      <c r="M15" s="24"/>
      <c r="N15" s="24"/>
      <c r="O15" s="24"/>
      <c r="P15" s="24"/>
      <c r="Q15" s="24">
        <f t="shared" si="0"/>
        <v>36321</v>
      </c>
      <c r="R15" s="24">
        <v>70392</v>
      </c>
      <c r="S15" s="24">
        <v>10222</v>
      </c>
      <c r="T15" s="24"/>
      <c r="U15" s="24"/>
      <c r="V15" s="24"/>
      <c r="W15" s="24">
        <v>7252</v>
      </c>
      <c r="X15" s="24">
        <v>45624</v>
      </c>
      <c r="Y15" s="24"/>
      <c r="Z15" s="24"/>
      <c r="AA15" s="24"/>
      <c r="AB15" s="24">
        <f t="shared" si="1"/>
        <v>133490</v>
      </c>
      <c r="AC15" s="25">
        <v>169811</v>
      </c>
    </row>
    <row r="16" spans="1:29" ht="13.5">
      <c r="A16" s="21" t="s">
        <v>51</v>
      </c>
      <c r="B16" s="22">
        <v>4</v>
      </c>
      <c r="C16" s="23" t="s">
        <v>52</v>
      </c>
      <c r="D16" s="24">
        <v>59008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>
        <f t="shared" si="0"/>
        <v>59008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>
        <f t="shared" si="1"/>
        <v>0</v>
      </c>
      <c r="AC16" s="25">
        <v>59008</v>
      </c>
    </row>
    <row r="17" spans="1:29" ht="13.5">
      <c r="A17" s="21" t="s">
        <v>53</v>
      </c>
      <c r="B17" s="22">
        <v>4</v>
      </c>
      <c r="C17" s="23" t="s">
        <v>54</v>
      </c>
      <c r="D17" s="24"/>
      <c r="E17" s="24">
        <v>32755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>
        <f t="shared" si="0"/>
        <v>32755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f t="shared" si="1"/>
        <v>0</v>
      </c>
      <c r="AC17" s="25">
        <v>32755</v>
      </c>
    </row>
    <row r="18" spans="1:29" ht="13.5">
      <c r="A18" s="21" t="s">
        <v>55</v>
      </c>
      <c r="B18" s="22">
        <v>5</v>
      </c>
      <c r="C18" s="23" t="s">
        <v>56</v>
      </c>
      <c r="D18" s="24"/>
      <c r="E18" s="24">
        <v>32755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>
        <f t="shared" si="0"/>
        <v>32755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>
        <f t="shared" si="1"/>
        <v>0</v>
      </c>
      <c r="AC18" s="25">
        <v>32755</v>
      </c>
    </row>
    <row r="19" spans="1:29" ht="13.5">
      <c r="A19" s="21" t="s">
        <v>57</v>
      </c>
      <c r="B19" s="22">
        <v>4</v>
      </c>
      <c r="C19" s="23" t="s">
        <v>58</v>
      </c>
      <c r="D19" s="24">
        <v>750</v>
      </c>
      <c r="E19" s="24">
        <v>1700</v>
      </c>
      <c r="F19" s="24">
        <v>800</v>
      </c>
      <c r="G19" s="24"/>
      <c r="H19" s="24">
        <v>1600800</v>
      </c>
      <c r="I19" s="24"/>
      <c r="J19" s="24"/>
      <c r="K19" s="24"/>
      <c r="L19" s="24"/>
      <c r="M19" s="24"/>
      <c r="N19" s="24"/>
      <c r="O19" s="24"/>
      <c r="P19" s="24"/>
      <c r="Q19" s="24">
        <f t="shared" si="0"/>
        <v>1604050</v>
      </c>
      <c r="R19" s="24"/>
      <c r="S19" s="24"/>
      <c r="T19" s="24"/>
      <c r="U19" s="24"/>
      <c r="V19" s="24"/>
      <c r="W19" s="24">
        <v>2050</v>
      </c>
      <c r="X19" s="24">
        <v>347</v>
      </c>
      <c r="Y19" s="24"/>
      <c r="Z19" s="24"/>
      <c r="AA19" s="24"/>
      <c r="AB19" s="24">
        <f t="shared" si="1"/>
        <v>2397</v>
      </c>
      <c r="AC19" s="25">
        <v>1606447</v>
      </c>
    </row>
    <row r="20" spans="1:29" ht="13.5">
      <c r="A20" s="21" t="s">
        <v>59</v>
      </c>
      <c r="B20" s="22">
        <v>4</v>
      </c>
      <c r="C20" s="23" t="s">
        <v>60</v>
      </c>
      <c r="D20" s="24"/>
      <c r="E20" s="24">
        <v>5017329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>
        <f t="shared" si="0"/>
        <v>5017329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>
        <f t="shared" si="1"/>
        <v>0</v>
      </c>
      <c r="AC20" s="25">
        <v>5017329</v>
      </c>
    </row>
    <row r="21" spans="1:29" ht="13.5">
      <c r="A21" s="21" t="s">
        <v>61</v>
      </c>
      <c r="B21" s="22">
        <v>4</v>
      </c>
      <c r="C21" s="23" t="s">
        <v>62</v>
      </c>
      <c r="D21" s="24">
        <v>162469</v>
      </c>
      <c r="E21" s="24">
        <v>2065957</v>
      </c>
      <c r="F21" s="24">
        <v>216157</v>
      </c>
      <c r="G21" s="24"/>
      <c r="H21" s="24">
        <v>35057</v>
      </c>
      <c r="I21" s="24">
        <v>5615474</v>
      </c>
      <c r="J21" s="24"/>
      <c r="K21" s="24"/>
      <c r="L21" s="24"/>
      <c r="M21" s="24">
        <v>65420</v>
      </c>
      <c r="N21" s="24"/>
      <c r="O21" s="24"/>
      <c r="P21" s="24"/>
      <c r="Q21" s="24">
        <f t="shared" si="0"/>
        <v>8160534</v>
      </c>
      <c r="R21" s="24">
        <v>1394035</v>
      </c>
      <c r="S21" s="24">
        <v>479275</v>
      </c>
      <c r="T21" s="24"/>
      <c r="U21" s="24">
        <v>108613</v>
      </c>
      <c r="V21" s="24"/>
      <c r="W21" s="24">
        <v>197900</v>
      </c>
      <c r="X21" s="24">
        <v>2979651</v>
      </c>
      <c r="Y21" s="24"/>
      <c r="Z21" s="24"/>
      <c r="AA21" s="24">
        <v>154140</v>
      </c>
      <c r="AB21" s="24">
        <f t="shared" si="1"/>
        <v>5313614</v>
      </c>
      <c r="AC21" s="25">
        <v>13474148</v>
      </c>
    </row>
    <row r="22" spans="1:29" ht="13.5">
      <c r="A22" s="21" t="s">
        <v>63</v>
      </c>
      <c r="B22" s="22">
        <v>5</v>
      </c>
      <c r="C22" s="23" t="s">
        <v>64</v>
      </c>
      <c r="D22" s="24">
        <v>3898</v>
      </c>
      <c r="E22" s="24">
        <v>1109711</v>
      </c>
      <c r="F22" s="24">
        <v>2996</v>
      </c>
      <c r="G22" s="24"/>
      <c r="H22" s="24">
        <v>35057</v>
      </c>
      <c r="I22" s="24">
        <v>5579612</v>
      </c>
      <c r="J22" s="24"/>
      <c r="K22" s="24"/>
      <c r="L22" s="24"/>
      <c r="M22" s="24">
        <v>65420</v>
      </c>
      <c r="N22" s="24"/>
      <c r="O22" s="24"/>
      <c r="P22" s="24"/>
      <c r="Q22" s="24">
        <f t="shared" si="0"/>
        <v>6796694</v>
      </c>
      <c r="R22" s="24">
        <v>1199277</v>
      </c>
      <c r="S22" s="24">
        <v>309049</v>
      </c>
      <c r="T22" s="24"/>
      <c r="U22" s="24">
        <v>101997</v>
      </c>
      <c r="V22" s="24"/>
      <c r="W22" s="24">
        <v>26596</v>
      </c>
      <c r="X22" s="24">
        <v>2949237</v>
      </c>
      <c r="Y22" s="24"/>
      <c r="Z22" s="24"/>
      <c r="AA22" s="24">
        <v>154140</v>
      </c>
      <c r="AB22" s="24">
        <f t="shared" si="1"/>
        <v>4740296</v>
      </c>
      <c r="AC22" s="25">
        <v>11536990</v>
      </c>
    </row>
    <row r="23" spans="1:29" ht="13.5">
      <c r="A23" s="21" t="s">
        <v>65</v>
      </c>
      <c r="B23" s="22">
        <v>5</v>
      </c>
      <c r="C23" s="23" t="s">
        <v>66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>
        <f t="shared" si="0"/>
        <v>0</v>
      </c>
      <c r="R23" s="24">
        <v>30849</v>
      </c>
      <c r="S23" s="24"/>
      <c r="T23" s="24"/>
      <c r="U23" s="24"/>
      <c r="V23" s="24"/>
      <c r="W23" s="24"/>
      <c r="X23" s="24"/>
      <c r="Y23" s="24"/>
      <c r="Z23" s="24"/>
      <c r="AA23" s="24"/>
      <c r="AB23" s="24">
        <f t="shared" si="1"/>
        <v>30849</v>
      </c>
      <c r="AC23" s="25">
        <v>30849</v>
      </c>
    </row>
    <row r="24" spans="1:29" ht="13.5">
      <c r="A24" s="21" t="s">
        <v>67</v>
      </c>
      <c r="B24" s="22">
        <v>5</v>
      </c>
      <c r="C24" s="23" t="s">
        <v>68</v>
      </c>
      <c r="D24" s="24">
        <v>4979</v>
      </c>
      <c r="E24" s="24">
        <v>43859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>
        <f t="shared" si="0"/>
        <v>48838</v>
      </c>
      <c r="R24" s="24"/>
      <c r="S24" s="24">
        <v>1806</v>
      </c>
      <c r="T24" s="24"/>
      <c r="U24" s="24"/>
      <c r="V24" s="24"/>
      <c r="W24" s="24">
        <v>219</v>
      </c>
      <c r="X24" s="24"/>
      <c r="Y24" s="24"/>
      <c r="Z24" s="24"/>
      <c r="AA24" s="24"/>
      <c r="AB24" s="24">
        <f t="shared" si="1"/>
        <v>2025</v>
      </c>
      <c r="AC24" s="25">
        <v>50863</v>
      </c>
    </row>
    <row r="25" spans="1:29" ht="13.5">
      <c r="A25" s="21" t="s">
        <v>69</v>
      </c>
      <c r="B25" s="22">
        <v>5</v>
      </c>
      <c r="C25" s="23" t="s">
        <v>70</v>
      </c>
      <c r="D25" s="24">
        <v>153592</v>
      </c>
      <c r="E25" s="24">
        <v>463497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>
        <f t="shared" si="0"/>
        <v>617089</v>
      </c>
      <c r="R25" s="24">
        <v>32604</v>
      </c>
      <c r="S25" s="24">
        <v>133931</v>
      </c>
      <c r="T25" s="24"/>
      <c r="U25" s="24">
        <v>6616</v>
      </c>
      <c r="V25" s="24"/>
      <c r="W25" s="24">
        <v>170296</v>
      </c>
      <c r="X25" s="24">
        <v>11165</v>
      </c>
      <c r="Y25" s="24"/>
      <c r="Z25" s="24"/>
      <c r="AA25" s="24"/>
      <c r="AB25" s="24">
        <f t="shared" si="1"/>
        <v>354612</v>
      </c>
      <c r="AC25" s="25">
        <v>971701</v>
      </c>
    </row>
    <row r="26" spans="1:29" ht="13.5">
      <c r="A26" s="21" t="s">
        <v>71</v>
      </c>
      <c r="B26" s="22">
        <v>5</v>
      </c>
      <c r="C26" s="23" t="s">
        <v>72</v>
      </c>
      <c r="D26" s="24"/>
      <c r="E26" s="24">
        <v>229098</v>
      </c>
      <c r="F26" s="24"/>
      <c r="G26" s="24"/>
      <c r="H26" s="24"/>
      <c r="I26" s="24">
        <v>30401</v>
      </c>
      <c r="J26" s="24"/>
      <c r="K26" s="24"/>
      <c r="L26" s="24"/>
      <c r="M26" s="24"/>
      <c r="N26" s="24"/>
      <c r="O26" s="24"/>
      <c r="P26" s="24"/>
      <c r="Q26" s="24">
        <f t="shared" si="0"/>
        <v>259499</v>
      </c>
      <c r="R26" s="24">
        <v>130761</v>
      </c>
      <c r="S26" s="24"/>
      <c r="T26" s="24"/>
      <c r="U26" s="24"/>
      <c r="V26" s="24"/>
      <c r="W26" s="24"/>
      <c r="X26" s="24">
        <v>1425</v>
      </c>
      <c r="Y26" s="24"/>
      <c r="Z26" s="24"/>
      <c r="AA26" s="24"/>
      <c r="AB26" s="24">
        <f t="shared" si="1"/>
        <v>132186</v>
      </c>
      <c r="AC26" s="25">
        <v>391685</v>
      </c>
    </row>
    <row r="27" spans="1:29" ht="13.5">
      <c r="A27" s="21" t="s">
        <v>73</v>
      </c>
      <c r="B27" s="22">
        <v>4</v>
      </c>
      <c r="C27" s="23" t="s">
        <v>74</v>
      </c>
      <c r="D27" s="24">
        <v>3414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>
        <f t="shared" si="0"/>
        <v>3414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>
        <f t="shared" si="1"/>
        <v>0</v>
      </c>
      <c r="AC27" s="25">
        <v>3414</v>
      </c>
    </row>
    <row r="28" spans="1:29" ht="13.5">
      <c r="A28" s="21" t="s">
        <v>75</v>
      </c>
      <c r="B28" s="22">
        <v>3</v>
      </c>
      <c r="C28" s="23" t="s">
        <v>76</v>
      </c>
      <c r="D28" s="24">
        <v>121074</v>
      </c>
      <c r="E28" s="24">
        <v>3624340</v>
      </c>
      <c r="F28" s="24">
        <v>6633</v>
      </c>
      <c r="G28" s="24"/>
      <c r="H28" s="24"/>
      <c r="I28" s="24">
        <v>41194</v>
      </c>
      <c r="J28" s="24"/>
      <c r="K28" s="24"/>
      <c r="L28" s="24"/>
      <c r="M28" s="24"/>
      <c r="N28" s="24"/>
      <c r="O28" s="24"/>
      <c r="P28" s="24"/>
      <c r="Q28" s="24">
        <f t="shared" si="0"/>
        <v>3793241</v>
      </c>
      <c r="R28" s="24">
        <v>484944</v>
      </c>
      <c r="S28" s="24">
        <v>1972458</v>
      </c>
      <c r="T28" s="24"/>
      <c r="U28" s="24">
        <v>21645</v>
      </c>
      <c r="V28" s="24"/>
      <c r="W28" s="24">
        <v>350686</v>
      </c>
      <c r="X28" s="24">
        <v>605424</v>
      </c>
      <c r="Y28" s="24"/>
      <c r="Z28" s="24"/>
      <c r="AA28" s="24"/>
      <c r="AB28" s="24">
        <f t="shared" si="1"/>
        <v>3435157</v>
      </c>
      <c r="AC28" s="25">
        <v>7228398</v>
      </c>
    </row>
    <row r="29" spans="1:29" ht="13.5">
      <c r="A29" s="21" t="s">
        <v>77</v>
      </c>
      <c r="B29" s="22">
        <v>2</v>
      </c>
      <c r="C29" s="23" t="s">
        <v>78</v>
      </c>
      <c r="D29" s="24">
        <v>1145338</v>
      </c>
      <c r="E29" s="24">
        <v>1887800</v>
      </c>
      <c r="F29" s="24">
        <v>26448</v>
      </c>
      <c r="G29" s="24"/>
      <c r="H29" s="24">
        <v>1196</v>
      </c>
      <c r="I29" s="24">
        <v>123479</v>
      </c>
      <c r="J29" s="24"/>
      <c r="K29" s="24"/>
      <c r="L29" s="24"/>
      <c r="M29" s="24"/>
      <c r="N29" s="24"/>
      <c r="O29" s="24"/>
      <c r="P29" s="24">
        <v>300</v>
      </c>
      <c r="Q29" s="24">
        <f t="shared" si="0"/>
        <v>3184561</v>
      </c>
      <c r="R29" s="24">
        <v>75470</v>
      </c>
      <c r="S29" s="24">
        <v>1006321</v>
      </c>
      <c r="T29" s="24">
        <v>603803</v>
      </c>
      <c r="U29" s="24">
        <v>60218</v>
      </c>
      <c r="V29" s="24"/>
      <c r="W29" s="24">
        <v>1321</v>
      </c>
      <c r="X29" s="24">
        <v>24296</v>
      </c>
      <c r="Y29" s="24"/>
      <c r="Z29" s="24"/>
      <c r="AA29" s="24">
        <v>302384</v>
      </c>
      <c r="AB29" s="24">
        <f t="shared" si="1"/>
        <v>2073813</v>
      </c>
      <c r="AC29" s="25">
        <v>5258374</v>
      </c>
    </row>
    <row r="30" spans="1:29" ht="13.5">
      <c r="A30" s="21" t="s">
        <v>79</v>
      </c>
      <c r="B30" s="22">
        <v>3</v>
      </c>
      <c r="C30" s="23" t="s">
        <v>80</v>
      </c>
      <c r="D30" s="24"/>
      <c r="E30" s="24">
        <v>41395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>
        <f t="shared" si="0"/>
        <v>41395</v>
      </c>
      <c r="R30" s="24">
        <v>49353</v>
      </c>
      <c r="S30" s="24">
        <v>547533</v>
      </c>
      <c r="T30" s="24"/>
      <c r="U30" s="24"/>
      <c r="V30" s="24"/>
      <c r="W30" s="24"/>
      <c r="X30" s="24"/>
      <c r="Y30" s="24"/>
      <c r="Z30" s="24"/>
      <c r="AA30" s="24">
        <v>302384</v>
      </c>
      <c r="AB30" s="24">
        <f t="shared" si="1"/>
        <v>899270</v>
      </c>
      <c r="AC30" s="25">
        <v>940665</v>
      </c>
    </row>
    <row r="31" spans="1:29" ht="13.5">
      <c r="A31" s="21" t="s">
        <v>81</v>
      </c>
      <c r="B31" s="22">
        <v>3</v>
      </c>
      <c r="C31" s="23" t="s">
        <v>82</v>
      </c>
      <c r="D31" s="24"/>
      <c r="E31" s="24"/>
      <c r="F31" s="24">
        <v>1909</v>
      </c>
      <c r="G31" s="24"/>
      <c r="H31" s="24"/>
      <c r="I31" s="24">
        <v>10377</v>
      </c>
      <c r="J31" s="24"/>
      <c r="K31" s="24"/>
      <c r="L31" s="24"/>
      <c r="M31" s="24"/>
      <c r="N31" s="24"/>
      <c r="O31" s="24"/>
      <c r="P31" s="24"/>
      <c r="Q31" s="24">
        <f t="shared" si="0"/>
        <v>12286</v>
      </c>
      <c r="R31" s="24"/>
      <c r="S31" s="24"/>
      <c r="T31" s="24"/>
      <c r="U31" s="24"/>
      <c r="V31" s="24"/>
      <c r="W31" s="24"/>
      <c r="X31" s="24">
        <v>3423</v>
      </c>
      <c r="Y31" s="24"/>
      <c r="Z31" s="24"/>
      <c r="AA31" s="24"/>
      <c r="AB31" s="24">
        <f t="shared" si="1"/>
        <v>3423</v>
      </c>
      <c r="AC31" s="25">
        <v>15709</v>
      </c>
    </row>
    <row r="32" spans="1:29" ht="13.5">
      <c r="A32" s="21" t="s">
        <v>83</v>
      </c>
      <c r="B32" s="22">
        <v>3</v>
      </c>
      <c r="C32" s="23" t="s">
        <v>84</v>
      </c>
      <c r="D32" s="24"/>
      <c r="E32" s="24">
        <v>29577</v>
      </c>
      <c r="F32" s="24"/>
      <c r="G32" s="24"/>
      <c r="H32" s="24"/>
      <c r="I32" s="24">
        <v>101500</v>
      </c>
      <c r="J32" s="24"/>
      <c r="K32" s="24"/>
      <c r="L32" s="24"/>
      <c r="M32" s="24"/>
      <c r="N32" s="24"/>
      <c r="O32" s="24"/>
      <c r="P32" s="24"/>
      <c r="Q32" s="24">
        <f t="shared" si="0"/>
        <v>131077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>
        <f t="shared" si="1"/>
        <v>0</v>
      </c>
      <c r="AC32" s="25">
        <v>131077</v>
      </c>
    </row>
    <row r="33" spans="1:29" ht="13.5">
      <c r="A33" s="21" t="s">
        <v>85</v>
      </c>
      <c r="B33" s="22">
        <v>3</v>
      </c>
      <c r="C33" s="23" t="s">
        <v>86</v>
      </c>
      <c r="D33" s="24"/>
      <c r="E33" s="24">
        <v>68497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>
        <f t="shared" si="0"/>
        <v>68497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>
        <f t="shared" si="1"/>
        <v>0</v>
      </c>
      <c r="AC33" s="25">
        <v>68497</v>
      </c>
    </row>
    <row r="34" spans="1:29" ht="13.5">
      <c r="A34" s="21" t="s">
        <v>87</v>
      </c>
      <c r="B34" s="22">
        <v>2</v>
      </c>
      <c r="C34" s="23" t="s">
        <v>88</v>
      </c>
      <c r="D34" s="24">
        <v>555707</v>
      </c>
      <c r="E34" s="24">
        <v>29843228</v>
      </c>
      <c r="F34" s="24">
        <v>493584</v>
      </c>
      <c r="G34" s="24"/>
      <c r="H34" s="24"/>
      <c r="I34" s="24">
        <v>330676</v>
      </c>
      <c r="J34" s="24"/>
      <c r="K34" s="24"/>
      <c r="L34" s="24"/>
      <c r="M34" s="24">
        <v>3328</v>
      </c>
      <c r="N34" s="24"/>
      <c r="O34" s="24"/>
      <c r="P34" s="24">
        <v>750</v>
      </c>
      <c r="Q34" s="24">
        <f t="shared" si="0"/>
        <v>31227273</v>
      </c>
      <c r="R34" s="24">
        <v>601700</v>
      </c>
      <c r="S34" s="24">
        <v>1344954</v>
      </c>
      <c r="T34" s="24">
        <v>1515</v>
      </c>
      <c r="U34" s="24">
        <v>13816</v>
      </c>
      <c r="V34" s="24"/>
      <c r="W34" s="24">
        <v>7173577</v>
      </c>
      <c r="X34" s="24">
        <v>360875</v>
      </c>
      <c r="Y34" s="24"/>
      <c r="Z34" s="24">
        <v>35135</v>
      </c>
      <c r="AA34" s="24">
        <v>400583</v>
      </c>
      <c r="AB34" s="24">
        <f t="shared" si="1"/>
        <v>9932155</v>
      </c>
      <c r="AC34" s="25">
        <v>41159428</v>
      </c>
    </row>
    <row r="35" spans="1:29" ht="13.5">
      <c r="A35" s="21" t="s">
        <v>89</v>
      </c>
      <c r="B35" s="22">
        <v>3</v>
      </c>
      <c r="C35" s="23" t="s">
        <v>90</v>
      </c>
      <c r="D35" s="24">
        <v>15159</v>
      </c>
      <c r="E35" s="24">
        <v>6778034</v>
      </c>
      <c r="F35" s="24">
        <v>27004</v>
      </c>
      <c r="G35" s="24"/>
      <c r="H35" s="24"/>
      <c r="I35" s="24">
        <v>326031</v>
      </c>
      <c r="J35" s="24"/>
      <c r="K35" s="24"/>
      <c r="L35" s="24"/>
      <c r="M35" s="24"/>
      <c r="N35" s="24"/>
      <c r="O35" s="24"/>
      <c r="P35" s="24"/>
      <c r="Q35" s="24">
        <f t="shared" si="0"/>
        <v>7146228</v>
      </c>
      <c r="R35" s="24">
        <v>539607</v>
      </c>
      <c r="S35" s="24">
        <v>408057</v>
      </c>
      <c r="T35" s="24">
        <v>1515</v>
      </c>
      <c r="U35" s="24">
        <v>431</v>
      </c>
      <c r="V35" s="24"/>
      <c r="W35" s="24">
        <v>7156351</v>
      </c>
      <c r="X35" s="24">
        <v>190999</v>
      </c>
      <c r="Y35" s="24"/>
      <c r="Z35" s="24"/>
      <c r="AA35" s="24"/>
      <c r="AB35" s="24">
        <f t="shared" si="1"/>
        <v>8296960</v>
      </c>
      <c r="AC35" s="25">
        <v>15443188</v>
      </c>
    </row>
    <row r="36" spans="1:29" ht="13.5">
      <c r="A36" s="21" t="s">
        <v>91</v>
      </c>
      <c r="B36" s="22">
        <v>4</v>
      </c>
      <c r="C36" s="23" t="s">
        <v>92</v>
      </c>
      <c r="D36" s="24"/>
      <c r="E36" s="24"/>
      <c r="F36" s="24">
        <v>7088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>
        <f t="shared" si="0"/>
        <v>7088</v>
      </c>
      <c r="R36" s="24"/>
      <c r="S36" s="24"/>
      <c r="T36" s="24"/>
      <c r="U36" s="24"/>
      <c r="V36" s="24"/>
      <c r="W36" s="24">
        <v>6229804</v>
      </c>
      <c r="X36" s="24"/>
      <c r="Y36" s="24"/>
      <c r="Z36" s="24"/>
      <c r="AA36" s="24"/>
      <c r="AB36" s="24">
        <f t="shared" si="1"/>
        <v>6229804</v>
      </c>
      <c r="AC36" s="25">
        <v>6236892</v>
      </c>
    </row>
    <row r="37" spans="1:29" ht="13.5">
      <c r="A37" s="21" t="s">
        <v>93</v>
      </c>
      <c r="B37" s="22">
        <v>4</v>
      </c>
      <c r="C37" s="23" t="s">
        <v>94</v>
      </c>
      <c r="D37" s="24"/>
      <c r="E37" s="24">
        <v>130617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>
        <f t="shared" si="0"/>
        <v>130617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>
        <f t="shared" si="1"/>
        <v>0</v>
      </c>
      <c r="AC37" s="25">
        <v>130617</v>
      </c>
    </row>
    <row r="38" spans="1:29" ht="13.5">
      <c r="A38" s="21" t="s">
        <v>95</v>
      </c>
      <c r="B38" s="22">
        <v>4</v>
      </c>
      <c r="C38" s="23" t="s">
        <v>96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>
        <f t="shared" si="0"/>
        <v>0</v>
      </c>
      <c r="R38" s="24"/>
      <c r="S38" s="24">
        <v>216743</v>
      </c>
      <c r="T38" s="24"/>
      <c r="U38" s="24"/>
      <c r="V38" s="24"/>
      <c r="W38" s="24">
        <v>8428</v>
      </c>
      <c r="X38" s="24">
        <v>114166</v>
      </c>
      <c r="Y38" s="24"/>
      <c r="Z38" s="24"/>
      <c r="AA38" s="24"/>
      <c r="AB38" s="24">
        <f t="shared" si="1"/>
        <v>339337</v>
      </c>
      <c r="AC38" s="25">
        <v>339337</v>
      </c>
    </row>
    <row r="39" spans="1:29" ht="13.5">
      <c r="A39" s="21" t="s">
        <v>97</v>
      </c>
      <c r="B39" s="22">
        <v>3</v>
      </c>
      <c r="C39" s="23" t="s">
        <v>98</v>
      </c>
      <c r="D39" s="24">
        <v>540548</v>
      </c>
      <c r="E39" s="24">
        <v>23065194</v>
      </c>
      <c r="F39" s="24">
        <v>466580</v>
      </c>
      <c r="G39" s="24"/>
      <c r="H39" s="24"/>
      <c r="I39" s="24">
        <v>4645</v>
      </c>
      <c r="J39" s="24"/>
      <c r="K39" s="24"/>
      <c r="L39" s="24"/>
      <c r="M39" s="24">
        <v>3328</v>
      </c>
      <c r="N39" s="24"/>
      <c r="O39" s="24"/>
      <c r="P39" s="24">
        <v>750</v>
      </c>
      <c r="Q39" s="24">
        <f t="shared" si="0"/>
        <v>24081045</v>
      </c>
      <c r="R39" s="24">
        <v>62093</v>
      </c>
      <c r="S39" s="24">
        <v>936897</v>
      </c>
      <c r="T39" s="24"/>
      <c r="U39" s="24">
        <v>13385</v>
      </c>
      <c r="V39" s="24"/>
      <c r="W39" s="24">
        <v>17226</v>
      </c>
      <c r="X39" s="24">
        <v>169876</v>
      </c>
      <c r="Y39" s="24"/>
      <c r="Z39" s="24">
        <v>35135</v>
      </c>
      <c r="AA39" s="24">
        <v>400583</v>
      </c>
      <c r="AB39" s="24">
        <f t="shared" si="1"/>
        <v>1635195</v>
      </c>
      <c r="AC39" s="25">
        <v>25716240</v>
      </c>
    </row>
    <row r="40" spans="1:29" ht="13.5">
      <c r="A40" s="21" t="s">
        <v>99</v>
      </c>
      <c r="B40" s="22">
        <v>4</v>
      </c>
      <c r="C40" s="23" t="s">
        <v>100</v>
      </c>
      <c r="D40" s="24">
        <v>81537</v>
      </c>
      <c r="E40" s="24">
        <v>2394305</v>
      </c>
      <c r="F40" s="24">
        <v>26451</v>
      </c>
      <c r="G40" s="24"/>
      <c r="H40" s="24"/>
      <c r="I40" s="24"/>
      <c r="J40" s="24"/>
      <c r="K40" s="24"/>
      <c r="L40" s="24"/>
      <c r="M40" s="24"/>
      <c r="N40" s="24"/>
      <c r="O40" s="24"/>
      <c r="P40" s="24">
        <v>750</v>
      </c>
      <c r="Q40" s="24">
        <f t="shared" si="0"/>
        <v>2503043</v>
      </c>
      <c r="R40" s="24">
        <v>17207</v>
      </c>
      <c r="S40" s="24">
        <v>1779</v>
      </c>
      <c r="T40" s="24"/>
      <c r="U40" s="24"/>
      <c r="V40" s="24"/>
      <c r="W40" s="24">
        <v>17226</v>
      </c>
      <c r="X40" s="24"/>
      <c r="Y40" s="24"/>
      <c r="Z40" s="24"/>
      <c r="AA40" s="24"/>
      <c r="AB40" s="24">
        <f t="shared" si="1"/>
        <v>36212</v>
      </c>
      <c r="AC40" s="25">
        <v>2539255</v>
      </c>
    </row>
    <row r="41" spans="1:29" ht="13.5">
      <c r="A41" s="21" t="s">
        <v>101</v>
      </c>
      <c r="B41" s="22">
        <v>4</v>
      </c>
      <c r="C41" s="23" t="s">
        <v>102</v>
      </c>
      <c r="D41" s="24"/>
      <c r="E41" s="24">
        <v>2170320</v>
      </c>
      <c r="F41" s="24">
        <v>436707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>
        <f t="shared" si="0"/>
        <v>2607027</v>
      </c>
      <c r="R41" s="24">
        <v>18409</v>
      </c>
      <c r="S41" s="24">
        <v>314733</v>
      </c>
      <c r="T41" s="24"/>
      <c r="U41" s="24"/>
      <c r="V41" s="24"/>
      <c r="W41" s="24"/>
      <c r="X41" s="24">
        <v>113360</v>
      </c>
      <c r="Y41" s="24"/>
      <c r="Z41" s="24"/>
      <c r="AA41" s="24"/>
      <c r="AB41" s="24">
        <f t="shared" si="1"/>
        <v>446502</v>
      </c>
      <c r="AC41" s="25">
        <v>3053529</v>
      </c>
    </row>
    <row r="42" spans="1:29" ht="13.5">
      <c r="A42" s="21" t="s">
        <v>103</v>
      </c>
      <c r="B42" s="22">
        <v>4</v>
      </c>
      <c r="C42" s="23" t="s">
        <v>104</v>
      </c>
      <c r="D42" s="24"/>
      <c r="E42" s="24">
        <v>1678879</v>
      </c>
      <c r="F42" s="24">
        <v>371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>
        <f t="shared" si="0"/>
        <v>1679250</v>
      </c>
      <c r="R42" s="24"/>
      <c r="S42" s="24">
        <v>10310</v>
      </c>
      <c r="T42" s="24"/>
      <c r="U42" s="24"/>
      <c r="V42" s="24"/>
      <c r="W42" s="24"/>
      <c r="X42" s="24"/>
      <c r="Y42" s="24"/>
      <c r="Z42" s="24"/>
      <c r="AA42" s="24">
        <v>380051</v>
      </c>
      <c r="AB42" s="24">
        <f t="shared" si="1"/>
        <v>390361</v>
      </c>
      <c r="AC42" s="25">
        <v>2069611</v>
      </c>
    </row>
    <row r="43" spans="1:29" ht="13.5">
      <c r="A43" s="21" t="s">
        <v>105</v>
      </c>
      <c r="B43" s="22">
        <v>2</v>
      </c>
      <c r="C43" s="23" t="s">
        <v>106</v>
      </c>
      <c r="D43" s="24">
        <v>52396</v>
      </c>
      <c r="E43" s="24">
        <v>2415303</v>
      </c>
      <c r="F43" s="24">
        <v>10810</v>
      </c>
      <c r="G43" s="24"/>
      <c r="H43" s="24"/>
      <c r="I43" s="24"/>
      <c r="J43" s="24"/>
      <c r="K43" s="24">
        <v>1838</v>
      </c>
      <c r="L43" s="24"/>
      <c r="M43" s="24"/>
      <c r="N43" s="24"/>
      <c r="O43" s="24"/>
      <c r="P43" s="24"/>
      <c r="Q43" s="24">
        <f t="shared" si="0"/>
        <v>2480347</v>
      </c>
      <c r="R43" s="24">
        <v>9201</v>
      </c>
      <c r="S43" s="24">
        <v>1284824</v>
      </c>
      <c r="T43" s="24">
        <v>15055</v>
      </c>
      <c r="U43" s="24">
        <v>6434</v>
      </c>
      <c r="V43" s="24"/>
      <c r="W43" s="24">
        <v>41885</v>
      </c>
      <c r="X43" s="24">
        <v>481356</v>
      </c>
      <c r="Y43" s="24"/>
      <c r="Z43" s="24"/>
      <c r="AA43" s="24">
        <v>53935</v>
      </c>
      <c r="AB43" s="24">
        <f t="shared" si="1"/>
        <v>1892690</v>
      </c>
      <c r="AC43" s="25">
        <v>4373037</v>
      </c>
    </row>
    <row r="44" spans="1:29" ht="13.5">
      <c r="A44" s="21" t="s">
        <v>107</v>
      </c>
      <c r="B44" s="22">
        <v>3</v>
      </c>
      <c r="C44" s="23" t="s">
        <v>108</v>
      </c>
      <c r="D44" s="24"/>
      <c r="E44" s="24">
        <v>143262</v>
      </c>
      <c r="F44" s="24"/>
      <c r="G44" s="24"/>
      <c r="H44" s="24"/>
      <c r="I44" s="24"/>
      <c r="J44" s="24"/>
      <c r="K44" s="24">
        <v>1838</v>
      </c>
      <c r="L44" s="24"/>
      <c r="M44" s="24"/>
      <c r="N44" s="24"/>
      <c r="O44" s="24"/>
      <c r="P44" s="24"/>
      <c r="Q44" s="24">
        <f t="shared" si="0"/>
        <v>145100</v>
      </c>
      <c r="R44" s="24"/>
      <c r="S44" s="24">
        <v>46444</v>
      </c>
      <c r="T44" s="24"/>
      <c r="U44" s="24"/>
      <c r="V44" s="24"/>
      <c r="W44" s="24"/>
      <c r="X44" s="24"/>
      <c r="Y44" s="24"/>
      <c r="Z44" s="24"/>
      <c r="AA44" s="24"/>
      <c r="AB44" s="24">
        <f t="shared" si="1"/>
        <v>46444</v>
      </c>
      <c r="AC44" s="25">
        <v>191544</v>
      </c>
    </row>
    <row r="45" spans="1:29" ht="13.5">
      <c r="A45" s="21" t="s">
        <v>109</v>
      </c>
      <c r="B45" s="22">
        <v>4</v>
      </c>
      <c r="C45" s="23" t="s">
        <v>110</v>
      </c>
      <c r="D45" s="24"/>
      <c r="E45" s="24">
        <v>143262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>
        <f t="shared" si="0"/>
        <v>143262</v>
      </c>
      <c r="R45" s="24"/>
      <c r="S45" s="24">
        <v>46444</v>
      </c>
      <c r="T45" s="24"/>
      <c r="U45" s="24"/>
      <c r="V45" s="24"/>
      <c r="W45" s="24"/>
      <c r="X45" s="24"/>
      <c r="Y45" s="24"/>
      <c r="Z45" s="24"/>
      <c r="AA45" s="24"/>
      <c r="AB45" s="24">
        <f t="shared" si="1"/>
        <v>46444</v>
      </c>
      <c r="AC45" s="25">
        <v>189706</v>
      </c>
    </row>
    <row r="46" spans="1:29" ht="13.5">
      <c r="A46" s="21" t="s">
        <v>111</v>
      </c>
      <c r="B46" s="22">
        <v>3</v>
      </c>
      <c r="C46" s="23" t="s">
        <v>112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>
        <f t="shared" si="0"/>
        <v>0</v>
      </c>
      <c r="R46" s="24"/>
      <c r="S46" s="24">
        <v>89664</v>
      </c>
      <c r="T46" s="24"/>
      <c r="U46" s="24"/>
      <c r="V46" s="24"/>
      <c r="W46" s="24"/>
      <c r="X46" s="24">
        <v>246563</v>
      </c>
      <c r="Y46" s="24"/>
      <c r="Z46" s="24"/>
      <c r="AA46" s="24"/>
      <c r="AB46" s="24">
        <f t="shared" si="1"/>
        <v>336227</v>
      </c>
      <c r="AC46" s="25">
        <v>336227</v>
      </c>
    </row>
    <row r="47" spans="1:29" ht="13.5">
      <c r="A47" s="21" t="s">
        <v>113</v>
      </c>
      <c r="B47" s="22">
        <v>2</v>
      </c>
      <c r="C47" s="23" t="s">
        <v>114</v>
      </c>
      <c r="D47" s="24">
        <v>220535</v>
      </c>
      <c r="E47" s="24">
        <v>2412038</v>
      </c>
      <c r="F47" s="24">
        <v>44439</v>
      </c>
      <c r="G47" s="24"/>
      <c r="H47" s="24">
        <v>395</v>
      </c>
      <c r="I47" s="24">
        <v>61034</v>
      </c>
      <c r="J47" s="24"/>
      <c r="K47" s="24">
        <v>162397</v>
      </c>
      <c r="L47" s="24"/>
      <c r="M47" s="24"/>
      <c r="N47" s="24"/>
      <c r="O47" s="24">
        <v>3549</v>
      </c>
      <c r="P47" s="24"/>
      <c r="Q47" s="24">
        <f t="shared" si="0"/>
        <v>2904387</v>
      </c>
      <c r="R47" s="24">
        <v>1861287</v>
      </c>
      <c r="S47" s="24">
        <v>326204</v>
      </c>
      <c r="T47" s="24">
        <v>1425816</v>
      </c>
      <c r="U47" s="24">
        <v>156343</v>
      </c>
      <c r="V47" s="24"/>
      <c r="W47" s="24"/>
      <c r="X47" s="24">
        <v>696116</v>
      </c>
      <c r="Y47" s="24"/>
      <c r="Z47" s="24">
        <v>1311918</v>
      </c>
      <c r="AA47" s="24"/>
      <c r="AB47" s="24">
        <f t="shared" si="1"/>
        <v>5777684</v>
      </c>
      <c r="AC47" s="25">
        <v>8682071</v>
      </c>
    </row>
    <row r="48" spans="1:29" ht="13.5">
      <c r="A48" s="21" t="s">
        <v>115</v>
      </c>
      <c r="B48" s="22">
        <v>3</v>
      </c>
      <c r="C48" s="23" t="s">
        <v>116</v>
      </c>
      <c r="D48" s="24">
        <v>81394</v>
      </c>
      <c r="E48" s="24">
        <v>29599</v>
      </c>
      <c r="F48" s="24"/>
      <c r="G48" s="24"/>
      <c r="H48" s="24"/>
      <c r="I48" s="24">
        <v>9051</v>
      </c>
      <c r="J48" s="24"/>
      <c r="K48" s="24">
        <v>406</v>
      </c>
      <c r="L48" s="24"/>
      <c r="M48" s="24"/>
      <c r="N48" s="24"/>
      <c r="O48" s="24">
        <v>3549</v>
      </c>
      <c r="P48" s="24"/>
      <c r="Q48" s="24">
        <f t="shared" si="0"/>
        <v>123999</v>
      </c>
      <c r="R48" s="24">
        <v>1827862</v>
      </c>
      <c r="S48" s="24">
        <v>45558</v>
      </c>
      <c r="T48" s="24"/>
      <c r="U48" s="24"/>
      <c r="V48" s="24"/>
      <c r="W48" s="24"/>
      <c r="X48" s="24">
        <v>455299</v>
      </c>
      <c r="Y48" s="24"/>
      <c r="Z48" s="24">
        <v>1311918</v>
      </c>
      <c r="AA48" s="24"/>
      <c r="AB48" s="24">
        <f t="shared" si="1"/>
        <v>3640637</v>
      </c>
      <c r="AC48" s="25">
        <v>3764636</v>
      </c>
    </row>
    <row r="49" spans="1:29" ht="13.5">
      <c r="A49" s="21" t="s">
        <v>117</v>
      </c>
      <c r="B49" s="22">
        <v>4</v>
      </c>
      <c r="C49" s="23" t="s">
        <v>118</v>
      </c>
      <c r="D49" s="24"/>
      <c r="E49" s="24"/>
      <c r="F49" s="24"/>
      <c r="G49" s="24"/>
      <c r="H49" s="24"/>
      <c r="I49" s="24">
        <v>9051</v>
      </c>
      <c r="J49" s="24"/>
      <c r="K49" s="24">
        <v>406</v>
      </c>
      <c r="L49" s="24"/>
      <c r="M49" s="24"/>
      <c r="N49" s="24"/>
      <c r="O49" s="24">
        <v>3549</v>
      </c>
      <c r="P49" s="24"/>
      <c r="Q49" s="24">
        <f t="shared" si="0"/>
        <v>13006</v>
      </c>
      <c r="R49" s="24">
        <v>1808235</v>
      </c>
      <c r="S49" s="24"/>
      <c r="T49" s="24"/>
      <c r="U49" s="24"/>
      <c r="V49" s="24"/>
      <c r="W49" s="24"/>
      <c r="X49" s="24">
        <v>455299</v>
      </c>
      <c r="Y49" s="24"/>
      <c r="Z49" s="24">
        <v>1311918</v>
      </c>
      <c r="AA49" s="24"/>
      <c r="AB49" s="24">
        <f t="shared" si="1"/>
        <v>3575452</v>
      </c>
      <c r="AC49" s="25">
        <v>3588458</v>
      </c>
    </row>
    <row r="50" spans="1:29" ht="13.5">
      <c r="A50" s="21" t="s">
        <v>119</v>
      </c>
      <c r="B50" s="22">
        <v>4</v>
      </c>
      <c r="C50" s="23" t="s">
        <v>120</v>
      </c>
      <c r="D50" s="24">
        <v>44728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>
        <f t="shared" si="0"/>
        <v>44728</v>
      </c>
      <c r="R50" s="24"/>
      <c r="S50" s="24">
        <v>40074</v>
      </c>
      <c r="T50" s="24"/>
      <c r="U50" s="24"/>
      <c r="V50" s="24"/>
      <c r="W50" s="24"/>
      <c r="X50" s="24"/>
      <c r="Y50" s="24"/>
      <c r="Z50" s="24"/>
      <c r="AA50" s="24"/>
      <c r="AB50" s="24">
        <f t="shared" si="1"/>
        <v>40074</v>
      </c>
      <c r="AC50" s="25">
        <v>84802</v>
      </c>
    </row>
    <row r="51" spans="1:29" ht="13.5">
      <c r="A51" s="21" t="s">
        <v>121</v>
      </c>
      <c r="B51" s="22">
        <v>3</v>
      </c>
      <c r="C51" s="23" t="s">
        <v>122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>
        <f t="shared" si="0"/>
        <v>0</v>
      </c>
      <c r="R51" s="24"/>
      <c r="S51" s="24"/>
      <c r="T51" s="24">
        <v>132284</v>
      </c>
      <c r="U51" s="24">
        <v>154249</v>
      </c>
      <c r="V51" s="24"/>
      <c r="W51" s="24"/>
      <c r="X51" s="24">
        <v>196530</v>
      </c>
      <c r="Y51" s="24"/>
      <c r="Z51" s="24"/>
      <c r="AA51" s="24"/>
      <c r="AB51" s="24">
        <f t="shared" si="1"/>
        <v>483063</v>
      </c>
      <c r="AC51" s="25">
        <v>483063</v>
      </c>
    </row>
    <row r="52" spans="1:29" ht="13.5">
      <c r="A52" s="21" t="s">
        <v>123</v>
      </c>
      <c r="B52" s="22">
        <v>4</v>
      </c>
      <c r="C52" s="23" t="s">
        <v>124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>
        <f t="shared" si="0"/>
        <v>0</v>
      </c>
      <c r="R52" s="24"/>
      <c r="S52" s="24"/>
      <c r="T52" s="24">
        <v>132284</v>
      </c>
      <c r="U52" s="24">
        <v>78292</v>
      </c>
      <c r="V52" s="24"/>
      <c r="W52" s="24"/>
      <c r="X52" s="24">
        <v>188332</v>
      </c>
      <c r="Y52" s="24"/>
      <c r="Z52" s="24"/>
      <c r="AA52" s="24"/>
      <c r="AB52" s="24">
        <f t="shared" si="1"/>
        <v>398908</v>
      </c>
      <c r="AC52" s="25">
        <v>398908</v>
      </c>
    </row>
    <row r="53" spans="1:29" ht="13.5">
      <c r="A53" s="21" t="s">
        <v>125</v>
      </c>
      <c r="B53" s="22">
        <v>3</v>
      </c>
      <c r="C53" s="23" t="s">
        <v>126</v>
      </c>
      <c r="D53" s="24"/>
      <c r="E53" s="24">
        <v>643220</v>
      </c>
      <c r="F53" s="24">
        <v>43259</v>
      </c>
      <c r="G53" s="24"/>
      <c r="H53" s="24"/>
      <c r="I53" s="24">
        <v>40736</v>
      </c>
      <c r="J53" s="24"/>
      <c r="K53" s="24">
        <v>157661</v>
      </c>
      <c r="L53" s="24"/>
      <c r="M53" s="24"/>
      <c r="N53" s="24"/>
      <c r="O53" s="24"/>
      <c r="P53" s="24"/>
      <c r="Q53" s="24">
        <f t="shared" si="0"/>
        <v>884876</v>
      </c>
      <c r="R53" s="24">
        <v>12651</v>
      </c>
      <c r="S53" s="24"/>
      <c r="T53" s="24"/>
      <c r="U53" s="24">
        <v>1377</v>
      </c>
      <c r="V53" s="24"/>
      <c r="W53" s="24"/>
      <c r="X53" s="24">
        <v>27910</v>
      </c>
      <c r="Y53" s="24"/>
      <c r="Z53" s="24"/>
      <c r="AA53" s="24"/>
      <c r="AB53" s="24">
        <f t="shared" si="1"/>
        <v>41938</v>
      </c>
      <c r="AC53" s="25">
        <v>926814</v>
      </c>
    </row>
    <row r="54" spans="1:29" ht="13.5">
      <c r="A54" s="21" t="s">
        <v>127</v>
      </c>
      <c r="B54" s="22">
        <v>4</v>
      </c>
      <c r="C54" s="23" t="s">
        <v>128</v>
      </c>
      <c r="D54" s="24"/>
      <c r="E54" s="24">
        <v>1005</v>
      </c>
      <c r="F54" s="24"/>
      <c r="G54" s="24"/>
      <c r="H54" s="24"/>
      <c r="I54" s="24">
        <v>40736</v>
      </c>
      <c r="J54" s="24"/>
      <c r="K54" s="24">
        <v>157661</v>
      </c>
      <c r="L54" s="24"/>
      <c r="M54" s="24"/>
      <c r="N54" s="24"/>
      <c r="O54" s="24"/>
      <c r="P54" s="24"/>
      <c r="Q54" s="24">
        <f t="shared" si="0"/>
        <v>199402</v>
      </c>
      <c r="R54" s="24">
        <v>231</v>
      </c>
      <c r="S54" s="24"/>
      <c r="T54" s="24"/>
      <c r="U54" s="24">
        <v>1377</v>
      </c>
      <c r="V54" s="24"/>
      <c r="W54" s="24"/>
      <c r="X54" s="24">
        <v>17125</v>
      </c>
      <c r="Y54" s="24"/>
      <c r="Z54" s="24"/>
      <c r="AA54" s="24"/>
      <c r="AB54" s="24">
        <f t="shared" si="1"/>
        <v>18733</v>
      </c>
      <c r="AC54" s="25">
        <v>218135</v>
      </c>
    </row>
    <row r="55" spans="1:29" ht="13.5">
      <c r="A55" s="21" t="s">
        <v>129</v>
      </c>
      <c r="B55" s="22">
        <v>4</v>
      </c>
      <c r="C55" s="23" t="s">
        <v>130</v>
      </c>
      <c r="D55" s="24"/>
      <c r="E55" s="24">
        <v>169740</v>
      </c>
      <c r="F55" s="24">
        <v>9957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>
        <f t="shared" si="0"/>
        <v>179697</v>
      </c>
      <c r="R55" s="24">
        <v>9663</v>
      </c>
      <c r="S55" s="24"/>
      <c r="T55" s="24"/>
      <c r="U55" s="24"/>
      <c r="V55" s="24"/>
      <c r="W55" s="24"/>
      <c r="X55" s="24"/>
      <c r="Y55" s="24"/>
      <c r="Z55" s="24"/>
      <c r="AA55" s="24"/>
      <c r="AB55" s="24">
        <f t="shared" si="1"/>
        <v>9663</v>
      </c>
      <c r="AC55" s="25">
        <v>189360</v>
      </c>
    </row>
    <row r="56" spans="1:29" ht="13.5">
      <c r="A56" s="21" t="s">
        <v>131</v>
      </c>
      <c r="B56" s="22">
        <v>4</v>
      </c>
      <c r="C56" s="23" t="s">
        <v>132</v>
      </c>
      <c r="D56" s="24"/>
      <c r="E56" s="24">
        <v>471155</v>
      </c>
      <c r="F56" s="24">
        <v>33302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>
        <f t="shared" si="0"/>
        <v>504457</v>
      </c>
      <c r="R56" s="24">
        <v>2757</v>
      </c>
      <c r="S56" s="24"/>
      <c r="T56" s="24"/>
      <c r="U56" s="24"/>
      <c r="V56" s="24"/>
      <c r="W56" s="24"/>
      <c r="X56" s="24">
        <v>10785</v>
      </c>
      <c r="Y56" s="24"/>
      <c r="Z56" s="24"/>
      <c r="AA56" s="24"/>
      <c r="AB56" s="24">
        <f t="shared" si="1"/>
        <v>13542</v>
      </c>
      <c r="AC56" s="25">
        <v>517999</v>
      </c>
    </row>
    <row r="57" spans="1:29" ht="13.5">
      <c r="A57" s="21" t="s">
        <v>133</v>
      </c>
      <c r="B57" s="22">
        <v>2</v>
      </c>
      <c r="C57" s="23" t="s">
        <v>134</v>
      </c>
      <c r="D57" s="24">
        <v>57070</v>
      </c>
      <c r="E57" s="24">
        <v>6832346</v>
      </c>
      <c r="F57" s="24">
        <v>21310</v>
      </c>
      <c r="G57" s="24"/>
      <c r="H57" s="24"/>
      <c r="I57" s="24">
        <v>1790001</v>
      </c>
      <c r="J57" s="24">
        <v>19319</v>
      </c>
      <c r="K57" s="24"/>
      <c r="L57" s="24"/>
      <c r="M57" s="24"/>
      <c r="N57" s="24"/>
      <c r="O57" s="24"/>
      <c r="P57" s="24"/>
      <c r="Q57" s="24">
        <f t="shared" si="0"/>
        <v>8720046</v>
      </c>
      <c r="R57" s="24">
        <v>189347</v>
      </c>
      <c r="S57" s="24">
        <v>1980045</v>
      </c>
      <c r="T57" s="24">
        <v>1250</v>
      </c>
      <c r="U57" s="24">
        <v>14974</v>
      </c>
      <c r="V57" s="24"/>
      <c r="W57" s="24">
        <v>155036</v>
      </c>
      <c r="X57" s="24">
        <v>70166</v>
      </c>
      <c r="Y57" s="24"/>
      <c r="Z57" s="24"/>
      <c r="AA57" s="24"/>
      <c r="AB57" s="24">
        <f t="shared" si="1"/>
        <v>2410818</v>
      </c>
      <c r="AC57" s="25">
        <v>11130864</v>
      </c>
    </row>
    <row r="58" spans="1:29" ht="13.5">
      <c r="A58" s="21" t="s">
        <v>135</v>
      </c>
      <c r="B58" s="22">
        <v>3</v>
      </c>
      <c r="C58" s="23" t="s">
        <v>136</v>
      </c>
      <c r="D58" s="24">
        <v>388</v>
      </c>
      <c r="E58" s="24">
        <v>5495554</v>
      </c>
      <c r="F58" s="24"/>
      <c r="G58" s="24"/>
      <c r="H58" s="24"/>
      <c r="I58" s="24">
        <v>1677002</v>
      </c>
      <c r="J58" s="24">
        <v>19319</v>
      </c>
      <c r="K58" s="24"/>
      <c r="L58" s="24"/>
      <c r="M58" s="24"/>
      <c r="N58" s="24"/>
      <c r="O58" s="24"/>
      <c r="P58" s="24"/>
      <c r="Q58" s="24">
        <f t="shared" si="0"/>
        <v>7192263</v>
      </c>
      <c r="R58" s="24"/>
      <c r="S58" s="24"/>
      <c r="T58" s="24"/>
      <c r="U58" s="24">
        <v>13803</v>
      </c>
      <c r="V58" s="24"/>
      <c r="W58" s="24"/>
      <c r="X58" s="24">
        <v>17248</v>
      </c>
      <c r="Y58" s="24"/>
      <c r="Z58" s="24"/>
      <c r="AA58" s="24"/>
      <c r="AB58" s="24">
        <f t="shared" si="1"/>
        <v>31051</v>
      </c>
      <c r="AC58" s="25">
        <v>7223314</v>
      </c>
    </row>
    <row r="59" spans="1:29" ht="13.5">
      <c r="A59" s="21" t="s">
        <v>137</v>
      </c>
      <c r="B59" s="22">
        <v>3</v>
      </c>
      <c r="C59" s="23" t="s">
        <v>138</v>
      </c>
      <c r="D59" s="24"/>
      <c r="E59" s="24"/>
      <c r="F59" s="24"/>
      <c r="G59" s="24"/>
      <c r="H59" s="24"/>
      <c r="I59" s="24">
        <v>82207</v>
      </c>
      <c r="J59" s="24"/>
      <c r="K59" s="24"/>
      <c r="L59" s="24"/>
      <c r="M59" s="24"/>
      <c r="N59" s="24"/>
      <c r="O59" s="24"/>
      <c r="P59" s="24"/>
      <c r="Q59" s="24">
        <f t="shared" si="0"/>
        <v>82207</v>
      </c>
      <c r="R59" s="24">
        <v>65689</v>
      </c>
      <c r="S59" s="24">
        <v>35000</v>
      </c>
      <c r="T59" s="24"/>
      <c r="U59" s="24"/>
      <c r="V59" s="24"/>
      <c r="W59" s="24">
        <v>81160</v>
      </c>
      <c r="X59" s="24">
        <v>13520</v>
      </c>
      <c r="Y59" s="24"/>
      <c r="Z59" s="24"/>
      <c r="AA59" s="24"/>
      <c r="AB59" s="24">
        <f t="shared" si="1"/>
        <v>195369</v>
      </c>
      <c r="AC59" s="25">
        <v>277576</v>
      </c>
    </row>
    <row r="60" spans="1:29" ht="13.5">
      <c r="A60" s="21" t="s">
        <v>139</v>
      </c>
      <c r="B60" s="22">
        <v>2</v>
      </c>
      <c r="C60" s="23" t="s">
        <v>140</v>
      </c>
      <c r="D60" s="24">
        <v>1666044</v>
      </c>
      <c r="E60" s="24">
        <v>928434</v>
      </c>
      <c r="F60" s="24">
        <v>32458</v>
      </c>
      <c r="G60" s="24"/>
      <c r="H60" s="24"/>
      <c r="I60" s="24">
        <v>113645</v>
      </c>
      <c r="J60" s="24"/>
      <c r="K60" s="24">
        <v>975</v>
      </c>
      <c r="L60" s="24"/>
      <c r="M60" s="24"/>
      <c r="N60" s="24"/>
      <c r="O60" s="24"/>
      <c r="P60" s="24"/>
      <c r="Q60" s="24">
        <f t="shared" si="0"/>
        <v>2741556</v>
      </c>
      <c r="R60" s="24">
        <v>87884</v>
      </c>
      <c r="S60" s="24">
        <v>3806890</v>
      </c>
      <c r="T60" s="24">
        <v>2441521</v>
      </c>
      <c r="U60" s="24">
        <v>34390</v>
      </c>
      <c r="V60" s="24"/>
      <c r="W60" s="24">
        <v>991</v>
      </c>
      <c r="X60" s="24">
        <v>369913</v>
      </c>
      <c r="Y60" s="24"/>
      <c r="Z60" s="24"/>
      <c r="AA60" s="24"/>
      <c r="AB60" s="24">
        <f t="shared" si="1"/>
        <v>6741589</v>
      </c>
      <c r="AC60" s="25">
        <v>9483145</v>
      </c>
    </row>
    <row r="61" spans="1:29" ht="13.5">
      <c r="A61" s="26" t="s">
        <v>141</v>
      </c>
      <c r="B61" s="27">
        <v>1</v>
      </c>
      <c r="C61" s="28" t="s">
        <v>142</v>
      </c>
      <c r="D61" s="14">
        <v>1881961</v>
      </c>
      <c r="E61" s="14">
        <v>794547</v>
      </c>
      <c r="F61" s="14">
        <v>1581</v>
      </c>
      <c r="G61" s="14"/>
      <c r="H61" s="14">
        <v>9030</v>
      </c>
      <c r="I61" s="14">
        <v>381184</v>
      </c>
      <c r="J61" s="14"/>
      <c r="K61" s="14">
        <v>654</v>
      </c>
      <c r="L61" s="14"/>
      <c r="M61" s="14">
        <v>25685</v>
      </c>
      <c r="N61" s="14"/>
      <c r="O61" s="14"/>
      <c r="P61" s="14"/>
      <c r="Q61" s="14">
        <f t="shared" si="0"/>
        <v>3094642</v>
      </c>
      <c r="R61" s="14">
        <v>459887</v>
      </c>
      <c r="S61" s="14">
        <v>231916</v>
      </c>
      <c r="T61" s="14"/>
      <c r="U61" s="14">
        <v>1547</v>
      </c>
      <c r="V61" s="14"/>
      <c r="W61" s="14">
        <v>63939</v>
      </c>
      <c r="X61" s="14">
        <v>1429</v>
      </c>
      <c r="Y61" s="14"/>
      <c r="Z61" s="14"/>
      <c r="AA61" s="14"/>
      <c r="AB61" s="14">
        <f t="shared" si="1"/>
        <v>758718</v>
      </c>
      <c r="AC61" s="29">
        <v>3853360</v>
      </c>
    </row>
    <row r="62" spans="1:29" ht="13.5">
      <c r="A62" s="21" t="s">
        <v>143</v>
      </c>
      <c r="B62" s="22">
        <v>2</v>
      </c>
      <c r="C62" s="23" t="s">
        <v>144</v>
      </c>
      <c r="D62" s="24">
        <v>1881961</v>
      </c>
      <c r="E62" s="24">
        <v>278270</v>
      </c>
      <c r="F62" s="24">
        <v>1581</v>
      </c>
      <c r="G62" s="24"/>
      <c r="H62" s="24">
        <v>9030</v>
      </c>
      <c r="I62" s="24"/>
      <c r="J62" s="24"/>
      <c r="K62" s="24">
        <v>654</v>
      </c>
      <c r="L62" s="24"/>
      <c r="M62" s="24"/>
      <c r="N62" s="24"/>
      <c r="O62" s="24"/>
      <c r="P62" s="24"/>
      <c r="Q62" s="24">
        <f t="shared" si="0"/>
        <v>2171496</v>
      </c>
      <c r="R62" s="24">
        <v>459887</v>
      </c>
      <c r="S62" s="24">
        <v>154065</v>
      </c>
      <c r="T62" s="24"/>
      <c r="U62" s="24">
        <v>1547</v>
      </c>
      <c r="V62" s="24"/>
      <c r="W62" s="24">
        <v>1596</v>
      </c>
      <c r="X62" s="24">
        <v>1429</v>
      </c>
      <c r="Y62" s="24"/>
      <c r="Z62" s="24"/>
      <c r="AA62" s="24"/>
      <c r="AB62" s="24">
        <f t="shared" si="1"/>
        <v>618524</v>
      </c>
      <c r="AC62" s="25">
        <v>2790020</v>
      </c>
    </row>
    <row r="63" spans="1:29" ht="13.5">
      <c r="A63" s="21" t="s">
        <v>145</v>
      </c>
      <c r="B63" s="22">
        <v>3</v>
      </c>
      <c r="C63" s="23" t="s">
        <v>146</v>
      </c>
      <c r="D63" s="24">
        <v>1860217</v>
      </c>
      <c r="E63" s="24">
        <v>195988</v>
      </c>
      <c r="F63" s="24">
        <v>478</v>
      </c>
      <c r="G63" s="24"/>
      <c r="H63" s="24">
        <v>9030</v>
      </c>
      <c r="I63" s="24"/>
      <c r="J63" s="24"/>
      <c r="K63" s="24"/>
      <c r="L63" s="24"/>
      <c r="M63" s="24"/>
      <c r="N63" s="24"/>
      <c r="O63" s="24"/>
      <c r="P63" s="24"/>
      <c r="Q63" s="24">
        <f t="shared" si="0"/>
        <v>2065713</v>
      </c>
      <c r="R63" s="24">
        <v>459887</v>
      </c>
      <c r="S63" s="24">
        <v>154065</v>
      </c>
      <c r="T63" s="24"/>
      <c r="U63" s="24"/>
      <c r="V63" s="24"/>
      <c r="W63" s="24"/>
      <c r="X63" s="24"/>
      <c r="Y63" s="24"/>
      <c r="Z63" s="24"/>
      <c r="AA63" s="24"/>
      <c r="AB63" s="24">
        <f t="shared" si="1"/>
        <v>613952</v>
      </c>
      <c r="AC63" s="25">
        <v>2679665</v>
      </c>
    </row>
    <row r="64" spans="1:29" ht="13.5">
      <c r="A64" s="21" t="s">
        <v>147</v>
      </c>
      <c r="B64" s="22">
        <v>4</v>
      </c>
      <c r="C64" s="23" t="s">
        <v>148</v>
      </c>
      <c r="D64" s="24">
        <v>685157</v>
      </c>
      <c r="E64" s="24">
        <v>180537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>
        <f t="shared" si="0"/>
        <v>865694</v>
      </c>
      <c r="R64" s="24">
        <v>130422</v>
      </c>
      <c r="S64" s="24">
        <v>34922</v>
      </c>
      <c r="T64" s="24"/>
      <c r="U64" s="24"/>
      <c r="V64" s="24"/>
      <c r="W64" s="24"/>
      <c r="X64" s="24"/>
      <c r="Y64" s="24"/>
      <c r="Z64" s="24"/>
      <c r="AA64" s="24"/>
      <c r="AB64" s="24">
        <f t="shared" si="1"/>
        <v>165344</v>
      </c>
      <c r="AC64" s="25">
        <v>1031038</v>
      </c>
    </row>
    <row r="65" spans="1:29" ht="13.5">
      <c r="A65" s="21" t="s">
        <v>149</v>
      </c>
      <c r="B65" s="22">
        <v>4</v>
      </c>
      <c r="C65" s="23" t="s">
        <v>150</v>
      </c>
      <c r="D65" s="24">
        <v>3257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>
        <f t="shared" si="0"/>
        <v>3257</v>
      </c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>
        <f t="shared" si="1"/>
        <v>0</v>
      </c>
      <c r="AC65" s="25">
        <v>3257</v>
      </c>
    </row>
    <row r="66" spans="1:29" ht="13.5">
      <c r="A66" s="21" t="s">
        <v>151</v>
      </c>
      <c r="B66" s="22">
        <v>2</v>
      </c>
      <c r="C66" s="23" t="s">
        <v>152</v>
      </c>
      <c r="D66" s="24"/>
      <c r="E66" s="24">
        <v>516277</v>
      </c>
      <c r="F66" s="24"/>
      <c r="G66" s="24"/>
      <c r="H66" s="24"/>
      <c r="I66" s="24">
        <v>381184</v>
      </c>
      <c r="J66" s="24"/>
      <c r="K66" s="24"/>
      <c r="L66" s="24"/>
      <c r="M66" s="24">
        <v>25685</v>
      </c>
      <c r="N66" s="24"/>
      <c r="O66" s="24"/>
      <c r="P66" s="24"/>
      <c r="Q66" s="24">
        <f t="shared" si="0"/>
        <v>923146</v>
      </c>
      <c r="R66" s="24"/>
      <c r="S66" s="24">
        <v>77851</v>
      </c>
      <c r="T66" s="24"/>
      <c r="U66" s="24"/>
      <c r="V66" s="24"/>
      <c r="W66" s="24">
        <v>62343</v>
      </c>
      <c r="X66" s="24"/>
      <c r="Y66" s="24"/>
      <c r="Z66" s="24"/>
      <c r="AA66" s="24"/>
      <c r="AB66" s="24">
        <f t="shared" si="1"/>
        <v>140194</v>
      </c>
      <c r="AC66" s="25">
        <v>1063340</v>
      </c>
    </row>
    <row r="67" spans="1:29" ht="13.5">
      <c r="A67" s="21" t="s">
        <v>153</v>
      </c>
      <c r="B67" s="22">
        <v>3</v>
      </c>
      <c r="C67" s="23" t="s">
        <v>154</v>
      </c>
      <c r="D67" s="24"/>
      <c r="E67" s="24">
        <v>516277</v>
      </c>
      <c r="F67" s="24"/>
      <c r="G67" s="24"/>
      <c r="H67" s="24"/>
      <c r="I67" s="24">
        <v>381184</v>
      </c>
      <c r="J67" s="24"/>
      <c r="K67" s="24"/>
      <c r="L67" s="24"/>
      <c r="M67" s="24">
        <v>25685</v>
      </c>
      <c r="N67" s="24"/>
      <c r="O67" s="24"/>
      <c r="P67" s="24"/>
      <c r="Q67" s="24">
        <f t="shared" si="0"/>
        <v>923146</v>
      </c>
      <c r="R67" s="24"/>
      <c r="S67" s="24">
        <v>77851</v>
      </c>
      <c r="T67" s="24"/>
      <c r="U67" s="24"/>
      <c r="V67" s="24"/>
      <c r="W67" s="24">
        <v>62343</v>
      </c>
      <c r="X67" s="24"/>
      <c r="Y67" s="24"/>
      <c r="Z67" s="24"/>
      <c r="AA67" s="24"/>
      <c r="AB67" s="24">
        <f t="shared" si="1"/>
        <v>140194</v>
      </c>
      <c r="AC67" s="25">
        <v>1063340</v>
      </c>
    </row>
    <row r="68" spans="1:29" ht="13.5">
      <c r="A68" s="26" t="s">
        <v>155</v>
      </c>
      <c r="B68" s="27">
        <v>1</v>
      </c>
      <c r="C68" s="28" t="s">
        <v>156</v>
      </c>
      <c r="D68" s="14">
        <v>8216177</v>
      </c>
      <c r="E68" s="14">
        <v>28309913</v>
      </c>
      <c r="F68" s="14">
        <v>5900856</v>
      </c>
      <c r="G68" s="14">
        <v>898</v>
      </c>
      <c r="H68" s="14">
        <v>600735</v>
      </c>
      <c r="I68" s="14">
        <v>5573603</v>
      </c>
      <c r="J68" s="14">
        <v>745972</v>
      </c>
      <c r="K68" s="14">
        <v>1153986</v>
      </c>
      <c r="L68" s="14"/>
      <c r="M68" s="14">
        <v>204190</v>
      </c>
      <c r="N68" s="14"/>
      <c r="O68" s="14"/>
      <c r="P68" s="14"/>
      <c r="Q68" s="14">
        <f t="shared" si="0"/>
        <v>50706330</v>
      </c>
      <c r="R68" s="14">
        <v>1980544</v>
      </c>
      <c r="S68" s="14">
        <v>10170034</v>
      </c>
      <c r="T68" s="14">
        <v>2543338</v>
      </c>
      <c r="U68" s="14">
        <v>10168480</v>
      </c>
      <c r="V68" s="14">
        <v>1870</v>
      </c>
      <c r="W68" s="14">
        <v>1077613</v>
      </c>
      <c r="X68" s="14">
        <v>14465975</v>
      </c>
      <c r="Y68" s="14">
        <v>12271</v>
      </c>
      <c r="Z68" s="14">
        <v>75768</v>
      </c>
      <c r="AA68" s="14">
        <v>920763</v>
      </c>
      <c r="AB68" s="14">
        <f t="shared" si="1"/>
        <v>41416656</v>
      </c>
      <c r="AC68" s="29">
        <v>92122986</v>
      </c>
    </row>
    <row r="69" spans="1:29" ht="13.5">
      <c r="A69" s="21" t="s">
        <v>157</v>
      </c>
      <c r="B69" s="22">
        <v>2</v>
      </c>
      <c r="C69" s="23" t="s">
        <v>158</v>
      </c>
      <c r="D69" s="24"/>
      <c r="E69" s="24">
        <v>1703304</v>
      </c>
      <c r="F69" s="24"/>
      <c r="G69" s="24"/>
      <c r="H69" s="24"/>
      <c r="I69" s="24">
        <v>51537</v>
      </c>
      <c r="J69" s="24">
        <v>280962</v>
      </c>
      <c r="K69" s="24">
        <v>391652</v>
      </c>
      <c r="L69" s="24"/>
      <c r="M69" s="24">
        <v>109494</v>
      </c>
      <c r="N69" s="24"/>
      <c r="O69" s="24"/>
      <c r="P69" s="24"/>
      <c r="Q69" s="24">
        <f t="shared" si="0"/>
        <v>2536949</v>
      </c>
      <c r="R69" s="24"/>
      <c r="S69" s="24"/>
      <c r="T69" s="24"/>
      <c r="U69" s="24"/>
      <c r="V69" s="24"/>
      <c r="W69" s="24"/>
      <c r="X69" s="24">
        <v>622</v>
      </c>
      <c r="Y69" s="24">
        <v>6578</v>
      </c>
      <c r="Z69" s="24"/>
      <c r="AA69" s="24">
        <v>732706</v>
      </c>
      <c r="AB69" s="24">
        <f t="shared" si="1"/>
        <v>739906</v>
      </c>
      <c r="AC69" s="25">
        <v>3276855</v>
      </c>
    </row>
    <row r="70" spans="1:29" ht="13.5">
      <c r="A70" s="21" t="s">
        <v>159</v>
      </c>
      <c r="B70" s="22">
        <v>3</v>
      </c>
      <c r="C70" s="23" t="s">
        <v>160</v>
      </c>
      <c r="D70" s="24"/>
      <c r="E70" s="24">
        <v>171379</v>
      </c>
      <c r="F70" s="24"/>
      <c r="G70" s="24"/>
      <c r="H70" s="24"/>
      <c r="I70" s="24">
        <v>43703</v>
      </c>
      <c r="J70" s="24"/>
      <c r="K70" s="24"/>
      <c r="L70" s="24"/>
      <c r="M70" s="24"/>
      <c r="N70" s="24"/>
      <c r="O70" s="24"/>
      <c r="P70" s="24"/>
      <c r="Q70" s="24">
        <f t="shared" si="0"/>
        <v>215082</v>
      </c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>
        <f t="shared" si="1"/>
        <v>0</v>
      </c>
      <c r="AC70" s="25">
        <v>215082</v>
      </c>
    </row>
    <row r="71" spans="1:29" ht="13.5">
      <c r="A71" s="21" t="s">
        <v>161</v>
      </c>
      <c r="B71" s="22">
        <v>3</v>
      </c>
      <c r="C71" s="23" t="s">
        <v>162</v>
      </c>
      <c r="D71" s="24"/>
      <c r="E71" s="24">
        <v>1377758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>
        <f t="shared" si="0"/>
        <v>1377758</v>
      </c>
      <c r="R71" s="24"/>
      <c r="S71" s="24"/>
      <c r="T71" s="24"/>
      <c r="U71" s="24"/>
      <c r="V71" s="24"/>
      <c r="W71" s="24"/>
      <c r="X71" s="24"/>
      <c r="Y71" s="24">
        <v>6578</v>
      </c>
      <c r="Z71" s="24"/>
      <c r="AA71" s="24"/>
      <c r="AB71" s="24">
        <f t="shared" si="1"/>
        <v>6578</v>
      </c>
      <c r="AC71" s="25">
        <v>1384336</v>
      </c>
    </row>
    <row r="72" spans="1:29" ht="13.5">
      <c r="A72" s="21" t="s">
        <v>163</v>
      </c>
      <c r="B72" s="22">
        <v>3</v>
      </c>
      <c r="C72" s="23" t="s">
        <v>164</v>
      </c>
      <c r="D72" s="24"/>
      <c r="E72" s="24">
        <v>154167</v>
      </c>
      <c r="F72" s="24"/>
      <c r="G72" s="24"/>
      <c r="H72" s="24"/>
      <c r="I72" s="24">
        <v>7834</v>
      </c>
      <c r="J72" s="24">
        <v>280962</v>
      </c>
      <c r="K72" s="24">
        <v>391652</v>
      </c>
      <c r="L72" s="24"/>
      <c r="M72" s="24">
        <v>109494</v>
      </c>
      <c r="N72" s="24"/>
      <c r="O72" s="24"/>
      <c r="P72" s="24"/>
      <c r="Q72" s="24">
        <f aca="true" t="shared" si="2" ref="Q72:Q135">SUM(D72:P72)</f>
        <v>944109</v>
      </c>
      <c r="R72" s="24"/>
      <c r="S72" s="24"/>
      <c r="T72" s="24"/>
      <c r="U72" s="24"/>
      <c r="V72" s="24"/>
      <c r="W72" s="24"/>
      <c r="X72" s="24">
        <v>622</v>
      </c>
      <c r="Y72" s="24"/>
      <c r="Z72" s="24"/>
      <c r="AA72" s="24">
        <v>732706</v>
      </c>
      <c r="AB72" s="24">
        <f aca="true" t="shared" si="3" ref="AB72:AB135">SUM(R72:AA72)</f>
        <v>733328</v>
      </c>
      <c r="AC72" s="25">
        <v>1677437</v>
      </c>
    </row>
    <row r="73" spans="1:29" ht="13.5">
      <c r="A73" s="21" t="s">
        <v>165</v>
      </c>
      <c r="B73" s="22">
        <v>4</v>
      </c>
      <c r="C73" s="23" t="s">
        <v>166</v>
      </c>
      <c r="D73" s="24"/>
      <c r="E73" s="24"/>
      <c r="F73" s="24"/>
      <c r="G73" s="24"/>
      <c r="H73" s="24"/>
      <c r="I73" s="24"/>
      <c r="J73" s="24">
        <v>1697</v>
      </c>
      <c r="K73" s="24"/>
      <c r="L73" s="24"/>
      <c r="M73" s="24"/>
      <c r="N73" s="24"/>
      <c r="O73" s="24"/>
      <c r="P73" s="24"/>
      <c r="Q73" s="24">
        <f t="shared" si="2"/>
        <v>1697</v>
      </c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>
        <f t="shared" si="3"/>
        <v>0</v>
      </c>
      <c r="AC73" s="25">
        <v>1697</v>
      </c>
    </row>
    <row r="74" spans="1:29" ht="13.5">
      <c r="A74" s="21" t="s">
        <v>167</v>
      </c>
      <c r="B74" s="22">
        <v>4</v>
      </c>
      <c r="C74" s="23" t="s">
        <v>168</v>
      </c>
      <c r="D74" s="24"/>
      <c r="E74" s="24">
        <v>8868</v>
      </c>
      <c r="F74" s="24"/>
      <c r="G74" s="24"/>
      <c r="H74" s="24"/>
      <c r="I74" s="24">
        <v>694</v>
      </c>
      <c r="J74" s="24"/>
      <c r="K74" s="24"/>
      <c r="L74" s="24"/>
      <c r="M74" s="24"/>
      <c r="N74" s="24"/>
      <c r="O74" s="24"/>
      <c r="P74" s="24"/>
      <c r="Q74" s="24">
        <f t="shared" si="2"/>
        <v>9562</v>
      </c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>
        <f t="shared" si="3"/>
        <v>0</v>
      </c>
      <c r="AC74" s="25">
        <v>9562</v>
      </c>
    </row>
    <row r="75" spans="1:29" ht="13.5">
      <c r="A75" s="21" t="s">
        <v>169</v>
      </c>
      <c r="B75" s="22">
        <v>4</v>
      </c>
      <c r="C75" s="23" t="s">
        <v>170</v>
      </c>
      <c r="D75" s="24"/>
      <c r="E75" s="24">
        <v>110553</v>
      </c>
      <c r="F75" s="24"/>
      <c r="G75" s="24"/>
      <c r="H75" s="24"/>
      <c r="I75" s="24"/>
      <c r="J75" s="24">
        <v>279265</v>
      </c>
      <c r="K75" s="24">
        <v>391652</v>
      </c>
      <c r="L75" s="24"/>
      <c r="M75" s="24">
        <v>109494</v>
      </c>
      <c r="N75" s="24"/>
      <c r="O75" s="24"/>
      <c r="P75" s="24"/>
      <c r="Q75" s="24">
        <f t="shared" si="2"/>
        <v>890964</v>
      </c>
      <c r="R75" s="24"/>
      <c r="S75" s="24"/>
      <c r="T75" s="24"/>
      <c r="U75" s="24"/>
      <c r="V75" s="24"/>
      <c r="W75" s="24"/>
      <c r="X75" s="24"/>
      <c r="Y75" s="24"/>
      <c r="Z75" s="24"/>
      <c r="AA75" s="24">
        <v>732706</v>
      </c>
      <c r="AB75" s="24">
        <f t="shared" si="3"/>
        <v>732706</v>
      </c>
      <c r="AC75" s="25">
        <v>1623670</v>
      </c>
    </row>
    <row r="76" spans="1:29" ht="13.5">
      <c r="A76" s="21" t="s">
        <v>171</v>
      </c>
      <c r="B76" s="22">
        <v>4</v>
      </c>
      <c r="C76" s="23" t="s">
        <v>172</v>
      </c>
      <c r="D76" s="24"/>
      <c r="E76" s="24"/>
      <c r="F76" s="24"/>
      <c r="G76" s="24"/>
      <c r="H76" s="24"/>
      <c r="I76" s="24">
        <v>5605</v>
      </c>
      <c r="J76" s="24"/>
      <c r="K76" s="24"/>
      <c r="L76" s="24"/>
      <c r="M76" s="24"/>
      <c r="N76" s="24"/>
      <c r="O76" s="24"/>
      <c r="P76" s="24"/>
      <c r="Q76" s="24">
        <f t="shared" si="2"/>
        <v>5605</v>
      </c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>
        <f t="shared" si="3"/>
        <v>0</v>
      </c>
      <c r="AC76" s="25">
        <v>5605</v>
      </c>
    </row>
    <row r="77" spans="1:29" ht="13.5">
      <c r="A77" s="21" t="s">
        <v>173</v>
      </c>
      <c r="B77" s="22">
        <v>2</v>
      </c>
      <c r="C77" s="23" t="s">
        <v>174</v>
      </c>
      <c r="D77" s="24">
        <v>3302178</v>
      </c>
      <c r="E77" s="24">
        <v>507150</v>
      </c>
      <c r="F77" s="24">
        <v>435853</v>
      </c>
      <c r="G77" s="24"/>
      <c r="H77" s="24"/>
      <c r="I77" s="24"/>
      <c r="J77" s="24">
        <v>13076</v>
      </c>
      <c r="K77" s="24">
        <v>270429</v>
      </c>
      <c r="L77" s="24"/>
      <c r="M77" s="24"/>
      <c r="N77" s="24"/>
      <c r="O77" s="24"/>
      <c r="P77" s="24"/>
      <c r="Q77" s="24">
        <f t="shared" si="2"/>
        <v>4528686</v>
      </c>
      <c r="R77" s="24">
        <v>269935</v>
      </c>
      <c r="S77" s="24">
        <v>4576479</v>
      </c>
      <c r="T77" s="24">
        <v>329958</v>
      </c>
      <c r="U77" s="24">
        <v>143364</v>
      </c>
      <c r="V77" s="24"/>
      <c r="W77" s="24"/>
      <c r="X77" s="24">
        <v>9893250</v>
      </c>
      <c r="Y77" s="24"/>
      <c r="Z77" s="24"/>
      <c r="AA77" s="24"/>
      <c r="AB77" s="24">
        <f t="shared" si="3"/>
        <v>15212986</v>
      </c>
      <c r="AC77" s="25">
        <v>19741672</v>
      </c>
    </row>
    <row r="78" spans="1:29" ht="13.5">
      <c r="A78" s="21" t="s">
        <v>175</v>
      </c>
      <c r="B78" s="22">
        <v>3</v>
      </c>
      <c r="C78" s="23" t="s">
        <v>176</v>
      </c>
      <c r="D78" s="24"/>
      <c r="E78" s="24"/>
      <c r="F78" s="24"/>
      <c r="G78" s="24"/>
      <c r="H78" s="24"/>
      <c r="I78" s="24"/>
      <c r="J78" s="24"/>
      <c r="K78" s="24">
        <v>270429</v>
      </c>
      <c r="L78" s="24"/>
      <c r="M78" s="24"/>
      <c r="N78" s="24"/>
      <c r="O78" s="24"/>
      <c r="P78" s="24"/>
      <c r="Q78" s="24">
        <f t="shared" si="2"/>
        <v>270429</v>
      </c>
      <c r="R78" s="24">
        <v>269935</v>
      </c>
      <c r="S78" s="24">
        <v>4194578</v>
      </c>
      <c r="T78" s="24"/>
      <c r="U78" s="24">
        <v>143145</v>
      </c>
      <c r="V78" s="24"/>
      <c r="W78" s="24"/>
      <c r="X78" s="24">
        <v>9853458</v>
      </c>
      <c r="Y78" s="24"/>
      <c r="Z78" s="24"/>
      <c r="AA78" s="24"/>
      <c r="AB78" s="24">
        <f t="shared" si="3"/>
        <v>14461116</v>
      </c>
      <c r="AC78" s="25">
        <v>14731545</v>
      </c>
    </row>
    <row r="79" spans="1:29" ht="13.5">
      <c r="A79" s="21" t="s">
        <v>177</v>
      </c>
      <c r="B79" s="22">
        <v>3</v>
      </c>
      <c r="C79" s="23" t="s">
        <v>178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>
        <f t="shared" si="2"/>
        <v>0</v>
      </c>
      <c r="R79" s="24"/>
      <c r="S79" s="24">
        <v>147585</v>
      </c>
      <c r="T79" s="24"/>
      <c r="U79" s="24">
        <v>219</v>
      </c>
      <c r="V79" s="24"/>
      <c r="W79" s="24"/>
      <c r="X79" s="24"/>
      <c r="Y79" s="24"/>
      <c r="Z79" s="24"/>
      <c r="AA79" s="24"/>
      <c r="AB79" s="24">
        <f t="shared" si="3"/>
        <v>147804</v>
      </c>
      <c r="AC79" s="25">
        <v>147804</v>
      </c>
    </row>
    <row r="80" spans="1:29" ht="13.5">
      <c r="A80" s="21" t="s">
        <v>179</v>
      </c>
      <c r="B80" s="22">
        <v>3</v>
      </c>
      <c r="C80" s="23" t="s">
        <v>180</v>
      </c>
      <c r="D80" s="24">
        <v>3302178</v>
      </c>
      <c r="E80" s="24">
        <v>447040</v>
      </c>
      <c r="F80" s="24">
        <v>430336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>
        <f t="shared" si="2"/>
        <v>4179554</v>
      </c>
      <c r="R80" s="24"/>
      <c r="S80" s="24">
        <v>234316</v>
      </c>
      <c r="T80" s="24">
        <v>329958</v>
      </c>
      <c r="U80" s="24"/>
      <c r="V80" s="24"/>
      <c r="W80" s="24"/>
      <c r="X80" s="24">
        <v>39792</v>
      </c>
      <c r="Y80" s="24"/>
      <c r="Z80" s="24"/>
      <c r="AA80" s="24"/>
      <c r="AB80" s="24">
        <f t="shared" si="3"/>
        <v>604066</v>
      </c>
      <c r="AC80" s="25">
        <v>4783620</v>
      </c>
    </row>
    <row r="81" spans="1:29" ht="13.5">
      <c r="A81" s="21" t="s">
        <v>181</v>
      </c>
      <c r="B81" s="22">
        <v>4</v>
      </c>
      <c r="C81" s="23" t="s">
        <v>182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>
        <f t="shared" si="2"/>
        <v>0</v>
      </c>
      <c r="R81" s="24"/>
      <c r="S81" s="24"/>
      <c r="T81" s="24"/>
      <c r="U81" s="24"/>
      <c r="V81" s="24"/>
      <c r="W81" s="24"/>
      <c r="X81" s="24">
        <v>39792</v>
      </c>
      <c r="Y81" s="24"/>
      <c r="Z81" s="24"/>
      <c r="AA81" s="24"/>
      <c r="AB81" s="24">
        <f t="shared" si="3"/>
        <v>39792</v>
      </c>
      <c r="AC81" s="25">
        <v>39792</v>
      </c>
    </row>
    <row r="82" spans="1:29" ht="13.5">
      <c r="A82" s="21" t="s">
        <v>183</v>
      </c>
      <c r="B82" s="22">
        <v>4</v>
      </c>
      <c r="C82" s="23" t="s">
        <v>184</v>
      </c>
      <c r="D82" s="24">
        <v>3302178</v>
      </c>
      <c r="E82" s="24">
        <v>447040</v>
      </c>
      <c r="F82" s="24">
        <v>430336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>
        <f t="shared" si="2"/>
        <v>4179554</v>
      </c>
      <c r="R82" s="24"/>
      <c r="S82" s="24">
        <v>234316</v>
      </c>
      <c r="T82" s="24">
        <v>329958</v>
      </c>
      <c r="U82" s="24"/>
      <c r="V82" s="24"/>
      <c r="W82" s="24"/>
      <c r="X82" s="24"/>
      <c r="Y82" s="24"/>
      <c r="Z82" s="24"/>
      <c r="AA82" s="24"/>
      <c r="AB82" s="24">
        <f t="shared" si="3"/>
        <v>564274</v>
      </c>
      <c r="AC82" s="25">
        <v>4743828</v>
      </c>
    </row>
    <row r="83" spans="1:29" ht="13.5">
      <c r="A83" s="21" t="s">
        <v>185</v>
      </c>
      <c r="B83" s="22">
        <v>5</v>
      </c>
      <c r="C83" s="23" t="s">
        <v>186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>
        <f t="shared" si="2"/>
        <v>0</v>
      </c>
      <c r="R83" s="24"/>
      <c r="S83" s="24">
        <v>712</v>
      </c>
      <c r="T83" s="24"/>
      <c r="U83" s="24"/>
      <c r="V83" s="24"/>
      <c r="W83" s="24"/>
      <c r="X83" s="24"/>
      <c r="Y83" s="24"/>
      <c r="Z83" s="24"/>
      <c r="AA83" s="24"/>
      <c r="AB83" s="24">
        <f t="shared" si="3"/>
        <v>712</v>
      </c>
      <c r="AC83" s="25">
        <v>712</v>
      </c>
    </row>
    <row r="84" spans="1:29" ht="13.5">
      <c r="A84" s="21" t="s">
        <v>187</v>
      </c>
      <c r="B84" s="22">
        <v>5</v>
      </c>
      <c r="C84" s="23" t="s">
        <v>188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>
        <f t="shared" si="2"/>
        <v>0</v>
      </c>
      <c r="R84" s="24"/>
      <c r="S84" s="24">
        <v>611</v>
      </c>
      <c r="T84" s="24"/>
      <c r="U84" s="24"/>
      <c r="V84" s="24"/>
      <c r="W84" s="24"/>
      <c r="X84" s="24"/>
      <c r="Y84" s="24"/>
      <c r="Z84" s="24"/>
      <c r="AA84" s="24"/>
      <c r="AB84" s="24">
        <f t="shared" si="3"/>
        <v>611</v>
      </c>
      <c r="AC84" s="25">
        <v>611</v>
      </c>
    </row>
    <row r="85" spans="1:29" ht="13.5">
      <c r="A85" s="21" t="s">
        <v>189</v>
      </c>
      <c r="B85" s="22">
        <v>5</v>
      </c>
      <c r="C85" s="23" t="s">
        <v>190</v>
      </c>
      <c r="D85" s="24">
        <v>38616</v>
      </c>
      <c r="E85" s="24"/>
      <c r="F85" s="24">
        <v>84276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>
        <f t="shared" si="2"/>
        <v>122892</v>
      </c>
      <c r="R85" s="24"/>
      <c r="S85" s="24">
        <v>1195</v>
      </c>
      <c r="T85" s="24"/>
      <c r="U85" s="24"/>
      <c r="V85" s="24"/>
      <c r="W85" s="24"/>
      <c r="X85" s="24"/>
      <c r="Y85" s="24"/>
      <c r="Z85" s="24"/>
      <c r="AA85" s="24"/>
      <c r="AB85" s="24">
        <f t="shared" si="3"/>
        <v>1195</v>
      </c>
      <c r="AC85" s="25">
        <v>124087</v>
      </c>
    </row>
    <row r="86" spans="1:29" ht="13.5">
      <c r="A86" s="21" t="s">
        <v>191</v>
      </c>
      <c r="B86" s="22">
        <v>2</v>
      </c>
      <c r="C86" s="23" t="s">
        <v>192</v>
      </c>
      <c r="D86" s="24">
        <v>18819</v>
      </c>
      <c r="E86" s="24">
        <v>6459996</v>
      </c>
      <c r="F86" s="24">
        <v>201402</v>
      </c>
      <c r="G86" s="24"/>
      <c r="H86" s="24"/>
      <c r="I86" s="24">
        <v>30374</v>
      </c>
      <c r="J86" s="24"/>
      <c r="K86" s="24">
        <v>8756</v>
      </c>
      <c r="L86" s="24"/>
      <c r="M86" s="24"/>
      <c r="N86" s="24"/>
      <c r="O86" s="24"/>
      <c r="P86" s="24"/>
      <c r="Q86" s="24">
        <f t="shared" si="2"/>
        <v>6719347</v>
      </c>
      <c r="R86" s="24">
        <v>694853</v>
      </c>
      <c r="S86" s="24">
        <v>150244</v>
      </c>
      <c r="T86" s="24">
        <v>293</v>
      </c>
      <c r="U86" s="24">
        <v>3210098</v>
      </c>
      <c r="V86" s="24">
        <v>1870</v>
      </c>
      <c r="W86" s="24">
        <v>612596</v>
      </c>
      <c r="X86" s="24">
        <v>2194527</v>
      </c>
      <c r="Y86" s="24">
        <v>5213</v>
      </c>
      <c r="Z86" s="24">
        <v>75768</v>
      </c>
      <c r="AA86" s="24">
        <v>181964</v>
      </c>
      <c r="AB86" s="24">
        <f t="shared" si="3"/>
        <v>7127426</v>
      </c>
      <c r="AC86" s="25">
        <v>13846773</v>
      </c>
    </row>
    <row r="87" spans="1:29" ht="13.5">
      <c r="A87" s="21" t="s">
        <v>193</v>
      </c>
      <c r="B87" s="22">
        <v>3</v>
      </c>
      <c r="C87" s="23" t="s">
        <v>194</v>
      </c>
      <c r="D87" s="24">
        <v>11517</v>
      </c>
      <c r="E87" s="24">
        <v>6161006</v>
      </c>
      <c r="F87" s="24">
        <v>201402</v>
      </c>
      <c r="G87" s="24"/>
      <c r="H87" s="24"/>
      <c r="I87" s="24">
        <v>30374</v>
      </c>
      <c r="J87" s="24"/>
      <c r="K87" s="24">
        <v>7643</v>
      </c>
      <c r="L87" s="24"/>
      <c r="M87" s="24"/>
      <c r="N87" s="24"/>
      <c r="O87" s="24"/>
      <c r="P87" s="24"/>
      <c r="Q87" s="24">
        <f t="shared" si="2"/>
        <v>6411942</v>
      </c>
      <c r="R87" s="24">
        <v>597828</v>
      </c>
      <c r="S87" s="24">
        <v>121085</v>
      </c>
      <c r="T87" s="24">
        <v>293</v>
      </c>
      <c r="U87" s="24">
        <v>2735734</v>
      </c>
      <c r="V87" s="24">
        <v>1870</v>
      </c>
      <c r="W87" s="24">
        <v>596872</v>
      </c>
      <c r="X87" s="24">
        <v>1920969</v>
      </c>
      <c r="Y87" s="24">
        <v>5213</v>
      </c>
      <c r="Z87" s="24">
        <v>23863</v>
      </c>
      <c r="AA87" s="24">
        <v>169081</v>
      </c>
      <c r="AB87" s="24">
        <f t="shared" si="3"/>
        <v>6172808</v>
      </c>
      <c r="AC87" s="25">
        <v>12584750</v>
      </c>
    </row>
    <row r="88" spans="1:29" ht="13.5">
      <c r="A88" s="21" t="s">
        <v>195</v>
      </c>
      <c r="B88" s="22">
        <v>4</v>
      </c>
      <c r="C88" s="23" t="s">
        <v>196</v>
      </c>
      <c r="D88" s="24"/>
      <c r="E88" s="24">
        <v>5237</v>
      </c>
      <c r="F88" s="24">
        <v>14800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>
        <f t="shared" si="2"/>
        <v>20037</v>
      </c>
      <c r="R88" s="24"/>
      <c r="S88" s="24"/>
      <c r="T88" s="24"/>
      <c r="U88" s="24">
        <v>83490</v>
      </c>
      <c r="V88" s="24"/>
      <c r="W88" s="24"/>
      <c r="X88" s="24"/>
      <c r="Y88" s="24"/>
      <c r="Z88" s="24"/>
      <c r="AA88" s="24"/>
      <c r="AB88" s="24">
        <f t="shared" si="3"/>
        <v>83490</v>
      </c>
      <c r="AC88" s="25">
        <v>103527</v>
      </c>
    </row>
    <row r="89" spans="1:29" ht="13.5">
      <c r="A89" s="21" t="s">
        <v>197</v>
      </c>
      <c r="B89" s="22">
        <v>5</v>
      </c>
      <c r="C89" s="23" t="s">
        <v>198</v>
      </c>
      <c r="D89" s="24"/>
      <c r="E89" s="24"/>
      <c r="F89" s="24">
        <v>8500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>
        <f t="shared" si="2"/>
        <v>8500</v>
      </c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>
        <f t="shared" si="3"/>
        <v>0</v>
      </c>
      <c r="AC89" s="25">
        <v>8500</v>
      </c>
    </row>
    <row r="90" spans="1:29" ht="13.5">
      <c r="A90" s="21" t="s">
        <v>199</v>
      </c>
      <c r="B90" s="22">
        <v>4</v>
      </c>
      <c r="C90" s="23" t="s">
        <v>200</v>
      </c>
      <c r="D90" s="24"/>
      <c r="E90" s="24"/>
      <c r="F90" s="24">
        <v>9240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>
        <f t="shared" si="2"/>
        <v>9240</v>
      </c>
      <c r="R90" s="24"/>
      <c r="S90" s="24"/>
      <c r="T90" s="24">
        <v>293</v>
      </c>
      <c r="U90" s="24">
        <v>79380</v>
      </c>
      <c r="V90" s="24"/>
      <c r="W90" s="24"/>
      <c r="X90" s="24"/>
      <c r="Y90" s="24"/>
      <c r="Z90" s="24"/>
      <c r="AA90" s="24"/>
      <c r="AB90" s="24">
        <f t="shared" si="3"/>
        <v>79673</v>
      </c>
      <c r="AC90" s="25">
        <v>88913</v>
      </c>
    </row>
    <row r="91" spans="1:29" ht="13.5">
      <c r="A91" s="21" t="s">
        <v>201</v>
      </c>
      <c r="B91" s="22">
        <v>4</v>
      </c>
      <c r="C91" s="23" t="s">
        <v>202</v>
      </c>
      <c r="D91" s="24">
        <v>11517</v>
      </c>
      <c r="E91" s="24">
        <v>6121471</v>
      </c>
      <c r="F91" s="24">
        <v>177362</v>
      </c>
      <c r="G91" s="24"/>
      <c r="H91" s="24"/>
      <c r="I91" s="24">
        <v>30374</v>
      </c>
      <c r="J91" s="24"/>
      <c r="K91" s="24">
        <v>7643</v>
      </c>
      <c r="L91" s="24"/>
      <c r="M91" s="24"/>
      <c r="N91" s="24"/>
      <c r="O91" s="24"/>
      <c r="P91" s="24"/>
      <c r="Q91" s="24">
        <f t="shared" si="2"/>
        <v>6348367</v>
      </c>
      <c r="R91" s="24">
        <v>597828</v>
      </c>
      <c r="S91" s="24">
        <v>121085</v>
      </c>
      <c r="T91" s="24"/>
      <c r="U91" s="24">
        <v>2187500</v>
      </c>
      <c r="V91" s="24">
        <v>1870</v>
      </c>
      <c r="W91" s="24">
        <v>596872</v>
      </c>
      <c r="X91" s="24">
        <v>1920969</v>
      </c>
      <c r="Y91" s="24">
        <v>5213</v>
      </c>
      <c r="Z91" s="24">
        <v>23863</v>
      </c>
      <c r="AA91" s="24">
        <v>169081</v>
      </c>
      <c r="AB91" s="24">
        <f t="shared" si="3"/>
        <v>5624281</v>
      </c>
      <c r="AC91" s="25">
        <v>11972648</v>
      </c>
    </row>
    <row r="92" spans="1:29" ht="13.5">
      <c r="A92" s="21" t="s">
        <v>203</v>
      </c>
      <c r="B92" s="22">
        <v>5</v>
      </c>
      <c r="C92" s="23" t="s">
        <v>204</v>
      </c>
      <c r="D92" s="24">
        <v>2685</v>
      </c>
      <c r="E92" s="24">
        <v>53102</v>
      </c>
      <c r="F92" s="24">
        <v>11448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>
        <f t="shared" si="2"/>
        <v>67235</v>
      </c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>
        <f t="shared" si="3"/>
        <v>0</v>
      </c>
      <c r="AC92" s="25">
        <v>67235</v>
      </c>
    </row>
    <row r="93" spans="1:29" ht="13.5">
      <c r="A93" s="21" t="s">
        <v>205</v>
      </c>
      <c r="B93" s="22">
        <v>5</v>
      </c>
      <c r="C93" s="23" t="s">
        <v>198</v>
      </c>
      <c r="D93" s="24"/>
      <c r="E93" s="24">
        <v>6721</v>
      </c>
      <c r="F93" s="24">
        <v>45693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>
        <f t="shared" si="2"/>
        <v>52414</v>
      </c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>
        <f t="shared" si="3"/>
        <v>0</v>
      </c>
      <c r="AC93" s="25">
        <v>52414</v>
      </c>
    </row>
    <row r="94" spans="1:29" ht="13.5">
      <c r="A94" s="21" t="s">
        <v>206</v>
      </c>
      <c r="B94" s="22">
        <v>5</v>
      </c>
      <c r="C94" s="23" t="s">
        <v>207</v>
      </c>
      <c r="D94" s="24"/>
      <c r="E94" s="24">
        <v>31167</v>
      </c>
      <c r="F94" s="24">
        <v>7833</v>
      </c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>
        <f t="shared" si="2"/>
        <v>39000</v>
      </c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>
        <f t="shared" si="3"/>
        <v>0</v>
      </c>
      <c r="AC94" s="25">
        <v>39000</v>
      </c>
    </row>
    <row r="95" spans="1:29" ht="13.5">
      <c r="A95" s="21" t="s">
        <v>208</v>
      </c>
      <c r="B95" s="22">
        <v>5</v>
      </c>
      <c r="C95" s="23" t="s">
        <v>209</v>
      </c>
      <c r="D95" s="24"/>
      <c r="E95" s="24"/>
      <c r="F95" s="24">
        <v>282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>
        <f t="shared" si="2"/>
        <v>282</v>
      </c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>
        <f t="shared" si="3"/>
        <v>0</v>
      </c>
      <c r="AC95" s="25">
        <v>282</v>
      </c>
    </row>
    <row r="96" spans="1:29" ht="13.5">
      <c r="A96" s="21" t="s">
        <v>210</v>
      </c>
      <c r="B96" s="22">
        <v>4</v>
      </c>
      <c r="C96" s="23" t="s">
        <v>211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>
        <f t="shared" si="2"/>
        <v>0</v>
      </c>
      <c r="R96" s="24"/>
      <c r="S96" s="24"/>
      <c r="T96" s="24"/>
      <c r="U96" s="24">
        <v>37547</v>
      </c>
      <c r="V96" s="24"/>
      <c r="W96" s="24"/>
      <c r="X96" s="24"/>
      <c r="Y96" s="24"/>
      <c r="Z96" s="24"/>
      <c r="AA96" s="24"/>
      <c r="AB96" s="24">
        <f t="shared" si="3"/>
        <v>37547</v>
      </c>
      <c r="AC96" s="25">
        <v>37547</v>
      </c>
    </row>
    <row r="97" spans="1:29" ht="13.5">
      <c r="A97" s="21" t="s">
        <v>212</v>
      </c>
      <c r="B97" s="22">
        <v>2</v>
      </c>
      <c r="C97" s="23" t="s">
        <v>213</v>
      </c>
      <c r="D97" s="24">
        <v>1009</v>
      </c>
      <c r="E97" s="24">
        <v>466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>
        <f t="shared" si="2"/>
        <v>1475</v>
      </c>
      <c r="R97" s="24"/>
      <c r="S97" s="24"/>
      <c r="T97" s="24"/>
      <c r="U97" s="24">
        <v>960</v>
      </c>
      <c r="V97" s="24"/>
      <c r="W97" s="24">
        <v>21394</v>
      </c>
      <c r="X97" s="24"/>
      <c r="Y97" s="24"/>
      <c r="Z97" s="24"/>
      <c r="AA97" s="24"/>
      <c r="AB97" s="24">
        <f t="shared" si="3"/>
        <v>22354</v>
      </c>
      <c r="AC97" s="25">
        <v>23829</v>
      </c>
    </row>
    <row r="98" spans="1:29" ht="13.5">
      <c r="A98" s="21" t="s">
        <v>214</v>
      </c>
      <c r="B98" s="22">
        <v>3</v>
      </c>
      <c r="C98" s="23" t="s">
        <v>215</v>
      </c>
      <c r="D98" s="24"/>
      <c r="E98" s="24">
        <v>466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>
        <f t="shared" si="2"/>
        <v>466</v>
      </c>
      <c r="R98" s="24"/>
      <c r="S98" s="24"/>
      <c r="T98" s="24"/>
      <c r="U98" s="24">
        <v>960</v>
      </c>
      <c r="V98" s="24"/>
      <c r="W98" s="24">
        <v>21394</v>
      </c>
      <c r="X98" s="24"/>
      <c r="Y98" s="24"/>
      <c r="Z98" s="24"/>
      <c r="AA98" s="24"/>
      <c r="AB98" s="24">
        <f t="shared" si="3"/>
        <v>22354</v>
      </c>
      <c r="AC98" s="25">
        <v>22820</v>
      </c>
    </row>
    <row r="99" spans="1:29" ht="13.5">
      <c r="A99" s="21" t="s">
        <v>216</v>
      </c>
      <c r="B99" s="22">
        <v>4</v>
      </c>
      <c r="C99" s="23" t="s">
        <v>217</v>
      </c>
      <c r="D99" s="24"/>
      <c r="E99" s="24">
        <v>466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>
        <f t="shared" si="2"/>
        <v>466</v>
      </c>
      <c r="R99" s="24"/>
      <c r="S99" s="24"/>
      <c r="T99" s="24"/>
      <c r="U99" s="24">
        <v>960</v>
      </c>
      <c r="V99" s="24"/>
      <c r="W99" s="24">
        <v>21394</v>
      </c>
      <c r="X99" s="24"/>
      <c r="Y99" s="24"/>
      <c r="Z99" s="24"/>
      <c r="AA99" s="24"/>
      <c r="AB99" s="24">
        <f t="shared" si="3"/>
        <v>22354</v>
      </c>
      <c r="AC99" s="25">
        <v>22820</v>
      </c>
    </row>
    <row r="100" spans="1:29" ht="13.5">
      <c r="A100" s="21" t="s">
        <v>218</v>
      </c>
      <c r="B100" s="22">
        <v>2</v>
      </c>
      <c r="C100" s="23" t="s">
        <v>219</v>
      </c>
      <c r="D100" s="24">
        <v>1127631</v>
      </c>
      <c r="E100" s="24">
        <v>4702750</v>
      </c>
      <c r="F100" s="24">
        <v>1068271</v>
      </c>
      <c r="G100" s="24"/>
      <c r="H100" s="24"/>
      <c r="I100" s="24">
        <v>167662</v>
      </c>
      <c r="J100" s="24">
        <v>110718</v>
      </c>
      <c r="K100" s="24">
        <v>7020</v>
      </c>
      <c r="L100" s="24"/>
      <c r="M100" s="24">
        <v>94696</v>
      </c>
      <c r="N100" s="24"/>
      <c r="O100" s="24"/>
      <c r="P100" s="24"/>
      <c r="Q100" s="24">
        <f t="shared" si="2"/>
        <v>7278748</v>
      </c>
      <c r="R100" s="24">
        <v>30785</v>
      </c>
      <c r="S100" s="24">
        <v>151497</v>
      </c>
      <c r="T100" s="24"/>
      <c r="U100" s="24">
        <v>3358077</v>
      </c>
      <c r="V100" s="24"/>
      <c r="W100" s="24">
        <v>66875</v>
      </c>
      <c r="X100" s="24">
        <v>170582</v>
      </c>
      <c r="Y100" s="24">
        <v>480</v>
      </c>
      <c r="Z100" s="24"/>
      <c r="AA100" s="24">
        <v>2442</v>
      </c>
      <c r="AB100" s="24">
        <f t="shared" si="3"/>
        <v>3780738</v>
      </c>
      <c r="AC100" s="25">
        <v>11059486</v>
      </c>
    </row>
    <row r="101" spans="1:29" ht="13.5">
      <c r="A101" s="21" t="s">
        <v>220</v>
      </c>
      <c r="B101" s="22">
        <v>3</v>
      </c>
      <c r="C101" s="23" t="s">
        <v>221</v>
      </c>
      <c r="D101" s="24"/>
      <c r="E101" s="24">
        <v>114159</v>
      </c>
      <c r="F101" s="24"/>
      <c r="G101" s="24"/>
      <c r="H101" s="24"/>
      <c r="I101" s="24">
        <v>4450</v>
      </c>
      <c r="J101" s="24"/>
      <c r="K101" s="24"/>
      <c r="L101" s="24"/>
      <c r="M101" s="24"/>
      <c r="N101" s="24"/>
      <c r="O101" s="24"/>
      <c r="P101" s="24"/>
      <c r="Q101" s="24">
        <f t="shared" si="2"/>
        <v>118609</v>
      </c>
      <c r="R101" s="24">
        <v>14760</v>
      </c>
      <c r="S101" s="24">
        <v>6736</v>
      </c>
      <c r="T101" s="24"/>
      <c r="U101" s="24"/>
      <c r="V101" s="24"/>
      <c r="W101" s="24"/>
      <c r="X101" s="24"/>
      <c r="Y101" s="24"/>
      <c r="Z101" s="24"/>
      <c r="AA101" s="24"/>
      <c r="AB101" s="24">
        <f t="shared" si="3"/>
        <v>21496</v>
      </c>
      <c r="AC101" s="25">
        <v>140105</v>
      </c>
    </row>
    <row r="102" spans="1:29" ht="13.5">
      <c r="A102" s="21" t="s">
        <v>222</v>
      </c>
      <c r="B102" s="22">
        <v>3</v>
      </c>
      <c r="C102" s="23" t="s">
        <v>223</v>
      </c>
      <c r="D102" s="24"/>
      <c r="E102" s="24">
        <v>2709168</v>
      </c>
      <c r="F102" s="24">
        <v>811094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>
        <f t="shared" si="2"/>
        <v>3520262</v>
      </c>
      <c r="R102" s="24"/>
      <c r="S102" s="24">
        <v>1787</v>
      </c>
      <c r="T102" s="24"/>
      <c r="U102" s="24">
        <v>3146928</v>
      </c>
      <c r="V102" s="24"/>
      <c r="W102" s="24"/>
      <c r="X102" s="24"/>
      <c r="Y102" s="24"/>
      <c r="Z102" s="24"/>
      <c r="AA102" s="24"/>
      <c r="AB102" s="24">
        <f t="shared" si="3"/>
        <v>3148715</v>
      </c>
      <c r="AC102" s="25">
        <v>6668977</v>
      </c>
    </row>
    <row r="103" spans="1:29" ht="13.5">
      <c r="A103" s="21" t="s">
        <v>224</v>
      </c>
      <c r="B103" s="22">
        <v>4</v>
      </c>
      <c r="C103" s="23" t="s">
        <v>225</v>
      </c>
      <c r="D103" s="24"/>
      <c r="E103" s="24">
        <v>23931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>
        <f t="shared" si="2"/>
        <v>23931</v>
      </c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>
        <f t="shared" si="3"/>
        <v>0</v>
      </c>
      <c r="AC103" s="25">
        <v>23931</v>
      </c>
    </row>
    <row r="104" spans="1:29" ht="13.5">
      <c r="A104" s="21" t="s">
        <v>226</v>
      </c>
      <c r="B104" s="22">
        <v>3</v>
      </c>
      <c r="C104" s="23" t="s">
        <v>227</v>
      </c>
      <c r="D104" s="24"/>
      <c r="E104" s="24">
        <v>262592</v>
      </c>
      <c r="F104" s="24"/>
      <c r="G104" s="24"/>
      <c r="H104" s="24"/>
      <c r="I104" s="24"/>
      <c r="J104" s="24">
        <v>2183</v>
      </c>
      <c r="K104" s="24"/>
      <c r="L104" s="24"/>
      <c r="M104" s="24"/>
      <c r="N104" s="24"/>
      <c r="O104" s="24"/>
      <c r="P104" s="24"/>
      <c r="Q104" s="24">
        <f t="shared" si="2"/>
        <v>264775</v>
      </c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>
        <f t="shared" si="3"/>
        <v>0</v>
      </c>
      <c r="AC104" s="25">
        <v>264775</v>
      </c>
    </row>
    <row r="105" spans="1:29" ht="13.5">
      <c r="A105" s="21" t="s">
        <v>228</v>
      </c>
      <c r="B105" s="22">
        <v>3</v>
      </c>
      <c r="C105" s="23" t="s">
        <v>229</v>
      </c>
      <c r="D105" s="24"/>
      <c r="E105" s="24">
        <v>27928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>
        <f t="shared" si="2"/>
        <v>27928</v>
      </c>
      <c r="R105" s="24"/>
      <c r="S105" s="24"/>
      <c r="T105" s="24"/>
      <c r="U105" s="24">
        <v>10274</v>
      </c>
      <c r="V105" s="24"/>
      <c r="W105" s="24"/>
      <c r="X105" s="24"/>
      <c r="Y105" s="24"/>
      <c r="Z105" s="24"/>
      <c r="AA105" s="24"/>
      <c r="AB105" s="24">
        <f t="shared" si="3"/>
        <v>10274</v>
      </c>
      <c r="AC105" s="25">
        <v>38202</v>
      </c>
    </row>
    <row r="106" spans="1:29" ht="13.5">
      <c r="A106" s="21" t="s">
        <v>230</v>
      </c>
      <c r="B106" s="22">
        <v>3</v>
      </c>
      <c r="C106" s="23" t="s">
        <v>231</v>
      </c>
      <c r="D106" s="24">
        <v>203195</v>
      </c>
      <c r="E106" s="24"/>
      <c r="F106" s="24"/>
      <c r="G106" s="24"/>
      <c r="H106" s="24"/>
      <c r="I106" s="24">
        <v>137915</v>
      </c>
      <c r="J106" s="24">
        <v>451</v>
      </c>
      <c r="K106" s="24"/>
      <c r="L106" s="24"/>
      <c r="M106" s="24"/>
      <c r="N106" s="24"/>
      <c r="O106" s="24"/>
      <c r="P106" s="24"/>
      <c r="Q106" s="24">
        <f t="shared" si="2"/>
        <v>341561</v>
      </c>
      <c r="R106" s="24"/>
      <c r="S106" s="24">
        <v>18521</v>
      </c>
      <c r="T106" s="24"/>
      <c r="U106" s="24"/>
      <c r="V106" s="24"/>
      <c r="W106" s="24"/>
      <c r="X106" s="24">
        <v>52442</v>
      </c>
      <c r="Y106" s="24">
        <v>480</v>
      </c>
      <c r="Z106" s="24"/>
      <c r="AA106" s="24"/>
      <c r="AB106" s="24">
        <f t="shared" si="3"/>
        <v>71443</v>
      </c>
      <c r="AC106" s="25">
        <v>413004</v>
      </c>
    </row>
    <row r="107" spans="1:29" ht="13.5">
      <c r="A107" s="21" t="s">
        <v>232</v>
      </c>
      <c r="B107" s="22">
        <v>4</v>
      </c>
      <c r="C107" s="23" t="s">
        <v>233</v>
      </c>
      <c r="D107" s="24"/>
      <c r="E107" s="24"/>
      <c r="F107" s="24"/>
      <c r="G107" s="24"/>
      <c r="H107" s="24"/>
      <c r="I107" s="24">
        <v>137681</v>
      </c>
      <c r="J107" s="24"/>
      <c r="K107" s="24"/>
      <c r="L107" s="24"/>
      <c r="M107" s="24"/>
      <c r="N107" s="24"/>
      <c r="O107" s="24"/>
      <c r="P107" s="24"/>
      <c r="Q107" s="24">
        <f t="shared" si="2"/>
        <v>137681</v>
      </c>
      <c r="R107" s="24"/>
      <c r="S107" s="24"/>
      <c r="T107" s="24"/>
      <c r="U107" s="24"/>
      <c r="V107" s="24"/>
      <c r="W107" s="24"/>
      <c r="X107" s="24"/>
      <c r="Y107" s="24">
        <v>480</v>
      </c>
      <c r="Z107" s="24"/>
      <c r="AA107" s="24"/>
      <c r="AB107" s="24">
        <f t="shared" si="3"/>
        <v>480</v>
      </c>
      <c r="AC107" s="25">
        <v>138161</v>
      </c>
    </row>
    <row r="108" spans="1:29" ht="13.5">
      <c r="A108" s="21" t="s">
        <v>234</v>
      </c>
      <c r="B108" s="22">
        <v>4</v>
      </c>
      <c r="C108" s="23" t="s">
        <v>235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>
        <f t="shared" si="2"/>
        <v>0</v>
      </c>
      <c r="R108" s="24"/>
      <c r="S108" s="24"/>
      <c r="T108" s="24"/>
      <c r="U108" s="24"/>
      <c r="V108" s="24"/>
      <c r="W108" s="24"/>
      <c r="X108" s="24">
        <v>26647</v>
      </c>
      <c r="Y108" s="24"/>
      <c r="Z108" s="24"/>
      <c r="AA108" s="24"/>
      <c r="AB108" s="24">
        <f t="shared" si="3"/>
        <v>26647</v>
      </c>
      <c r="AC108" s="25">
        <v>26647</v>
      </c>
    </row>
    <row r="109" spans="1:29" ht="13.5">
      <c r="A109" s="21" t="s">
        <v>236</v>
      </c>
      <c r="B109" s="22">
        <v>3</v>
      </c>
      <c r="C109" s="23" t="s">
        <v>237</v>
      </c>
      <c r="D109" s="24"/>
      <c r="E109" s="24">
        <v>10934</v>
      </c>
      <c r="F109" s="24">
        <v>4097</v>
      </c>
      <c r="G109" s="24"/>
      <c r="H109" s="24"/>
      <c r="I109" s="24">
        <v>265</v>
      </c>
      <c r="J109" s="24"/>
      <c r="K109" s="24"/>
      <c r="L109" s="24"/>
      <c r="M109" s="24">
        <v>6859</v>
      </c>
      <c r="N109" s="24"/>
      <c r="O109" s="24"/>
      <c r="P109" s="24"/>
      <c r="Q109" s="24">
        <f t="shared" si="2"/>
        <v>22155</v>
      </c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>
        <f t="shared" si="3"/>
        <v>0</v>
      </c>
      <c r="AC109" s="25">
        <v>22155</v>
      </c>
    </row>
    <row r="110" spans="1:29" ht="13.5">
      <c r="A110" s="21" t="s">
        <v>238</v>
      </c>
      <c r="B110" s="22">
        <v>4</v>
      </c>
      <c r="C110" s="23" t="s">
        <v>239</v>
      </c>
      <c r="D110" s="24"/>
      <c r="E110" s="24"/>
      <c r="F110" s="24">
        <v>4097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>
        <f t="shared" si="2"/>
        <v>4097</v>
      </c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>
        <f t="shared" si="3"/>
        <v>0</v>
      </c>
      <c r="AC110" s="25">
        <v>4097</v>
      </c>
    </row>
    <row r="111" spans="1:29" ht="13.5">
      <c r="A111" s="21" t="s">
        <v>240</v>
      </c>
      <c r="B111" s="22">
        <v>2</v>
      </c>
      <c r="C111" s="23" t="s">
        <v>241</v>
      </c>
      <c r="D111" s="24">
        <v>120427</v>
      </c>
      <c r="E111" s="24">
        <v>5565391</v>
      </c>
      <c r="F111" s="24">
        <v>1648578</v>
      </c>
      <c r="G111" s="24">
        <v>898</v>
      </c>
      <c r="H111" s="24"/>
      <c r="I111" s="24">
        <v>709599</v>
      </c>
      <c r="J111" s="24">
        <v>9257</v>
      </c>
      <c r="K111" s="24">
        <v>118907</v>
      </c>
      <c r="L111" s="24"/>
      <c r="M111" s="24"/>
      <c r="N111" s="24"/>
      <c r="O111" s="24"/>
      <c r="P111" s="24"/>
      <c r="Q111" s="24">
        <f t="shared" si="2"/>
        <v>8173057</v>
      </c>
      <c r="R111" s="24">
        <v>311954</v>
      </c>
      <c r="S111" s="24">
        <v>1442798</v>
      </c>
      <c r="T111" s="24">
        <v>5530</v>
      </c>
      <c r="U111" s="24">
        <v>48137</v>
      </c>
      <c r="V111" s="24"/>
      <c r="W111" s="24">
        <v>168664</v>
      </c>
      <c r="X111" s="24">
        <v>61404</v>
      </c>
      <c r="Y111" s="24"/>
      <c r="Z111" s="24"/>
      <c r="AA111" s="24"/>
      <c r="AB111" s="24">
        <f t="shared" si="3"/>
        <v>2038487</v>
      </c>
      <c r="AC111" s="25">
        <v>10211544</v>
      </c>
    </row>
    <row r="112" spans="1:29" ht="13.5">
      <c r="A112" s="21" t="s">
        <v>242</v>
      </c>
      <c r="B112" s="22">
        <v>3</v>
      </c>
      <c r="C112" s="23" t="s">
        <v>243</v>
      </c>
      <c r="D112" s="24">
        <v>120427</v>
      </c>
      <c r="E112" s="24">
        <v>5565391</v>
      </c>
      <c r="F112" s="24">
        <v>1648578</v>
      </c>
      <c r="G112" s="24">
        <v>898</v>
      </c>
      <c r="H112" s="24"/>
      <c r="I112" s="24">
        <v>709599</v>
      </c>
      <c r="J112" s="24">
        <v>9257</v>
      </c>
      <c r="K112" s="24">
        <v>118907</v>
      </c>
      <c r="L112" s="24"/>
      <c r="M112" s="24"/>
      <c r="N112" s="24"/>
      <c r="O112" s="24"/>
      <c r="P112" s="24"/>
      <c r="Q112" s="24">
        <f t="shared" si="2"/>
        <v>8173057</v>
      </c>
      <c r="R112" s="24">
        <v>311954</v>
      </c>
      <c r="S112" s="24">
        <v>1442798</v>
      </c>
      <c r="T112" s="24">
        <v>5530</v>
      </c>
      <c r="U112" s="24">
        <v>48137</v>
      </c>
      <c r="V112" s="24"/>
      <c r="W112" s="24">
        <v>168664</v>
      </c>
      <c r="X112" s="24">
        <v>61404</v>
      </c>
      <c r="Y112" s="24"/>
      <c r="Z112" s="24"/>
      <c r="AA112" s="24"/>
      <c r="AB112" s="24">
        <f t="shared" si="3"/>
        <v>2038487</v>
      </c>
      <c r="AC112" s="25">
        <v>10211544</v>
      </c>
    </row>
    <row r="113" spans="1:29" ht="13.5">
      <c r="A113" s="21" t="s">
        <v>244</v>
      </c>
      <c r="B113" s="22">
        <v>4</v>
      </c>
      <c r="C113" s="23" t="s">
        <v>245</v>
      </c>
      <c r="D113" s="24"/>
      <c r="E113" s="24">
        <v>265570</v>
      </c>
      <c r="F113" s="24">
        <v>1239905</v>
      </c>
      <c r="G113" s="24"/>
      <c r="H113" s="24"/>
      <c r="I113" s="24">
        <v>49664</v>
      </c>
      <c r="J113" s="24"/>
      <c r="K113" s="24"/>
      <c r="L113" s="24"/>
      <c r="M113" s="24"/>
      <c r="N113" s="24"/>
      <c r="O113" s="24"/>
      <c r="P113" s="24"/>
      <c r="Q113" s="24">
        <f t="shared" si="2"/>
        <v>1555139</v>
      </c>
      <c r="R113" s="24">
        <v>161137</v>
      </c>
      <c r="S113" s="24">
        <v>1232790</v>
      </c>
      <c r="T113" s="24"/>
      <c r="U113" s="24"/>
      <c r="V113" s="24"/>
      <c r="W113" s="24">
        <v>38228</v>
      </c>
      <c r="X113" s="24">
        <v>10062</v>
      </c>
      <c r="Y113" s="24"/>
      <c r="Z113" s="24"/>
      <c r="AA113" s="24"/>
      <c r="AB113" s="24">
        <f t="shared" si="3"/>
        <v>1442217</v>
      </c>
      <c r="AC113" s="25">
        <v>2997356</v>
      </c>
    </row>
    <row r="114" spans="1:29" ht="13.5">
      <c r="A114" s="21" t="s">
        <v>246</v>
      </c>
      <c r="B114" s="22">
        <v>5</v>
      </c>
      <c r="C114" s="23" t="s">
        <v>247</v>
      </c>
      <c r="D114" s="24"/>
      <c r="E114" s="24">
        <v>15362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>
        <f t="shared" si="2"/>
        <v>15362</v>
      </c>
      <c r="R114" s="24">
        <v>10123</v>
      </c>
      <c r="S114" s="24"/>
      <c r="T114" s="24"/>
      <c r="U114" s="24"/>
      <c r="V114" s="24"/>
      <c r="W114" s="24">
        <v>2069</v>
      </c>
      <c r="X114" s="24">
        <v>545</v>
      </c>
      <c r="Y114" s="24"/>
      <c r="Z114" s="24"/>
      <c r="AA114" s="24"/>
      <c r="AB114" s="24">
        <f t="shared" si="3"/>
        <v>12737</v>
      </c>
      <c r="AC114" s="25">
        <v>28099</v>
      </c>
    </row>
    <row r="115" spans="1:29" ht="13.5">
      <c r="A115" s="21" t="s">
        <v>248</v>
      </c>
      <c r="B115" s="22">
        <v>5</v>
      </c>
      <c r="C115" s="23" t="s">
        <v>249</v>
      </c>
      <c r="D115" s="24"/>
      <c r="E115" s="24">
        <v>32445</v>
      </c>
      <c r="F115" s="24">
        <v>1239905</v>
      </c>
      <c r="G115" s="24"/>
      <c r="H115" s="24"/>
      <c r="I115" s="24">
        <v>442</v>
      </c>
      <c r="J115" s="24"/>
      <c r="K115" s="24"/>
      <c r="L115" s="24"/>
      <c r="M115" s="24"/>
      <c r="N115" s="24"/>
      <c r="O115" s="24"/>
      <c r="P115" s="24"/>
      <c r="Q115" s="24">
        <f t="shared" si="2"/>
        <v>1272792</v>
      </c>
      <c r="R115" s="24">
        <v>148566</v>
      </c>
      <c r="S115" s="24"/>
      <c r="T115" s="24"/>
      <c r="U115" s="24"/>
      <c r="V115" s="24"/>
      <c r="W115" s="24"/>
      <c r="X115" s="24"/>
      <c r="Y115" s="24"/>
      <c r="Z115" s="24"/>
      <c r="AA115" s="24"/>
      <c r="AB115" s="24">
        <f t="shared" si="3"/>
        <v>148566</v>
      </c>
      <c r="AC115" s="25">
        <v>1421358</v>
      </c>
    </row>
    <row r="116" spans="1:29" ht="13.5">
      <c r="A116" s="21" t="s">
        <v>250</v>
      </c>
      <c r="B116" s="22">
        <v>4</v>
      </c>
      <c r="C116" s="23" t="s">
        <v>251</v>
      </c>
      <c r="D116" s="24"/>
      <c r="E116" s="24">
        <v>26039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>
        <f t="shared" si="2"/>
        <v>26039</v>
      </c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>
        <f t="shared" si="3"/>
        <v>0</v>
      </c>
      <c r="AC116" s="25">
        <v>26039</v>
      </c>
    </row>
    <row r="117" spans="1:29" ht="13.5">
      <c r="A117" s="21" t="s">
        <v>252</v>
      </c>
      <c r="B117" s="22">
        <v>4</v>
      </c>
      <c r="C117" s="23" t="s">
        <v>253</v>
      </c>
      <c r="D117" s="24">
        <v>62732</v>
      </c>
      <c r="E117" s="24">
        <v>2474033</v>
      </c>
      <c r="F117" s="24"/>
      <c r="G117" s="24"/>
      <c r="H117" s="24"/>
      <c r="I117" s="24">
        <v>2924</v>
      </c>
      <c r="J117" s="24"/>
      <c r="K117" s="24">
        <v>31916</v>
      </c>
      <c r="L117" s="24"/>
      <c r="M117" s="24"/>
      <c r="N117" s="24"/>
      <c r="O117" s="24"/>
      <c r="P117" s="24"/>
      <c r="Q117" s="24">
        <f t="shared" si="2"/>
        <v>2571605</v>
      </c>
      <c r="R117" s="24">
        <v>41239</v>
      </c>
      <c r="S117" s="24"/>
      <c r="T117" s="24">
        <v>5530</v>
      </c>
      <c r="U117" s="24"/>
      <c r="V117" s="24"/>
      <c r="W117" s="24">
        <v>572</v>
      </c>
      <c r="X117" s="24"/>
      <c r="Y117" s="24"/>
      <c r="Z117" s="24"/>
      <c r="AA117" s="24"/>
      <c r="AB117" s="24">
        <f t="shared" si="3"/>
        <v>47341</v>
      </c>
      <c r="AC117" s="25">
        <v>2618946</v>
      </c>
    </row>
    <row r="118" spans="1:29" ht="13.5">
      <c r="A118" s="21" t="s">
        <v>254</v>
      </c>
      <c r="B118" s="22">
        <v>4</v>
      </c>
      <c r="C118" s="23" t="s">
        <v>255</v>
      </c>
      <c r="D118" s="24"/>
      <c r="E118" s="24">
        <v>244332</v>
      </c>
      <c r="F118" s="24"/>
      <c r="G118" s="24"/>
      <c r="H118" s="24"/>
      <c r="I118" s="24"/>
      <c r="J118" s="24">
        <v>3306</v>
      </c>
      <c r="K118" s="24">
        <v>1202</v>
      </c>
      <c r="L118" s="24"/>
      <c r="M118" s="24"/>
      <c r="N118" s="24"/>
      <c r="O118" s="24"/>
      <c r="P118" s="24"/>
      <c r="Q118" s="24">
        <f t="shared" si="2"/>
        <v>248840</v>
      </c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>
        <f t="shared" si="3"/>
        <v>0</v>
      </c>
      <c r="AC118" s="25">
        <v>248840</v>
      </c>
    </row>
    <row r="119" spans="1:29" ht="13.5">
      <c r="A119" s="21" t="s">
        <v>256</v>
      </c>
      <c r="B119" s="22">
        <v>4</v>
      </c>
      <c r="C119" s="23" t="s">
        <v>257</v>
      </c>
      <c r="D119" s="24"/>
      <c r="E119" s="24">
        <v>517477</v>
      </c>
      <c r="F119" s="24">
        <v>4075</v>
      </c>
      <c r="G119" s="24"/>
      <c r="H119" s="24"/>
      <c r="I119" s="24">
        <v>256864</v>
      </c>
      <c r="J119" s="24"/>
      <c r="K119" s="24"/>
      <c r="L119" s="24"/>
      <c r="M119" s="24"/>
      <c r="N119" s="24"/>
      <c r="O119" s="24"/>
      <c r="P119" s="24"/>
      <c r="Q119" s="24">
        <f t="shared" si="2"/>
        <v>778416</v>
      </c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>
        <f t="shared" si="3"/>
        <v>0</v>
      </c>
      <c r="AC119" s="25">
        <v>778416</v>
      </c>
    </row>
    <row r="120" spans="1:29" ht="13.5">
      <c r="A120" s="21" t="s">
        <v>258</v>
      </c>
      <c r="B120" s="22">
        <v>4</v>
      </c>
      <c r="C120" s="23" t="s">
        <v>259</v>
      </c>
      <c r="D120" s="24"/>
      <c r="E120" s="24">
        <v>141296</v>
      </c>
      <c r="F120" s="24"/>
      <c r="G120" s="24">
        <v>898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>
        <f t="shared" si="2"/>
        <v>142194</v>
      </c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>
        <f t="shared" si="3"/>
        <v>0</v>
      </c>
      <c r="AC120" s="25">
        <v>142194</v>
      </c>
    </row>
    <row r="121" spans="1:29" ht="13.5">
      <c r="A121" s="21" t="s">
        <v>260</v>
      </c>
      <c r="B121" s="22">
        <v>2</v>
      </c>
      <c r="C121" s="23" t="s">
        <v>261</v>
      </c>
      <c r="D121" s="24">
        <v>3276200</v>
      </c>
      <c r="E121" s="24">
        <v>1357378</v>
      </c>
      <c r="F121" s="24">
        <v>1412545</v>
      </c>
      <c r="G121" s="24"/>
      <c r="H121" s="24">
        <v>600735</v>
      </c>
      <c r="I121" s="24">
        <v>3760367</v>
      </c>
      <c r="J121" s="24">
        <v>255323</v>
      </c>
      <c r="K121" s="24">
        <v>33986</v>
      </c>
      <c r="L121" s="24"/>
      <c r="M121" s="24"/>
      <c r="N121" s="24"/>
      <c r="O121" s="24"/>
      <c r="P121" s="24"/>
      <c r="Q121" s="24">
        <f t="shared" si="2"/>
        <v>10696534</v>
      </c>
      <c r="R121" s="24">
        <v>597243</v>
      </c>
      <c r="S121" s="24">
        <v>3089542</v>
      </c>
      <c r="T121" s="24">
        <v>2207557</v>
      </c>
      <c r="U121" s="24">
        <v>2175089</v>
      </c>
      <c r="V121" s="24"/>
      <c r="W121" s="24">
        <v>92942</v>
      </c>
      <c r="X121" s="24">
        <v>1684433</v>
      </c>
      <c r="Y121" s="24"/>
      <c r="Z121" s="24"/>
      <c r="AA121" s="24"/>
      <c r="AB121" s="24">
        <f t="shared" si="3"/>
        <v>9846806</v>
      </c>
      <c r="AC121" s="25">
        <v>20543340</v>
      </c>
    </row>
    <row r="122" spans="1:29" ht="13.5">
      <c r="A122" s="21" t="s">
        <v>262</v>
      </c>
      <c r="B122" s="22">
        <v>3</v>
      </c>
      <c r="C122" s="23" t="s">
        <v>263</v>
      </c>
      <c r="D122" s="24"/>
      <c r="E122" s="24">
        <v>2587</v>
      </c>
      <c r="F122" s="24"/>
      <c r="G122" s="24"/>
      <c r="H122" s="24"/>
      <c r="I122" s="24">
        <v>3610327</v>
      </c>
      <c r="J122" s="24"/>
      <c r="K122" s="24"/>
      <c r="L122" s="24"/>
      <c r="M122" s="24"/>
      <c r="N122" s="24"/>
      <c r="O122" s="24"/>
      <c r="P122" s="24"/>
      <c r="Q122" s="24">
        <f t="shared" si="2"/>
        <v>3612914</v>
      </c>
      <c r="R122" s="24"/>
      <c r="S122" s="24"/>
      <c r="T122" s="24"/>
      <c r="U122" s="24"/>
      <c r="V122" s="24"/>
      <c r="W122" s="24">
        <v>4624</v>
      </c>
      <c r="X122" s="24"/>
      <c r="Y122" s="24"/>
      <c r="Z122" s="24"/>
      <c r="AA122" s="24"/>
      <c r="AB122" s="24">
        <f t="shared" si="3"/>
        <v>4624</v>
      </c>
      <c r="AC122" s="25">
        <v>3617538</v>
      </c>
    </row>
    <row r="123" spans="1:29" ht="13.5">
      <c r="A123" s="21" t="s">
        <v>264</v>
      </c>
      <c r="B123" s="22">
        <v>3</v>
      </c>
      <c r="C123" s="23" t="s">
        <v>265</v>
      </c>
      <c r="D123" s="24">
        <v>2077292</v>
      </c>
      <c r="E123" s="24">
        <v>79599</v>
      </c>
      <c r="F123" s="24">
        <v>837839</v>
      </c>
      <c r="G123" s="24"/>
      <c r="H123" s="24">
        <v>322127</v>
      </c>
      <c r="I123" s="24"/>
      <c r="J123" s="24"/>
      <c r="K123" s="24"/>
      <c r="L123" s="24"/>
      <c r="M123" s="24"/>
      <c r="N123" s="24"/>
      <c r="O123" s="24"/>
      <c r="P123" s="24"/>
      <c r="Q123" s="24">
        <f t="shared" si="2"/>
        <v>3316857</v>
      </c>
      <c r="R123" s="24">
        <v>236584</v>
      </c>
      <c r="S123" s="24">
        <v>320536</v>
      </c>
      <c r="T123" s="24">
        <v>30367</v>
      </c>
      <c r="U123" s="24">
        <v>18376</v>
      </c>
      <c r="V123" s="24"/>
      <c r="W123" s="24">
        <v>18188</v>
      </c>
      <c r="X123" s="24">
        <v>158722</v>
      </c>
      <c r="Y123" s="24"/>
      <c r="Z123" s="24"/>
      <c r="AA123" s="24"/>
      <c r="AB123" s="24">
        <f t="shared" si="3"/>
        <v>782773</v>
      </c>
      <c r="AC123" s="25">
        <v>4099630</v>
      </c>
    </row>
    <row r="124" spans="1:29" ht="13.5">
      <c r="A124" s="21" t="s">
        <v>266</v>
      </c>
      <c r="B124" s="22">
        <v>3</v>
      </c>
      <c r="C124" s="23" t="s">
        <v>267</v>
      </c>
      <c r="D124" s="24">
        <v>204804</v>
      </c>
      <c r="E124" s="24">
        <v>175750</v>
      </c>
      <c r="F124" s="24">
        <v>25947</v>
      </c>
      <c r="G124" s="24"/>
      <c r="H124" s="24"/>
      <c r="I124" s="24">
        <v>150040</v>
      </c>
      <c r="J124" s="24">
        <v>55981</v>
      </c>
      <c r="K124" s="24"/>
      <c r="L124" s="24"/>
      <c r="M124" s="24"/>
      <c r="N124" s="24"/>
      <c r="O124" s="24"/>
      <c r="P124" s="24"/>
      <c r="Q124" s="24">
        <f t="shared" si="2"/>
        <v>612522</v>
      </c>
      <c r="R124" s="24">
        <v>53988</v>
      </c>
      <c r="S124" s="24">
        <v>3982</v>
      </c>
      <c r="T124" s="24"/>
      <c r="U124" s="24"/>
      <c r="V124" s="24"/>
      <c r="W124" s="24"/>
      <c r="X124" s="24"/>
      <c r="Y124" s="24"/>
      <c r="Z124" s="24"/>
      <c r="AA124" s="24"/>
      <c r="AB124" s="24">
        <f t="shared" si="3"/>
        <v>57970</v>
      </c>
      <c r="AC124" s="25">
        <v>670492</v>
      </c>
    </row>
    <row r="125" spans="1:29" ht="13.5">
      <c r="A125" s="21" t="s">
        <v>268</v>
      </c>
      <c r="B125" s="22">
        <v>4</v>
      </c>
      <c r="C125" s="23" t="s">
        <v>269</v>
      </c>
      <c r="D125" s="24"/>
      <c r="E125" s="24"/>
      <c r="F125" s="24"/>
      <c r="G125" s="24"/>
      <c r="H125" s="24"/>
      <c r="I125" s="24">
        <v>2785</v>
      </c>
      <c r="J125" s="24"/>
      <c r="K125" s="24"/>
      <c r="L125" s="24"/>
      <c r="M125" s="24"/>
      <c r="N125" s="24"/>
      <c r="O125" s="24"/>
      <c r="P125" s="24"/>
      <c r="Q125" s="24">
        <f t="shared" si="2"/>
        <v>2785</v>
      </c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>
        <f t="shared" si="3"/>
        <v>0</v>
      </c>
      <c r="AC125" s="25">
        <v>2785</v>
      </c>
    </row>
    <row r="126" spans="1:29" ht="13.5">
      <c r="A126" s="21" t="s">
        <v>270</v>
      </c>
      <c r="B126" s="22">
        <v>4</v>
      </c>
      <c r="C126" s="23" t="s">
        <v>271</v>
      </c>
      <c r="D126" s="24"/>
      <c r="E126" s="24"/>
      <c r="F126" s="24"/>
      <c r="G126" s="24"/>
      <c r="H126" s="24"/>
      <c r="I126" s="24"/>
      <c r="J126" s="24">
        <v>55981</v>
      </c>
      <c r="K126" s="24"/>
      <c r="L126" s="24"/>
      <c r="M126" s="24"/>
      <c r="N126" s="24"/>
      <c r="O126" s="24"/>
      <c r="P126" s="24"/>
      <c r="Q126" s="24">
        <f t="shared" si="2"/>
        <v>55981</v>
      </c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>
        <f t="shared" si="3"/>
        <v>0</v>
      </c>
      <c r="AC126" s="25">
        <v>55981</v>
      </c>
    </row>
    <row r="127" spans="1:29" ht="13.5">
      <c r="A127" s="21" t="s">
        <v>272</v>
      </c>
      <c r="B127" s="22">
        <v>4</v>
      </c>
      <c r="C127" s="23" t="s">
        <v>273</v>
      </c>
      <c r="D127" s="24">
        <v>204804</v>
      </c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>
        <f t="shared" si="2"/>
        <v>204804</v>
      </c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>
        <f t="shared" si="3"/>
        <v>0</v>
      </c>
      <c r="AC127" s="25">
        <v>204804</v>
      </c>
    </row>
    <row r="128" spans="1:29" ht="13.5">
      <c r="A128" s="21" t="s">
        <v>274</v>
      </c>
      <c r="B128" s="22">
        <v>4</v>
      </c>
      <c r="C128" s="23" t="s">
        <v>275</v>
      </c>
      <c r="D128" s="24"/>
      <c r="E128" s="24">
        <v>1057</v>
      </c>
      <c r="F128" s="24"/>
      <c r="G128" s="24"/>
      <c r="H128" s="24"/>
      <c r="I128" s="24">
        <v>3102</v>
      </c>
      <c r="J128" s="24"/>
      <c r="K128" s="24"/>
      <c r="L128" s="24"/>
      <c r="M128" s="24"/>
      <c r="N128" s="24"/>
      <c r="O128" s="24"/>
      <c r="P128" s="24"/>
      <c r="Q128" s="24">
        <f t="shared" si="2"/>
        <v>4159</v>
      </c>
      <c r="R128" s="24">
        <v>6687</v>
      </c>
      <c r="S128" s="24">
        <v>3982</v>
      </c>
      <c r="T128" s="24"/>
      <c r="U128" s="24"/>
      <c r="V128" s="24"/>
      <c r="W128" s="24"/>
      <c r="X128" s="24"/>
      <c r="Y128" s="24"/>
      <c r="Z128" s="24"/>
      <c r="AA128" s="24"/>
      <c r="AB128" s="24">
        <f t="shared" si="3"/>
        <v>10669</v>
      </c>
      <c r="AC128" s="25">
        <v>14828</v>
      </c>
    </row>
    <row r="129" spans="1:29" ht="13.5">
      <c r="A129" s="21" t="s">
        <v>276</v>
      </c>
      <c r="B129" s="22">
        <v>4</v>
      </c>
      <c r="C129" s="23" t="s">
        <v>277</v>
      </c>
      <c r="D129" s="24"/>
      <c r="E129" s="24">
        <v>162919</v>
      </c>
      <c r="F129" s="24">
        <v>910</v>
      </c>
      <c r="G129" s="24"/>
      <c r="H129" s="24"/>
      <c r="I129" s="24">
        <v>274</v>
      </c>
      <c r="J129" s="24"/>
      <c r="K129" s="24"/>
      <c r="L129" s="24"/>
      <c r="M129" s="24"/>
      <c r="N129" s="24"/>
      <c r="O129" s="24"/>
      <c r="P129" s="24"/>
      <c r="Q129" s="24">
        <f t="shared" si="2"/>
        <v>164103</v>
      </c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>
        <f t="shared" si="3"/>
        <v>0</v>
      </c>
      <c r="AC129" s="25">
        <v>164103</v>
      </c>
    </row>
    <row r="130" spans="1:29" ht="13.5">
      <c r="A130" s="21" t="s">
        <v>278</v>
      </c>
      <c r="B130" s="22">
        <v>3</v>
      </c>
      <c r="C130" s="23" t="s">
        <v>279</v>
      </c>
      <c r="D130" s="24">
        <v>212760</v>
      </c>
      <c r="E130" s="24">
        <v>1073817</v>
      </c>
      <c r="F130" s="24">
        <v>496804</v>
      </c>
      <c r="G130" s="24"/>
      <c r="H130" s="24">
        <v>278608</v>
      </c>
      <c r="I130" s="24"/>
      <c r="J130" s="24">
        <v>199342</v>
      </c>
      <c r="K130" s="24"/>
      <c r="L130" s="24"/>
      <c r="M130" s="24"/>
      <c r="N130" s="24"/>
      <c r="O130" s="24"/>
      <c r="P130" s="24"/>
      <c r="Q130" s="24">
        <f t="shared" si="2"/>
        <v>2261331</v>
      </c>
      <c r="R130" s="24">
        <v>306671</v>
      </c>
      <c r="S130" s="24">
        <v>2454810</v>
      </c>
      <c r="T130" s="24">
        <v>2132702</v>
      </c>
      <c r="U130" s="24">
        <v>2141099</v>
      </c>
      <c r="V130" s="24"/>
      <c r="W130" s="24">
        <v>70130</v>
      </c>
      <c r="X130" s="24">
        <v>1507551</v>
      </c>
      <c r="Y130" s="24"/>
      <c r="Z130" s="24"/>
      <c r="AA130" s="24"/>
      <c r="AB130" s="24">
        <f t="shared" si="3"/>
        <v>8612963</v>
      </c>
      <c r="AC130" s="25">
        <v>10874294</v>
      </c>
    </row>
    <row r="131" spans="1:29" ht="13.5">
      <c r="A131" s="21" t="s">
        <v>280</v>
      </c>
      <c r="B131" s="22">
        <v>4</v>
      </c>
      <c r="C131" s="23" t="s">
        <v>281</v>
      </c>
      <c r="D131" s="24">
        <v>7989</v>
      </c>
      <c r="E131" s="24">
        <v>10006</v>
      </c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>
        <f t="shared" si="2"/>
        <v>17995</v>
      </c>
      <c r="R131" s="24"/>
      <c r="S131" s="24"/>
      <c r="T131" s="24"/>
      <c r="U131" s="24">
        <v>1600</v>
      </c>
      <c r="V131" s="24"/>
      <c r="W131" s="24"/>
      <c r="X131" s="24">
        <v>4800</v>
      </c>
      <c r="Y131" s="24"/>
      <c r="Z131" s="24"/>
      <c r="AA131" s="24"/>
      <c r="AB131" s="24">
        <f t="shared" si="3"/>
        <v>6400</v>
      </c>
      <c r="AC131" s="25">
        <v>24395</v>
      </c>
    </row>
    <row r="132" spans="1:29" ht="13.5">
      <c r="A132" s="21" t="s">
        <v>282</v>
      </c>
      <c r="B132" s="22">
        <v>4</v>
      </c>
      <c r="C132" s="23" t="s">
        <v>283</v>
      </c>
      <c r="D132" s="24">
        <v>172449</v>
      </c>
      <c r="E132" s="24">
        <v>107204</v>
      </c>
      <c r="F132" s="24">
        <v>55328</v>
      </c>
      <c r="G132" s="24"/>
      <c r="H132" s="24">
        <v>27476</v>
      </c>
      <c r="I132" s="24"/>
      <c r="J132" s="24"/>
      <c r="K132" s="24"/>
      <c r="L132" s="24"/>
      <c r="M132" s="24"/>
      <c r="N132" s="24"/>
      <c r="O132" s="24"/>
      <c r="P132" s="24"/>
      <c r="Q132" s="24">
        <f t="shared" si="2"/>
        <v>362457</v>
      </c>
      <c r="R132" s="24"/>
      <c r="S132" s="24">
        <v>962224</v>
      </c>
      <c r="T132" s="24">
        <v>1578729</v>
      </c>
      <c r="U132" s="24">
        <v>1693086</v>
      </c>
      <c r="V132" s="24"/>
      <c r="W132" s="24">
        <v>14827</v>
      </c>
      <c r="X132" s="24"/>
      <c r="Y132" s="24"/>
      <c r="Z132" s="24"/>
      <c r="AA132" s="24"/>
      <c r="AB132" s="24">
        <f t="shared" si="3"/>
        <v>4248866</v>
      </c>
      <c r="AC132" s="25">
        <v>4611323</v>
      </c>
    </row>
    <row r="133" spans="1:29" ht="13.5">
      <c r="A133" s="21" t="s">
        <v>284</v>
      </c>
      <c r="B133" s="22">
        <v>4</v>
      </c>
      <c r="C133" s="23" t="s">
        <v>285</v>
      </c>
      <c r="D133" s="24"/>
      <c r="E133" s="24">
        <v>809520</v>
      </c>
      <c r="F133" s="24">
        <v>107715</v>
      </c>
      <c r="G133" s="24"/>
      <c r="H133" s="24"/>
      <c r="I133" s="24"/>
      <c r="J133" s="24">
        <v>199342</v>
      </c>
      <c r="K133" s="24"/>
      <c r="L133" s="24"/>
      <c r="M133" s="24"/>
      <c r="N133" s="24"/>
      <c r="O133" s="24"/>
      <c r="P133" s="24"/>
      <c r="Q133" s="24">
        <f t="shared" si="2"/>
        <v>1116577</v>
      </c>
      <c r="R133" s="24">
        <v>1199</v>
      </c>
      <c r="S133" s="24">
        <v>233514</v>
      </c>
      <c r="T133" s="24">
        <v>478090</v>
      </c>
      <c r="U133" s="24"/>
      <c r="V133" s="24"/>
      <c r="W133" s="24"/>
      <c r="X133" s="24"/>
      <c r="Y133" s="24"/>
      <c r="Z133" s="24"/>
      <c r="AA133" s="24"/>
      <c r="AB133" s="24">
        <f t="shared" si="3"/>
        <v>712803</v>
      </c>
      <c r="AC133" s="25">
        <v>1829380</v>
      </c>
    </row>
    <row r="134" spans="1:29" ht="13.5">
      <c r="A134" s="21" t="s">
        <v>286</v>
      </c>
      <c r="B134" s="22">
        <v>4</v>
      </c>
      <c r="C134" s="23" t="s">
        <v>287</v>
      </c>
      <c r="D134" s="24"/>
      <c r="E134" s="24">
        <v>137824</v>
      </c>
      <c r="F134" s="24">
        <v>163852</v>
      </c>
      <c r="G134" s="24"/>
      <c r="H134" s="24">
        <v>251132</v>
      </c>
      <c r="I134" s="24"/>
      <c r="J134" s="24"/>
      <c r="K134" s="24"/>
      <c r="L134" s="24"/>
      <c r="M134" s="24"/>
      <c r="N134" s="24"/>
      <c r="O134" s="24"/>
      <c r="P134" s="24"/>
      <c r="Q134" s="24">
        <f t="shared" si="2"/>
        <v>552808</v>
      </c>
      <c r="R134" s="24">
        <v>203709</v>
      </c>
      <c r="S134" s="24">
        <v>1237809</v>
      </c>
      <c r="T134" s="24">
        <v>39529</v>
      </c>
      <c r="U134" s="24">
        <v>194064</v>
      </c>
      <c r="V134" s="24"/>
      <c r="W134" s="24">
        <v>45991</v>
      </c>
      <c r="X134" s="24">
        <v>47396</v>
      </c>
      <c r="Y134" s="24"/>
      <c r="Z134" s="24"/>
      <c r="AA134" s="24"/>
      <c r="AB134" s="24">
        <f t="shared" si="3"/>
        <v>1768498</v>
      </c>
      <c r="AC134" s="25">
        <v>2321306</v>
      </c>
    </row>
    <row r="135" spans="1:29" ht="13.5">
      <c r="A135" s="21" t="s">
        <v>288</v>
      </c>
      <c r="B135" s="22">
        <v>2</v>
      </c>
      <c r="C135" s="23" t="s">
        <v>289</v>
      </c>
      <c r="D135" s="24">
        <v>291737</v>
      </c>
      <c r="E135" s="24">
        <v>7757910</v>
      </c>
      <c r="F135" s="24">
        <v>1133041</v>
      </c>
      <c r="G135" s="24"/>
      <c r="H135" s="24"/>
      <c r="I135" s="24">
        <v>854064</v>
      </c>
      <c r="J135" s="24">
        <v>76636</v>
      </c>
      <c r="K135" s="24">
        <v>323236</v>
      </c>
      <c r="L135" s="24"/>
      <c r="M135" s="24"/>
      <c r="N135" s="24"/>
      <c r="O135" s="24"/>
      <c r="P135" s="24"/>
      <c r="Q135" s="24">
        <f t="shared" si="2"/>
        <v>10436624</v>
      </c>
      <c r="R135" s="24">
        <v>75774</v>
      </c>
      <c r="S135" s="24">
        <v>700286</v>
      </c>
      <c r="T135" s="24"/>
      <c r="U135" s="24">
        <v>967016</v>
      </c>
      <c r="V135" s="24"/>
      <c r="W135" s="24">
        <v>115142</v>
      </c>
      <c r="X135" s="24">
        <v>461157</v>
      </c>
      <c r="Y135" s="24"/>
      <c r="Z135" s="24"/>
      <c r="AA135" s="24">
        <v>3651</v>
      </c>
      <c r="AB135" s="24">
        <f t="shared" si="3"/>
        <v>2323026</v>
      </c>
      <c r="AC135" s="25">
        <v>12759650</v>
      </c>
    </row>
    <row r="136" spans="1:29" ht="13.5">
      <c r="A136" s="21" t="s">
        <v>290</v>
      </c>
      <c r="B136" s="22">
        <v>3</v>
      </c>
      <c r="C136" s="23" t="s">
        <v>291</v>
      </c>
      <c r="D136" s="24">
        <v>3507</v>
      </c>
      <c r="E136" s="24">
        <v>466972</v>
      </c>
      <c r="F136" s="24">
        <v>117774</v>
      </c>
      <c r="G136" s="24"/>
      <c r="H136" s="24"/>
      <c r="I136" s="24">
        <v>7374</v>
      </c>
      <c r="J136" s="24"/>
      <c r="K136" s="24"/>
      <c r="L136" s="24"/>
      <c r="M136" s="24"/>
      <c r="N136" s="24"/>
      <c r="O136" s="24"/>
      <c r="P136" s="24"/>
      <c r="Q136" s="24">
        <f aca="true" t="shared" si="4" ref="Q136:Q199">SUM(D136:P136)</f>
        <v>595627</v>
      </c>
      <c r="R136" s="24">
        <v>6745</v>
      </c>
      <c r="S136" s="24"/>
      <c r="T136" s="24"/>
      <c r="U136" s="24"/>
      <c r="V136" s="24"/>
      <c r="W136" s="24">
        <v>5508</v>
      </c>
      <c r="X136" s="24">
        <v>6887</v>
      </c>
      <c r="Y136" s="24"/>
      <c r="Z136" s="24"/>
      <c r="AA136" s="24">
        <v>3651</v>
      </c>
      <c r="AB136" s="24">
        <f aca="true" t="shared" si="5" ref="AB136:AB199">SUM(R136:AA136)</f>
        <v>22791</v>
      </c>
      <c r="AC136" s="25">
        <v>618418</v>
      </c>
    </row>
    <row r="137" spans="1:29" ht="13.5">
      <c r="A137" s="21" t="s">
        <v>292</v>
      </c>
      <c r="B137" s="22">
        <v>3</v>
      </c>
      <c r="C137" s="23" t="s">
        <v>293</v>
      </c>
      <c r="D137" s="24">
        <v>288230</v>
      </c>
      <c r="E137" s="24">
        <v>7249230</v>
      </c>
      <c r="F137" s="24">
        <v>1015267</v>
      </c>
      <c r="G137" s="24"/>
      <c r="H137" s="24"/>
      <c r="I137" s="24">
        <v>846690</v>
      </c>
      <c r="J137" s="24">
        <v>76636</v>
      </c>
      <c r="K137" s="24">
        <v>323236</v>
      </c>
      <c r="L137" s="24"/>
      <c r="M137" s="24"/>
      <c r="N137" s="24"/>
      <c r="O137" s="24"/>
      <c r="P137" s="24"/>
      <c r="Q137" s="24">
        <f t="shared" si="4"/>
        <v>9799289</v>
      </c>
      <c r="R137" s="24">
        <v>69029</v>
      </c>
      <c r="S137" s="24">
        <v>700286</v>
      </c>
      <c r="T137" s="24"/>
      <c r="U137" s="24">
        <v>967016</v>
      </c>
      <c r="V137" s="24"/>
      <c r="W137" s="24">
        <v>109634</v>
      </c>
      <c r="X137" s="24">
        <v>454270</v>
      </c>
      <c r="Y137" s="24"/>
      <c r="Z137" s="24"/>
      <c r="AA137" s="24"/>
      <c r="AB137" s="24">
        <f t="shared" si="5"/>
        <v>2300235</v>
      </c>
      <c r="AC137" s="25">
        <v>12099524</v>
      </c>
    </row>
    <row r="138" spans="1:29" ht="13.5">
      <c r="A138" s="21" t="s">
        <v>294</v>
      </c>
      <c r="B138" s="22">
        <v>4</v>
      </c>
      <c r="C138" s="23" t="s">
        <v>295</v>
      </c>
      <c r="D138" s="24">
        <v>11718</v>
      </c>
      <c r="E138" s="24">
        <v>230029</v>
      </c>
      <c r="F138" s="24">
        <v>3567</v>
      </c>
      <c r="G138" s="24"/>
      <c r="H138" s="24"/>
      <c r="I138" s="24">
        <v>1065</v>
      </c>
      <c r="J138" s="24"/>
      <c r="K138" s="24"/>
      <c r="L138" s="24"/>
      <c r="M138" s="24"/>
      <c r="N138" s="24"/>
      <c r="O138" s="24"/>
      <c r="P138" s="24"/>
      <c r="Q138" s="24">
        <f t="shared" si="4"/>
        <v>246379</v>
      </c>
      <c r="R138" s="24"/>
      <c r="S138" s="24">
        <v>30899</v>
      </c>
      <c r="T138" s="24"/>
      <c r="U138" s="24"/>
      <c r="V138" s="24"/>
      <c r="W138" s="24">
        <v>17710</v>
      </c>
      <c r="X138" s="24">
        <v>10834</v>
      </c>
      <c r="Y138" s="24"/>
      <c r="Z138" s="24"/>
      <c r="AA138" s="24"/>
      <c r="AB138" s="24">
        <f t="shared" si="5"/>
        <v>59443</v>
      </c>
      <c r="AC138" s="25">
        <v>305822</v>
      </c>
    </row>
    <row r="139" spans="1:29" ht="13.5">
      <c r="A139" s="21" t="s">
        <v>296</v>
      </c>
      <c r="B139" s="22">
        <v>4</v>
      </c>
      <c r="C139" s="23" t="s">
        <v>297</v>
      </c>
      <c r="D139" s="24">
        <v>73428</v>
      </c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>
        <f t="shared" si="4"/>
        <v>73428</v>
      </c>
      <c r="R139" s="24"/>
      <c r="S139" s="24"/>
      <c r="T139" s="24"/>
      <c r="U139" s="24"/>
      <c r="V139" s="24"/>
      <c r="W139" s="24"/>
      <c r="X139" s="24">
        <v>16477</v>
      </c>
      <c r="Y139" s="24"/>
      <c r="Z139" s="24"/>
      <c r="AA139" s="24"/>
      <c r="AB139" s="24">
        <f t="shared" si="5"/>
        <v>16477</v>
      </c>
      <c r="AC139" s="25">
        <v>89905</v>
      </c>
    </row>
    <row r="140" spans="1:29" ht="13.5">
      <c r="A140" s="26" t="s">
        <v>298</v>
      </c>
      <c r="B140" s="27">
        <v>1</v>
      </c>
      <c r="C140" s="28" t="s">
        <v>299</v>
      </c>
      <c r="D140" s="14">
        <v>38647601</v>
      </c>
      <c r="E140" s="14">
        <v>13197535</v>
      </c>
      <c r="F140" s="14">
        <v>56825</v>
      </c>
      <c r="G140" s="14"/>
      <c r="H140" s="14">
        <v>19944</v>
      </c>
      <c r="I140" s="14">
        <v>27590572</v>
      </c>
      <c r="J140" s="14"/>
      <c r="K140" s="14">
        <v>408</v>
      </c>
      <c r="L140" s="14"/>
      <c r="M140" s="14"/>
      <c r="N140" s="14"/>
      <c r="O140" s="14"/>
      <c r="P140" s="14"/>
      <c r="Q140" s="14">
        <f t="shared" si="4"/>
        <v>79512885</v>
      </c>
      <c r="R140" s="14">
        <v>19313032</v>
      </c>
      <c r="S140" s="14">
        <v>102205</v>
      </c>
      <c r="T140" s="14">
        <v>174053</v>
      </c>
      <c r="U140" s="14">
        <v>102082090</v>
      </c>
      <c r="V140" s="14"/>
      <c r="W140" s="14">
        <v>376</v>
      </c>
      <c r="X140" s="14">
        <v>106077036</v>
      </c>
      <c r="Y140" s="14"/>
      <c r="Z140" s="14"/>
      <c r="AA140" s="14"/>
      <c r="AB140" s="14">
        <f t="shared" si="5"/>
        <v>227748792</v>
      </c>
      <c r="AC140" s="29">
        <v>307261677</v>
      </c>
    </row>
    <row r="141" spans="1:29" ht="13.5">
      <c r="A141" s="21" t="s">
        <v>300</v>
      </c>
      <c r="B141" s="22">
        <v>2</v>
      </c>
      <c r="C141" s="23" t="s">
        <v>301</v>
      </c>
      <c r="D141" s="24"/>
      <c r="E141" s="24">
        <v>12002581</v>
      </c>
      <c r="F141" s="24">
        <v>1509</v>
      </c>
      <c r="G141" s="24"/>
      <c r="H141" s="24"/>
      <c r="I141" s="24"/>
      <c r="J141" s="24"/>
      <c r="K141" s="24">
        <v>408</v>
      </c>
      <c r="L141" s="24"/>
      <c r="M141" s="24"/>
      <c r="N141" s="24"/>
      <c r="O141" s="24"/>
      <c r="P141" s="24"/>
      <c r="Q141" s="24">
        <f t="shared" si="4"/>
        <v>12004498</v>
      </c>
      <c r="R141" s="24">
        <v>270601</v>
      </c>
      <c r="S141" s="24"/>
      <c r="T141" s="24"/>
      <c r="U141" s="24"/>
      <c r="V141" s="24"/>
      <c r="W141" s="24"/>
      <c r="X141" s="24">
        <v>49514688</v>
      </c>
      <c r="Y141" s="24"/>
      <c r="Z141" s="24"/>
      <c r="AA141" s="24"/>
      <c r="AB141" s="24">
        <f t="shared" si="5"/>
        <v>49785289</v>
      </c>
      <c r="AC141" s="25">
        <v>61789787</v>
      </c>
    </row>
    <row r="142" spans="1:29" ht="13.5">
      <c r="A142" s="21" t="s">
        <v>302</v>
      </c>
      <c r="B142" s="22">
        <v>3</v>
      </c>
      <c r="C142" s="23" t="s">
        <v>303</v>
      </c>
      <c r="D142" s="24"/>
      <c r="E142" s="24">
        <v>3165998</v>
      </c>
      <c r="F142" s="24">
        <v>1509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>
        <f t="shared" si="4"/>
        <v>3167507</v>
      </c>
      <c r="R142" s="24">
        <v>270601</v>
      </c>
      <c r="S142" s="24"/>
      <c r="T142" s="24"/>
      <c r="U142" s="24"/>
      <c r="V142" s="24"/>
      <c r="W142" s="24"/>
      <c r="X142" s="24">
        <v>49514688</v>
      </c>
      <c r="Y142" s="24"/>
      <c r="Z142" s="24"/>
      <c r="AA142" s="24"/>
      <c r="AB142" s="24">
        <f t="shared" si="5"/>
        <v>49785289</v>
      </c>
      <c r="AC142" s="25">
        <v>52952796</v>
      </c>
    </row>
    <row r="143" spans="1:29" ht="13.5">
      <c r="A143" s="21" t="s">
        <v>304</v>
      </c>
      <c r="B143" s="22">
        <v>4</v>
      </c>
      <c r="C143" s="23" t="s">
        <v>305</v>
      </c>
      <c r="D143" s="24"/>
      <c r="E143" s="24">
        <v>2786627</v>
      </c>
      <c r="F143" s="24">
        <v>1509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>
        <f t="shared" si="4"/>
        <v>2788136</v>
      </c>
      <c r="R143" s="24">
        <v>270601</v>
      </c>
      <c r="S143" s="24"/>
      <c r="T143" s="24"/>
      <c r="U143" s="24"/>
      <c r="V143" s="24"/>
      <c r="W143" s="24"/>
      <c r="X143" s="24"/>
      <c r="Y143" s="24"/>
      <c r="Z143" s="24"/>
      <c r="AA143" s="24"/>
      <c r="AB143" s="24">
        <f t="shared" si="5"/>
        <v>270601</v>
      </c>
      <c r="AC143" s="25">
        <v>3058737</v>
      </c>
    </row>
    <row r="144" spans="1:29" ht="13.5">
      <c r="A144" s="21" t="s">
        <v>306</v>
      </c>
      <c r="B144" s="22">
        <v>4</v>
      </c>
      <c r="C144" s="23" t="s">
        <v>307</v>
      </c>
      <c r="D144" s="24"/>
      <c r="E144" s="24">
        <v>379127</v>
      </c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>
        <f t="shared" si="4"/>
        <v>379127</v>
      </c>
      <c r="R144" s="24"/>
      <c r="S144" s="24"/>
      <c r="T144" s="24"/>
      <c r="U144" s="24"/>
      <c r="V144" s="24"/>
      <c r="W144" s="24"/>
      <c r="X144" s="24">
        <v>32619590</v>
      </c>
      <c r="Y144" s="24"/>
      <c r="Z144" s="24"/>
      <c r="AA144" s="24"/>
      <c r="AB144" s="24">
        <f t="shared" si="5"/>
        <v>32619590</v>
      </c>
      <c r="AC144" s="25">
        <v>32998717</v>
      </c>
    </row>
    <row r="145" spans="1:29" ht="13.5">
      <c r="A145" s="21" t="s">
        <v>308</v>
      </c>
      <c r="B145" s="22">
        <v>5</v>
      </c>
      <c r="C145" s="23" t="s">
        <v>309</v>
      </c>
      <c r="D145" s="24"/>
      <c r="E145" s="24">
        <v>379127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>
        <f t="shared" si="4"/>
        <v>379127</v>
      </c>
      <c r="R145" s="24"/>
      <c r="S145" s="24"/>
      <c r="T145" s="24"/>
      <c r="U145" s="24"/>
      <c r="V145" s="24"/>
      <c r="W145" s="24"/>
      <c r="X145" s="24">
        <v>32619590</v>
      </c>
      <c r="Y145" s="24"/>
      <c r="Z145" s="24"/>
      <c r="AA145" s="24"/>
      <c r="AB145" s="24">
        <f t="shared" si="5"/>
        <v>32619590</v>
      </c>
      <c r="AC145" s="25">
        <v>32998717</v>
      </c>
    </row>
    <row r="146" spans="1:29" ht="13.5">
      <c r="A146" s="21" t="s">
        <v>310</v>
      </c>
      <c r="B146" s="22">
        <v>4</v>
      </c>
      <c r="C146" s="23" t="s">
        <v>311</v>
      </c>
      <c r="D146" s="24"/>
      <c r="E146" s="24">
        <v>244</v>
      </c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>
        <f t="shared" si="4"/>
        <v>244</v>
      </c>
      <c r="R146" s="24"/>
      <c r="S146" s="24"/>
      <c r="T146" s="24"/>
      <c r="U146" s="24"/>
      <c r="V146" s="24"/>
      <c r="W146" s="24"/>
      <c r="X146" s="24">
        <v>16895098</v>
      </c>
      <c r="Y146" s="24"/>
      <c r="Z146" s="24"/>
      <c r="AA146" s="24"/>
      <c r="AB146" s="24">
        <f t="shared" si="5"/>
        <v>16895098</v>
      </c>
      <c r="AC146" s="25">
        <v>16895342</v>
      </c>
    </row>
    <row r="147" spans="1:29" ht="13.5">
      <c r="A147" s="21" t="s">
        <v>312</v>
      </c>
      <c r="B147" s="22">
        <v>2</v>
      </c>
      <c r="C147" s="23" t="s">
        <v>313</v>
      </c>
      <c r="D147" s="24">
        <v>38503987</v>
      </c>
      <c r="E147" s="24">
        <v>1194954</v>
      </c>
      <c r="F147" s="24">
        <v>55316</v>
      </c>
      <c r="G147" s="24"/>
      <c r="H147" s="24">
        <v>19944</v>
      </c>
      <c r="I147" s="24">
        <v>27590572</v>
      </c>
      <c r="J147" s="24"/>
      <c r="K147" s="24"/>
      <c r="L147" s="24"/>
      <c r="M147" s="24"/>
      <c r="N147" s="24"/>
      <c r="O147" s="24"/>
      <c r="P147" s="24"/>
      <c r="Q147" s="24">
        <f t="shared" si="4"/>
        <v>67364773</v>
      </c>
      <c r="R147" s="24">
        <v>19042431</v>
      </c>
      <c r="S147" s="24">
        <v>102205</v>
      </c>
      <c r="T147" s="24">
        <v>174053</v>
      </c>
      <c r="U147" s="24">
        <v>51908</v>
      </c>
      <c r="V147" s="24"/>
      <c r="W147" s="24">
        <v>376</v>
      </c>
      <c r="X147" s="24">
        <v>16730689</v>
      </c>
      <c r="Y147" s="24"/>
      <c r="Z147" s="24"/>
      <c r="AA147" s="24"/>
      <c r="AB147" s="24">
        <f t="shared" si="5"/>
        <v>36101662</v>
      </c>
      <c r="AC147" s="25">
        <v>103466435</v>
      </c>
    </row>
    <row r="148" spans="1:29" ht="13.5">
      <c r="A148" s="21" t="s">
        <v>314</v>
      </c>
      <c r="B148" s="22">
        <v>3</v>
      </c>
      <c r="C148" s="23" t="s">
        <v>315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>
        <f t="shared" si="4"/>
        <v>0</v>
      </c>
      <c r="R148" s="24">
        <v>19042431</v>
      </c>
      <c r="S148" s="24"/>
      <c r="T148" s="24"/>
      <c r="U148" s="24"/>
      <c r="V148" s="24"/>
      <c r="W148" s="24"/>
      <c r="X148" s="24">
        <v>16730689</v>
      </c>
      <c r="Y148" s="24"/>
      <c r="Z148" s="24"/>
      <c r="AA148" s="24"/>
      <c r="AB148" s="24">
        <f t="shared" si="5"/>
        <v>35773120</v>
      </c>
      <c r="AC148" s="25">
        <v>35773120</v>
      </c>
    </row>
    <row r="149" spans="1:29" ht="13.5">
      <c r="A149" s="21" t="s">
        <v>316</v>
      </c>
      <c r="B149" s="22">
        <v>3</v>
      </c>
      <c r="C149" s="23" t="s">
        <v>317</v>
      </c>
      <c r="D149" s="24">
        <v>38503987</v>
      </c>
      <c r="E149" s="24">
        <v>1194954</v>
      </c>
      <c r="F149" s="24">
        <v>55316</v>
      </c>
      <c r="G149" s="24"/>
      <c r="H149" s="24">
        <v>19944</v>
      </c>
      <c r="I149" s="24">
        <v>27590572</v>
      </c>
      <c r="J149" s="24"/>
      <c r="K149" s="24"/>
      <c r="L149" s="24"/>
      <c r="M149" s="24"/>
      <c r="N149" s="24"/>
      <c r="O149" s="24"/>
      <c r="P149" s="24"/>
      <c r="Q149" s="24">
        <f t="shared" si="4"/>
        <v>67364773</v>
      </c>
      <c r="R149" s="24"/>
      <c r="S149" s="24">
        <v>102205</v>
      </c>
      <c r="T149" s="24">
        <v>174053</v>
      </c>
      <c r="U149" s="24">
        <v>51908</v>
      </c>
      <c r="V149" s="24"/>
      <c r="W149" s="24">
        <v>376</v>
      </c>
      <c r="X149" s="24"/>
      <c r="Y149" s="24"/>
      <c r="Z149" s="24"/>
      <c r="AA149" s="24"/>
      <c r="AB149" s="24">
        <f t="shared" si="5"/>
        <v>328542</v>
      </c>
      <c r="AC149" s="25">
        <v>67693315</v>
      </c>
    </row>
    <row r="150" spans="1:29" ht="13.5">
      <c r="A150" s="21" t="s">
        <v>318</v>
      </c>
      <c r="B150" s="22">
        <v>4</v>
      </c>
      <c r="C150" s="23" t="s">
        <v>319</v>
      </c>
      <c r="D150" s="24">
        <v>23381435</v>
      </c>
      <c r="E150" s="24">
        <v>14578</v>
      </c>
      <c r="F150" s="24">
        <v>54248</v>
      </c>
      <c r="G150" s="24"/>
      <c r="H150" s="24"/>
      <c r="I150" s="24">
        <v>27588579</v>
      </c>
      <c r="J150" s="24"/>
      <c r="K150" s="24"/>
      <c r="L150" s="24"/>
      <c r="M150" s="24"/>
      <c r="N150" s="24"/>
      <c r="O150" s="24"/>
      <c r="P150" s="24"/>
      <c r="Q150" s="24">
        <f t="shared" si="4"/>
        <v>51038840</v>
      </c>
      <c r="R150" s="24"/>
      <c r="S150" s="24"/>
      <c r="T150" s="24">
        <v>20669</v>
      </c>
      <c r="U150" s="24"/>
      <c r="V150" s="24"/>
      <c r="W150" s="24"/>
      <c r="X150" s="24"/>
      <c r="Y150" s="24"/>
      <c r="Z150" s="24"/>
      <c r="AA150" s="24"/>
      <c r="AB150" s="24">
        <f t="shared" si="5"/>
        <v>20669</v>
      </c>
      <c r="AC150" s="25">
        <v>51059509</v>
      </c>
    </row>
    <row r="151" spans="1:29" ht="13.5">
      <c r="A151" s="21" t="s">
        <v>320</v>
      </c>
      <c r="B151" s="22">
        <v>4</v>
      </c>
      <c r="C151" s="23" t="s">
        <v>321</v>
      </c>
      <c r="D151" s="24">
        <v>2574945</v>
      </c>
      <c r="E151" s="24"/>
      <c r="F151" s="24"/>
      <c r="G151" s="24"/>
      <c r="H151" s="24">
        <v>19944</v>
      </c>
      <c r="I151" s="24"/>
      <c r="J151" s="24"/>
      <c r="K151" s="24"/>
      <c r="L151" s="24"/>
      <c r="M151" s="24"/>
      <c r="N151" s="24"/>
      <c r="O151" s="24"/>
      <c r="P151" s="24"/>
      <c r="Q151" s="24">
        <f t="shared" si="4"/>
        <v>2594889</v>
      </c>
      <c r="R151" s="24"/>
      <c r="S151" s="24"/>
      <c r="T151" s="24">
        <v>713</v>
      </c>
      <c r="U151" s="24">
        <v>1228</v>
      </c>
      <c r="V151" s="24"/>
      <c r="W151" s="24">
        <v>376</v>
      </c>
      <c r="X151" s="24"/>
      <c r="Y151" s="24"/>
      <c r="Z151" s="24"/>
      <c r="AA151" s="24"/>
      <c r="AB151" s="24">
        <f t="shared" si="5"/>
        <v>2317</v>
      </c>
      <c r="AC151" s="25">
        <v>2597206</v>
      </c>
    </row>
    <row r="152" spans="1:29" ht="13.5">
      <c r="A152" s="21" t="s">
        <v>322</v>
      </c>
      <c r="B152" s="22">
        <v>4</v>
      </c>
      <c r="C152" s="23" t="s">
        <v>323</v>
      </c>
      <c r="D152" s="24">
        <v>7855164</v>
      </c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>
        <f t="shared" si="4"/>
        <v>7855164</v>
      </c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>
        <f t="shared" si="5"/>
        <v>0</v>
      </c>
      <c r="AC152" s="25">
        <v>7855164</v>
      </c>
    </row>
    <row r="153" spans="1:29" ht="13.5">
      <c r="A153" s="21" t="s">
        <v>324</v>
      </c>
      <c r="B153" s="22">
        <v>4</v>
      </c>
      <c r="C153" s="23" t="s">
        <v>325</v>
      </c>
      <c r="D153" s="24">
        <v>1207605</v>
      </c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>
        <f t="shared" si="4"/>
        <v>1207605</v>
      </c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>
        <f t="shared" si="5"/>
        <v>0</v>
      </c>
      <c r="AC153" s="25">
        <v>1207605</v>
      </c>
    </row>
    <row r="154" spans="1:29" ht="13.5">
      <c r="A154" s="21" t="s">
        <v>326</v>
      </c>
      <c r="B154" s="22">
        <v>4</v>
      </c>
      <c r="C154" s="23" t="s">
        <v>327</v>
      </c>
      <c r="D154" s="24">
        <v>2928479</v>
      </c>
      <c r="E154" s="24">
        <v>363902</v>
      </c>
      <c r="F154" s="24">
        <v>343</v>
      </c>
      <c r="G154" s="24"/>
      <c r="H154" s="24"/>
      <c r="I154" s="24">
        <v>1993</v>
      </c>
      <c r="J154" s="24"/>
      <c r="K154" s="24"/>
      <c r="L154" s="24"/>
      <c r="M154" s="24"/>
      <c r="N154" s="24"/>
      <c r="O154" s="24"/>
      <c r="P154" s="24"/>
      <c r="Q154" s="24">
        <f t="shared" si="4"/>
        <v>3294717</v>
      </c>
      <c r="R154" s="24"/>
      <c r="S154" s="24">
        <v>15455</v>
      </c>
      <c r="T154" s="24">
        <v>152671</v>
      </c>
      <c r="U154" s="24">
        <v>50680</v>
      </c>
      <c r="V154" s="24"/>
      <c r="W154" s="24"/>
      <c r="X154" s="24"/>
      <c r="Y154" s="24"/>
      <c r="Z154" s="24"/>
      <c r="AA154" s="24"/>
      <c r="AB154" s="24">
        <f t="shared" si="5"/>
        <v>218806</v>
      </c>
      <c r="AC154" s="25">
        <v>3513523</v>
      </c>
    </row>
    <row r="155" spans="1:29" ht="13.5">
      <c r="A155" s="21" t="s">
        <v>328</v>
      </c>
      <c r="B155" s="22">
        <v>4</v>
      </c>
      <c r="C155" s="23" t="s">
        <v>329</v>
      </c>
      <c r="D155" s="24"/>
      <c r="E155" s="24">
        <v>577793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>
        <f t="shared" si="4"/>
        <v>577793</v>
      </c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>
        <f t="shared" si="5"/>
        <v>0</v>
      </c>
      <c r="AC155" s="25">
        <v>577793</v>
      </c>
    </row>
    <row r="156" spans="1:29" ht="13.5">
      <c r="A156" s="21" t="s">
        <v>330</v>
      </c>
      <c r="B156" s="22">
        <v>2</v>
      </c>
      <c r="C156" s="23" t="s">
        <v>331</v>
      </c>
      <c r="D156" s="24">
        <v>143614</v>
      </c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>
        <f t="shared" si="4"/>
        <v>143614</v>
      </c>
      <c r="R156" s="24"/>
      <c r="S156" s="24"/>
      <c r="T156" s="24"/>
      <c r="U156" s="24">
        <v>102030182</v>
      </c>
      <c r="V156" s="24"/>
      <c r="W156" s="24"/>
      <c r="X156" s="24">
        <v>39831659</v>
      </c>
      <c r="Y156" s="24"/>
      <c r="Z156" s="24"/>
      <c r="AA156" s="24"/>
      <c r="AB156" s="24">
        <f t="shared" si="5"/>
        <v>141861841</v>
      </c>
      <c r="AC156" s="25">
        <v>142005455</v>
      </c>
    </row>
    <row r="157" spans="1:29" ht="13.5">
      <c r="A157" s="21" t="s">
        <v>332</v>
      </c>
      <c r="B157" s="22">
        <v>3</v>
      </c>
      <c r="C157" s="23" t="s">
        <v>333</v>
      </c>
      <c r="D157" s="24">
        <v>143614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>
        <f t="shared" si="4"/>
        <v>143614</v>
      </c>
      <c r="R157" s="24"/>
      <c r="S157" s="24"/>
      <c r="T157" s="24"/>
      <c r="U157" s="24">
        <v>102030182</v>
      </c>
      <c r="V157" s="24"/>
      <c r="W157" s="24"/>
      <c r="X157" s="24">
        <v>39831659</v>
      </c>
      <c r="Y157" s="24"/>
      <c r="Z157" s="24"/>
      <c r="AA157" s="24"/>
      <c r="AB157" s="24">
        <f t="shared" si="5"/>
        <v>141861841</v>
      </c>
      <c r="AC157" s="25">
        <v>142005455</v>
      </c>
    </row>
    <row r="158" spans="1:29" ht="13.5">
      <c r="A158" s="21" t="s">
        <v>334</v>
      </c>
      <c r="B158" s="22">
        <v>4</v>
      </c>
      <c r="C158" s="23" t="s">
        <v>335</v>
      </c>
      <c r="D158" s="24">
        <v>143614</v>
      </c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>
        <f t="shared" si="4"/>
        <v>143614</v>
      </c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>
        <f t="shared" si="5"/>
        <v>0</v>
      </c>
      <c r="AC158" s="25">
        <v>143614</v>
      </c>
    </row>
    <row r="159" spans="1:29" ht="13.5">
      <c r="A159" s="21" t="s">
        <v>336</v>
      </c>
      <c r="B159" s="22">
        <v>4</v>
      </c>
      <c r="C159" s="23" t="s">
        <v>337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>
        <f t="shared" si="4"/>
        <v>0</v>
      </c>
      <c r="R159" s="24"/>
      <c r="S159" s="24"/>
      <c r="T159" s="24"/>
      <c r="U159" s="24">
        <v>102030182</v>
      </c>
      <c r="V159" s="24"/>
      <c r="W159" s="24"/>
      <c r="X159" s="24">
        <v>39831659</v>
      </c>
      <c r="Y159" s="24"/>
      <c r="Z159" s="24"/>
      <c r="AA159" s="24"/>
      <c r="AB159" s="24">
        <f t="shared" si="5"/>
        <v>141861841</v>
      </c>
      <c r="AC159" s="25">
        <v>141861841</v>
      </c>
    </row>
    <row r="160" spans="1:29" ht="13.5">
      <c r="A160" s="26" t="s">
        <v>338</v>
      </c>
      <c r="B160" s="27">
        <v>1</v>
      </c>
      <c r="C160" s="28" t="s">
        <v>339</v>
      </c>
      <c r="D160" s="14">
        <v>270058</v>
      </c>
      <c r="E160" s="14">
        <v>547615</v>
      </c>
      <c r="F160" s="14">
        <v>419137</v>
      </c>
      <c r="G160" s="14"/>
      <c r="H160" s="14"/>
      <c r="I160" s="14">
        <v>447496</v>
      </c>
      <c r="J160" s="14"/>
      <c r="K160" s="14">
        <v>1244</v>
      </c>
      <c r="L160" s="14"/>
      <c r="M160" s="14"/>
      <c r="N160" s="14"/>
      <c r="O160" s="14"/>
      <c r="P160" s="14"/>
      <c r="Q160" s="14">
        <f t="shared" si="4"/>
        <v>1685550</v>
      </c>
      <c r="R160" s="14">
        <v>243416</v>
      </c>
      <c r="S160" s="14">
        <v>185255</v>
      </c>
      <c r="T160" s="14">
        <v>1473</v>
      </c>
      <c r="U160" s="14">
        <v>1122472</v>
      </c>
      <c r="V160" s="14"/>
      <c r="W160" s="14">
        <v>67783</v>
      </c>
      <c r="X160" s="14">
        <v>704154</v>
      </c>
      <c r="Y160" s="14"/>
      <c r="Z160" s="14"/>
      <c r="AA160" s="14"/>
      <c r="AB160" s="14">
        <f t="shared" si="5"/>
        <v>2324553</v>
      </c>
      <c r="AC160" s="29">
        <v>4010103</v>
      </c>
    </row>
    <row r="161" spans="1:29" ht="13.5">
      <c r="A161" s="21" t="s">
        <v>340</v>
      </c>
      <c r="B161" s="22">
        <v>2</v>
      </c>
      <c r="C161" s="23" t="s">
        <v>341</v>
      </c>
      <c r="D161" s="24"/>
      <c r="E161" s="24"/>
      <c r="F161" s="24">
        <v>21060</v>
      </c>
      <c r="G161" s="24"/>
      <c r="H161" s="24"/>
      <c r="I161" s="24">
        <v>397</v>
      </c>
      <c r="J161" s="24"/>
      <c r="K161" s="24"/>
      <c r="L161" s="24"/>
      <c r="M161" s="24"/>
      <c r="N161" s="24"/>
      <c r="O161" s="24"/>
      <c r="P161" s="24"/>
      <c r="Q161" s="24">
        <f t="shared" si="4"/>
        <v>21457</v>
      </c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>
        <f t="shared" si="5"/>
        <v>0</v>
      </c>
      <c r="AC161" s="25">
        <v>21457</v>
      </c>
    </row>
    <row r="162" spans="1:29" ht="13.5">
      <c r="A162" s="21" t="s">
        <v>342</v>
      </c>
      <c r="B162" s="22">
        <v>2</v>
      </c>
      <c r="C162" s="23" t="s">
        <v>343</v>
      </c>
      <c r="D162" s="24">
        <v>3620</v>
      </c>
      <c r="E162" s="24">
        <v>316992</v>
      </c>
      <c r="F162" s="24">
        <v>4802</v>
      </c>
      <c r="G162" s="24"/>
      <c r="H162" s="24"/>
      <c r="I162" s="24">
        <v>5328</v>
      </c>
      <c r="J162" s="24"/>
      <c r="K162" s="24">
        <v>1244</v>
      </c>
      <c r="L162" s="24"/>
      <c r="M162" s="24"/>
      <c r="N162" s="24"/>
      <c r="O162" s="24"/>
      <c r="P162" s="24"/>
      <c r="Q162" s="24">
        <f t="shared" si="4"/>
        <v>331986</v>
      </c>
      <c r="R162" s="24">
        <v>243416</v>
      </c>
      <c r="S162" s="24">
        <v>175253</v>
      </c>
      <c r="T162" s="24">
        <v>1473</v>
      </c>
      <c r="U162" s="24">
        <v>80522</v>
      </c>
      <c r="V162" s="24"/>
      <c r="W162" s="24">
        <v>67783</v>
      </c>
      <c r="X162" s="24">
        <v>17358</v>
      </c>
      <c r="Y162" s="24"/>
      <c r="Z162" s="24"/>
      <c r="AA162" s="24"/>
      <c r="AB162" s="24">
        <f t="shared" si="5"/>
        <v>585805</v>
      </c>
      <c r="AC162" s="25">
        <v>917791</v>
      </c>
    </row>
    <row r="163" spans="1:29" ht="13.5">
      <c r="A163" s="21" t="s">
        <v>344</v>
      </c>
      <c r="B163" s="22">
        <v>3</v>
      </c>
      <c r="C163" s="23" t="s">
        <v>345</v>
      </c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>
        <f t="shared" si="4"/>
        <v>0</v>
      </c>
      <c r="R163" s="24"/>
      <c r="S163" s="24"/>
      <c r="T163" s="24"/>
      <c r="U163" s="24">
        <v>78431</v>
      </c>
      <c r="V163" s="24"/>
      <c r="W163" s="24"/>
      <c r="X163" s="24"/>
      <c r="Y163" s="24"/>
      <c r="Z163" s="24"/>
      <c r="AA163" s="24"/>
      <c r="AB163" s="24">
        <f t="shared" si="5"/>
        <v>78431</v>
      </c>
      <c r="AC163" s="25">
        <v>78431</v>
      </c>
    </row>
    <row r="164" spans="1:29" ht="13.5">
      <c r="A164" s="21" t="s">
        <v>346</v>
      </c>
      <c r="B164" s="22">
        <v>2</v>
      </c>
      <c r="C164" s="23" t="s">
        <v>347</v>
      </c>
      <c r="D164" s="24">
        <v>266438</v>
      </c>
      <c r="E164" s="24">
        <v>230623</v>
      </c>
      <c r="F164" s="24">
        <v>393275</v>
      </c>
      <c r="G164" s="24"/>
      <c r="H164" s="24"/>
      <c r="I164" s="24">
        <v>441771</v>
      </c>
      <c r="J164" s="24"/>
      <c r="K164" s="24"/>
      <c r="L164" s="24"/>
      <c r="M164" s="24"/>
      <c r="N164" s="24"/>
      <c r="O164" s="24"/>
      <c r="P164" s="24"/>
      <c r="Q164" s="24">
        <f t="shared" si="4"/>
        <v>1332107</v>
      </c>
      <c r="R164" s="24"/>
      <c r="S164" s="24">
        <v>10002</v>
      </c>
      <c r="T164" s="24"/>
      <c r="U164" s="24">
        <v>1041950</v>
      </c>
      <c r="V164" s="24"/>
      <c r="W164" s="24"/>
      <c r="X164" s="24">
        <v>686796</v>
      </c>
      <c r="Y164" s="24"/>
      <c r="Z164" s="24"/>
      <c r="AA164" s="24"/>
      <c r="AB164" s="24">
        <f t="shared" si="5"/>
        <v>1738748</v>
      </c>
      <c r="AC164" s="25">
        <v>3070855</v>
      </c>
    </row>
    <row r="165" spans="1:29" ht="13.5">
      <c r="A165" s="21" t="s">
        <v>348</v>
      </c>
      <c r="B165" s="22">
        <v>3</v>
      </c>
      <c r="C165" s="23" t="s">
        <v>349</v>
      </c>
      <c r="D165" s="24"/>
      <c r="E165" s="24">
        <v>23894</v>
      </c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>
        <f t="shared" si="4"/>
        <v>23894</v>
      </c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>
        <f t="shared" si="5"/>
        <v>0</v>
      </c>
      <c r="AC165" s="25">
        <v>23894</v>
      </c>
    </row>
    <row r="166" spans="1:29" ht="13.5">
      <c r="A166" s="26" t="s">
        <v>350</v>
      </c>
      <c r="B166" s="27">
        <v>1</v>
      </c>
      <c r="C166" s="28" t="s">
        <v>351</v>
      </c>
      <c r="D166" s="14">
        <v>51495961</v>
      </c>
      <c r="E166" s="14">
        <v>135358408</v>
      </c>
      <c r="F166" s="14">
        <v>27562858</v>
      </c>
      <c r="G166" s="14"/>
      <c r="H166" s="14">
        <v>329598</v>
      </c>
      <c r="I166" s="14">
        <v>7315754</v>
      </c>
      <c r="J166" s="14"/>
      <c r="K166" s="14">
        <v>115730</v>
      </c>
      <c r="L166" s="14"/>
      <c r="M166" s="14"/>
      <c r="N166" s="14"/>
      <c r="O166" s="14"/>
      <c r="P166" s="14"/>
      <c r="Q166" s="14">
        <f t="shared" si="4"/>
        <v>222178309</v>
      </c>
      <c r="R166" s="14">
        <v>8444931</v>
      </c>
      <c r="S166" s="14">
        <v>36510389</v>
      </c>
      <c r="T166" s="14">
        <v>6793529</v>
      </c>
      <c r="U166" s="14">
        <v>18636459</v>
      </c>
      <c r="V166" s="14"/>
      <c r="W166" s="14">
        <v>1624029</v>
      </c>
      <c r="X166" s="14">
        <v>11172416</v>
      </c>
      <c r="Y166" s="14">
        <v>518</v>
      </c>
      <c r="Z166" s="14">
        <v>65628</v>
      </c>
      <c r="AA166" s="14">
        <v>27599</v>
      </c>
      <c r="AB166" s="14">
        <f t="shared" si="5"/>
        <v>83275498</v>
      </c>
      <c r="AC166" s="29">
        <v>305453807</v>
      </c>
    </row>
    <row r="167" spans="1:29" ht="13.5">
      <c r="A167" s="21" t="s">
        <v>352</v>
      </c>
      <c r="B167" s="22">
        <v>2</v>
      </c>
      <c r="C167" s="23" t="s">
        <v>353</v>
      </c>
      <c r="D167" s="24">
        <v>11015110</v>
      </c>
      <c r="E167" s="24">
        <v>65180775</v>
      </c>
      <c r="F167" s="24">
        <v>3584885</v>
      </c>
      <c r="G167" s="24"/>
      <c r="H167" s="24"/>
      <c r="I167" s="24">
        <v>4973531</v>
      </c>
      <c r="J167" s="24"/>
      <c r="K167" s="24"/>
      <c r="L167" s="24"/>
      <c r="M167" s="24"/>
      <c r="N167" s="24"/>
      <c r="O167" s="24"/>
      <c r="P167" s="24"/>
      <c r="Q167" s="24">
        <f t="shared" si="4"/>
        <v>84754301</v>
      </c>
      <c r="R167" s="24">
        <v>5886042</v>
      </c>
      <c r="S167" s="24">
        <v>2450620</v>
      </c>
      <c r="T167" s="24">
        <v>2014195</v>
      </c>
      <c r="U167" s="24">
        <v>2946579</v>
      </c>
      <c r="V167" s="24"/>
      <c r="W167" s="24">
        <v>58726</v>
      </c>
      <c r="X167" s="24">
        <v>5793478</v>
      </c>
      <c r="Y167" s="24"/>
      <c r="Z167" s="24">
        <v>35905</v>
      </c>
      <c r="AA167" s="24">
        <v>27599</v>
      </c>
      <c r="AB167" s="24">
        <f t="shared" si="5"/>
        <v>19213144</v>
      </c>
      <c r="AC167" s="25">
        <v>103967445</v>
      </c>
    </row>
    <row r="168" spans="1:29" ht="13.5">
      <c r="A168" s="21" t="s">
        <v>354</v>
      </c>
      <c r="B168" s="22">
        <v>3</v>
      </c>
      <c r="C168" s="23" t="s">
        <v>355</v>
      </c>
      <c r="D168" s="24">
        <v>8791581</v>
      </c>
      <c r="E168" s="24">
        <v>29457365</v>
      </c>
      <c r="F168" s="24">
        <v>1840478</v>
      </c>
      <c r="G168" s="24"/>
      <c r="H168" s="24"/>
      <c r="I168" s="24">
        <v>4204653</v>
      </c>
      <c r="J168" s="24"/>
      <c r="K168" s="24"/>
      <c r="L168" s="24"/>
      <c r="M168" s="24"/>
      <c r="N168" s="24"/>
      <c r="O168" s="24"/>
      <c r="P168" s="24"/>
      <c r="Q168" s="24">
        <f t="shared" si="4"/>
        <v>44294077</v>
      </c>
      <c r="R168" s="24">
        <v>544453</v>
      </c>
      <c r="S168" s="24">
        <v>592405</v>
      </c>
      <c r="T168" s="24">
        <v>2002484</v>
      </c>
      <c r="U168" s="24">
        <v>1697776</v>
      </c>
      <c r="V168" s="24"/>
      <c r="W168" s="24">
        <v>58726</v>
      </c>
      <c r="X168" s="24">
        <v>2148914</v>
      </c>
      <c r="Y168" s="24"/>
      <c r="Z168" s="24"/>
      <c r="AA168" s="24"/>
      <c r="AB168" s="24">
        <f t="shared" si="5"/>
        <v>7044758</v>
      </c>
      <c r="AC168" s="25">
        <v>51338835</v>
      </c>
    </row>
    <row r="169" spans="1:29" ht="13.5">
      <c r="A169" s="21" t="s">
        <v>356</v>
      </c>
      <c r="B169" s="22">
        <v>3</v>
      </c>
      <c r="C169" s="23" t="s">
        <v>357</v>
      </c>
      <c r="D169" s="24">
        <v>2215445</v>
      </c>
      <c r="E169" s="24">
        <v>33006858</v>
      </c>
      <c r="F169" s="24">
        <v>1730261</v>
      </c>
      <c r="G169" s="24"/>
      <c r="H169" s="24"/>
      <c r="I169" s="24">
        <v>713992</v>
      </c>
      <c r="J169" s="24"/>
      <c r="K169" s="24"/>
      <c r="L169" s="24"/>
      <c r="M169" s="24"/>
      <c r="N169" s="24"/>
      <c r="O169" s="24"/>
      <c r="P169" s="24"/>
      <c r="Q169" s="24">
        <f t="shared" si="4"/>
        <v>37666556</v>
      </c>
      <c r="R169" s="24">
        <v>5341589</v>
      </c>
      <c r="S169" s="24">
        <v>1400751</v>
      </c>
      <c r="T169" s="24">
        <v>11711</v>
      </c>
      <c r="U169" s="24">
        <v>1685</v>
      </c>
      <c r="V169" s="24"/>
      <c r="W169" s="24"/>
      <c r="X169" s="24">
        <v>3644564</v>
      </c>
      <c r="Y169" s="24"/>
      <c r="Z169" s="24">
        <v>35905</v>
      </c>
      <c r="AA169" s="24">
        <v>27599</v>
      </c>
      <c r="AB169" s="24">
        <f t="shared" si="5"/>
        <v>10463804</v>
      </c>
      <c r="AC169" s="25">
        <v>48130360</v>
      </c>
    </row>
    <row r="170" spans="1:29" ht="13.5">
      <c r="A170" s="21" t="s">
        <v>358</v>
      </c>
      <c r="B170" s="22">
        <v>2</v>
      </c>
      <c r="C170" s="23" t="s">
        <v>359</v>
      </c>
      <c r="D170" s="24">
        <v>999251</v>
      </c>
      <c r="E170" s="24">
        <v>2451061</v>
      </c>
      <c r="F170" s="24">
        <v>495241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>
        <f t="shared" si="4"/>
        <v>3945553</v>
      </c>
      <c r="R170" s="24"/>
      <c r="S170" s="24">
        <v>268</v>
      </c>
      <c r="T170" s="24"/>
      <c r="U170" s="24"/>
      <c r="V170" s="24"/>
      <c r="W170" s="24"/>
      <c r="X170" s="24"/>
      <c r="Y170" s="24"/>
      <c r="Z170" s="24"/>
      <c r="AA170" s="24"/>
      <c r="AB170" s="24">
        <f t="shared" si="5"/>
        <v>268</v>
      </c>
      <c r="AC170" s="25">
        <v>3945821</v>
      </c>
    </row>
    <row r="171" spans="1:29" ht="13.5">
      <c r="A171" s="21" t="s">
        <v>360</v>
      </c>
      <c r="B171" s="22">
        <v>2</v>
      </c>
      <c r="C171" s="23" t="s">
        <v>361</v>
      </c>
      <c r="D171" s="24">
        <v>883302</v>
      </c>
      <c r="E171" s="24">
        <v>2963561</v>
      </c>
      <c r="F171" s="24">
        <v>1574402</v>
      </c>
      <c r="G171" s="24"/>
      <c r="H171" s="24"/>
      <c r="I171" s="24">
        <v>664396</v>
      </c>
      <c r="J171" s="24"/>
      <c r="K171" s="24"/>
      <c r="L171" s="24"/>
      <c r="M171" s="24"/>
      <c r="N171" s="24"/>
      <c r="O171" s="24"/>
      <c r="P171" s="24"/>
      <c r="Q171" s="24">
        <f t="shared" si="4"/>
        <v>6085661</v>
      </c>
      <c r="R171" s="24"/>
      <c r="S171" s="24">
        <v>64651</v>
      </c>
      <c r="T171" s="24">
        <v>79262</v>
      </c>
      <c r="U171" s="24">
        <v>173283</v>
      </c>
      <c r="V171" s="24"/>
      <c r="W171" s="24"/>
      <c r="X171" s="24">
        <v>593836</v>
      </c>
      <c r="Y171" s="24"/>
      <c r="Z171" s="24"/>
      <c r="AA171" s="24"/>
      <c r="AB171" s="24">
        <f t="shared" si="5"/>
        <v>911032</v>
      </c>
      <c r="AC171" s="25">
        <v>6996693</v>
      </c>
    </row>
    <row r="172" spans="1:29" ht="13.5">
      <c r="A172" s="21" t="s">
        <v>362</v>
      </c>
      <c r="B172" s="22">
        <v>3</v>
      </c>
      <c r="C172" s="23" t="s">
        <v>363</v>
      </c>
      <c r="D172" s="24">
        <v>317612</v>
      </c>
      <c r="E172" s="24">
        <v>1190896</v>
      </c>
      <c r="F172" s="24">
        <v>138798</v>
      </c>
      <c r="G172" s="24"/>
      <c r="H172" s="24"/>
      <c r="I172" s="24">
        <v>658602</v>
      </c>
      <c r="J172" s="24"/>
      <c r="K172" s="24"/>
      <c r="L172" s="24"/>
      <c r="M172" s="24"/>
      <c r="N172" s="24"/>
      <c r="O172" s="24"/>
      <c r="P172" s="24"/>
      <c r="Q172" s="24">
        <f t="shared" si="4"/>
        <v>2305908</v>
      </c>
      <c r="R172" s="24"/>
      <c r="S172" s="24">
        <v>4432</v>
      </c>
      <c r="T172" s="24"/>
      <c r="U172" s="24"/>
      <c r="V172" s="24"/>
      <c r="W172" s="24"/>
      <c r="X172" s="24">
        <v>408076</v>
      </c>
      <c r="Y172" s="24"/>
      <c r="Z172" s="24"/>
      <c r="AA172" s="24"/>
      <c r="AB172" s="24">
        <f t="shared" si="5"/>
        <v>412508</v>
      </c>
      <c r="AC172" s="25">
        <v>2718416</v>
      </c>
    </row>
    <row r="173" spans="1:29" ht="13.5">
      <c r="A173" s="21" t="s">
        <v>364</v>
      </c>
      <c r="B173" s="22">
        <v>4</v>
      </c>
      <c r="C173" s="23" t="s">
        <v>365</v>
      </c>
      <c r="D173" s="24">
        <v>718</v>
      </c>
      <c r="E173" s="24">
        <v>31668</v>
      </c>
      <c r="F173" s="24">
        <v>92099</v>
      </c>
      <c r="G173" s="24"/>
      <c r="H173" s="24"/>
      <c r="I173" s="24">
        <v>44360</v>
      </c>
      <c r="J173" s="24"/>
      <c r="K173" s="24"/>
      <c r="L173" s="24"/>
      <c r="M173" s="24"/>
      <c r="N173" s="24"/>
      <c r="O173" s="24"/>
      <c r="P173" s="24"/>
      <c r="Q173" s="24">
        <f t="shared" si="4"/>
        <v>168845</v>
      </c>
      <c r="R173" s="24"/>
      <c r="S173" s="24">
        <v>1525</v>
      </c>
      <c r="T173" s="24"/>
      <c r="U173" s="24"/>
      <c r="V173" s="24"/>
      <c r="W173" s="24"/>
      <c r="X173" s="24">
        <v>8008</v>
      </c>
      <c r="Y173" s="24"/>
      <c r="Z173" s="24"/>
      <c r="AA173" s="24"/>
      <c r="AB173" s="24">
        <f t="shared" si="5"/>
        <v>9533</v>
      </c>
      <c r="AC173" s="25">
        <v>178378</v>
      </c>
    </row>
    <row r="174" spans="1:29" ht="13.5">
      <c r="A174" s="21" t="s">
        <v>366</v>
      </c>
      <c r="B174" s="22">
        <v>4</v>
      </c>
      <c r="C174" s="23" t="s">
        <v>367</v>
      </c>
      <c r="D174" s="24">
        <v>2614</v>
      </c>
      <c r="E174" s="24">
        <v>396319</v>
      </c>
      <c r="F174" s="24">
        <v>1741</v>
      </c>
      <c r="G174" s="24"/>
      <c r="H174" s="24"/>
      <c r="I174" s="24">
        <v>4672</v>
      </c>
      <c r="J174" s="24"/>
      <c r="K174" s="24"/>
      <c r="L174" s="24"/>
      <c r="M174" s="24"/>
      <c r="N174" s="24"/>
      <c r="O174" s="24"/>
      <c r="P174" s="24"/>
      <c r="Q174" s="24">
        <f t="shared" si="4"/>
        <v>405346</v>
      </c>
      <c r="R174" s="24"/>
      <c r="S174" s="24"/>
      <c r="T174" s="24"/>
      <c r="U174" s="24"/>
      <c r="V174" s="24"/>
      <c r="W174" s="24"/>
      <c r="X174" s="24">
        <v>328099</v>
      </c>
      <c r="Y174" s="24"/>
      <c r="Z174" s="24"/>
      <c r="AA174" s="24"/>
      <c r="AB174" s="24">
        <f t="shared" si="5"/>
        <v>328099</v>
      </c>
      <c r="AC174" s="25">
        <v>733445</v>
      </c>
    </row>
    <row r="175" spans="1:29" ht="13.5">
      <c r="A175" s="21" t="s">
        <v>368</v>
      </c>
      <c r="B175" s="22">
        <v>4</v>
      </c>
      <c r="C175" s="23" t="s">
        <v>369</v>
      </c>
      <c r="D175" s="24">
        <v>1290</v>
      </c>
      <c r="E175" s="24">
        <v>320</v>
      </c>
      <c r="F175" s="24">
        <v>17224</v>
      </c>
      <c r="G175" s="24"/>
      <c r="H175" s="24"/>
      <c r="I175" s="24">
        <v>151149</v>
      </c>
      <c r="J175" s="24"/>
      <c r="K175" s="24"/>
      <c r="L175" s="24"/>
      <c r="M175" s="24"/>
      <c r="N175" s="24"/>
      <c r="O175" s="24"/>
      <c r="P175" s="24"/>
      <c r="Q175" s="24">
        <f t="shared" si="4"/>
        <v>169983</v>
      </c>
      <c r="R175" s="24"/>
      <c r="S175" s="24"/>
      <c r="T175" s="24"/>
      <c r="U175" s="24"/>
      <c r="V175" s="24"/>
      <c r="W175" s="24"/>
      <c r="X175" s="24">
        <v>63771</v>
      </c>
      <c r="Y175" s="24"/>
      <c r="Z175" s="24"/>
      <c r="AA175" s="24"/>
      <c r="AB175" s="24">
        <f t="shared" si="5"/>
        <v>63771</v>
      </c>
      <c r="AC175" s="25">
        <v>233754</v>
      </c>
    </row>
    <row r="176" spans="1:29" ht="13.5">
      <c r="A176" s="21" t="s">
        <v>370</v>
      </c>
      <c r="B176" s="22">
        <v>3</v>
      </c>
      <c r="C176" s="23" t="s">
        <v>371</v>
      </c>
      <c r="D176" s="24"/>
      <c r="E176" s="24">
        <v>6102</v>
      </c>
      <c r="F176" s="24"/>
      <c r="G176" s="24"/>
      <c r="H176" s="24"/>
      <c r="I176" s="24">
        <v>572</v>
      </c>
      <c r="J176" s="24"/>
      <c r="K176" s="24"/>
      <c r="L176" s="24"/>
      <c r="M176" s="24"/>
      <c r="N176" s="24"/>
      <c r="O176" s="24"/>
      <c r="P176" s="24"/>
      <c r="Q176" s="24">
        <f t="shared" si="4"/>
        <v>6674</v>
      </c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>
        <f t="shared" si="5"/>
        <v>0</v>
      </c>
      <c r="AC176" s="25">
        <v>6674</v>
      </c>
    </row>
    <row r="177" spans="1:29" ht="13.5">
      <c r="A177" s="21" t="s">
        <v>372</v>
      </c>
      <c r="B177" s="22">
        <v>3</v>
      </c>
      <c r="C177" s="23" t="s">
        <v>373</v>
      </c>
      <c r="D177" s="24">
        <v>92570</v>
      </c>
      <c r="E177" s="24">
        <v>1075827</v>
      </c>
      <c r="F177" s="24">
        <v>633948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>
        <f t="shared" si="4"/>
        <v>1802345</v>
      </c>
      <c r="R177" s="24"/>
      <c r="S177" s="24">
        <v>47433</v>
      </c>
      <c r="T177" s="24">
        <v>805</v>
      </c>
      <c r="U177" s="24">
        <v>167630</v>
      </c>
      <c r="V177" s="24"/>
      <c r="W177" s="24"/>
      <c r="X177" s="24">
        <v>185760</v>
      </c>
      <c r="Y177" s="24"/>
      <c r="Z177" s="24"/>
      <c r="AA177" s="24"/>
      <c r="AB177" s="24">
        <f t="shared" si="5"/>
        <v>401628</v>
      </c>
      <c r="AC177" s="25">
        <v>2203973</v>
      </c>
    </row>
    <row r="178" spans="1:29" ht="13.5">
      <c r="A178" s="21" t="s">
        <v>374</v>
      </c>
      <c r="B178" s="22">
        <v>2</v>
      </c>
      <c r="C178" s="23" t="s">
        <v>375</v>
      </c>
      <c r="D178" s="24">
        <v>4522125</v>
      </c>
      <c r="E178" s="24">
        <v>19417530</v>
      </c>
      <c r="F178" s="24">
        <v>558974</v>
      </c>
      <c r="G178" s="24"/>
      <c r="H178" s="24">
        <v>510</v>
      </c>
      <c r="I178" s="24">
        <v>673358</v>
      </c>
      <c r="J178" s="24"/>
      <c r="K178" s="24"/>
      <c r="L178" s="24"/>
      <c r="M178" s="24"/>
      <c r="N178" s="24"/>
      <c r="O178" s="24"/>
      <c r="P178" s="24"/>
      <c r="Q178" s="24">
        <f t="shared" si="4"/>
        <v>25172497</v>
      </c>
      <c r="R178" s="24"/>
      <c r="S178" s="24">
        <v>21622</v>
      </c>
      <c r="T178" s="24">
        <v>426260</v>
      </c>
      <c r="U178" s="24">
        <v>1735</v>
      </c>
      <c r="V178" s="24"/>
      <c r="W178" s="24">
        <v>39991</v>
      </c>
      <c r="X178" s="24">
        <v>256950</v>
      </c>
      <c r="Y178" s="24">
        <v>255</v>
      </c>
      <c r="Z178" s="24"/>
      <c r="AA178" s="24"/>
      <c r="AB178" s="24">
        <f t="shared" si="5"/>
        <v>746813</v>
      </c>
      <c r="AC178" s="25">
        <v>25919310</v>
      </c>
    </row>
    <row r="179" spans="1:29" ht="13.5">
      <c r="A179" s="21" t="s">
        <v>376</v>
      </c>
      <c r="B179" s="22">
        <v>3</v>
      </c>
      <c r="C179" s="23" t="s">
        <v>377</v>
      </c>
      <c r="D179" s="24">
        <v>6163</v>
      </c>
      <c r="E179" s="24">
        <v>482370</v>
      </c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>
        <f t="shared" si="4"/>
        <v>488533</v>
      </c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>
        <f t="shared" si="5"/>
        <v>0</v>
      </c>
      <c r="AC179" s="25">
        <v>488533</v>
      </c>
    </row>
    <row r="180" spans="1:29" ht="13.5">
      <c r="A180" s="21" t="s">
        <v>378</v>
      </c>
      <c r="B180" s="22">
        <v>3</v>
      </c>
      <c r="C180" s="23" t="s">
        <v>379</v>
      </c>
      <c r="D180" s="24">
        <v>334555</v>
      </c>
      <c r="E180" s="24">
        <v>11733498</v>
      </c>
      <c r="F180" s="24"/>
      <c r="G180" s="24"/>
      <c r="H180" s="24"/>
      <c r="I180" s="24">
        <v>1074</v>
      </c>
      <c r="J180" s="24"/>
      <c r="K180" s="24"/>
      <c r="L180" s="24"/>
      <c r="M180" s="24"/>
      <c r="N180" s="24"/>
      <c r="O180" s="24"/>
      <c r="P180" s="24"/>
      <c r="Q180" s="24">
        <f t="shared" si="4"/>
        <v>12069127</v>
      </c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>
        <f t="shared" si="5"/>
        <v>0</v>
      </c>
      <c r="AC180" s="25">
        <v>12069127</v>
      </c>
    </row>
    <row r="181" spans="1:29" ht="13.5">
      <c r="A181" s="21" t="s">
        <v>380</v>
      </c>
      <c r="B181" s="22">
        <v>3</v>
      </c>
      <c r="C181" s="23" t="s">
        <v>381</v>
      </c>
      <c r="D181" s="24"/>
      <c r="E181" s="24">
        <v>90087</v>
      </c>
      <c r="F181" s="24"/>
      <c r="G181" s="24"/>
      <c r="H181" s="24"/>
      <c r="I181" s="24">
        <v>20444</v>
      </c>
      <c r="J181" s="24"/>
      <c r="K181" s="24"/>
      <c r="L181" s="24"/>
      <c r="M181" s="24"/>
      <c r="N181" s="24"/>
      <c r="O181" s="24"/>
      <c r="P181" s="24"/>
      <c r="Q181" s="24">
        <f t="shared" si="4"/>
        <v>110531</v>
      </c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>
        <f t="shared" si="5"/>
        <v>0</v>
      </c>
      <c r="AC181" s="25">
        <v>110531</v>
      </c>
    </row>
    <row r="182" spans="1:29" ht="13.5">
      <c r="A182" s="21" t="s">
        <v>382</v>
      </c>
      <c r="B182" s="22">
        <v>3</v>
      </c>
      <c r="C182" s="23" t="s">
        <v>383</v>
      </c>
      <c r="D182" s="24">
        <v>3692386</v>
      </c>
      <c r="E182" s="24">
        <v>151989</v>
      </c>
      <c r="F182" s="24">
        <v>60471</v>
      </c>
      <c r="G182" s="24"/>
      <c r="H182" s="24"/>
      <c r="I182" s="24">
        <v>44673</v>
      </c>
      <c r="J182" s="24"/>
      <c r="K182" s="24"/>
      <c r="L182" s="24"/>
      <c r="M182" s="24"/>
      <c r="N182" s="24"/>
      <c r="O182" s="24"/>
      <c r="P182" s="24"/>
      <c r="Q182" s="24">
        <f t="shared" si="4"/>
        <v>3949519</v>
      </c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>
        <f t="shared" si="5"/>
        <v>0</v>
      </c>
      <c r="AC182" s="25">
        <v>3949519</v>
      </c>
    </row>
    <row r="183" spans="1:29" ht="13.5">
      <c r="A183" s="21" t="s">
        <v>384</v>
      </c>
      <c r="B183" s="22">
        <v>2</v>
      </c>
      <c r="C183" s="23" t="s">
        <v>385</v>
      </c>
      <c r="D183" s="24">
        <v>1761818</v>
      </c>
      <c r="E183" s="24">
        <v>2320851</v>
      </c>
      <c r="F183" s="24">
        <v>362823</v>
      </c>
      <c r="G183" s="24"/>
      <c r="H183" s="24">
        <v>37693</v>
      </c>
      <c r="I183" s="24">
        <v>23635</v>
      </c>
      <c r="J183" s="24"/>
      <c r="K183" s="24">
        <v>1848</v>
      </c>
      <c r="L183" s="24"/>
      <c r="M183" s="24"/>
      <c r="N183" s="24"/>
      <c r="O183" s="24"/>
      <c r="P183" s="24"/>
      <c r="Q183" s="24">
        <f t="shared" si="4"/>
        <v>4508668</v>
      </c>
      <c r="R183" s="24">
        <v>117520</v>
      </c>
      <c r="S183" s="24">
        <v>1075704</v>
      </c>
      <c r="T183" s="24">
        <v>20617</v>
      </c>
      <c r="U183" s="24">
        <v>188497</v>
      </c>
      <c r="V183" s="24"/>
      <c r="W183" s="24">
        <v>24250</v>
      </c>
      <c r="X183" s="24">
        <v>21542</v>
      </c>
      <c r="Y183" s="24"/>
      <c r="Z183" s="24"/>
      <c r="AA183" s="24"/>
      <c r="AB183" s="24">
        <f t="shared" si="5"/>
        <v>1448130</v>
      </c>
      <c r="AC183" s="25">
        <v>5956798</v>
      </c>
    </row>
    <row r="184" spans="1:29" ht="13.5">
      <c r="A184" s="21" t="s">
        <v>386</v>
      </c>
      <c r="B184" s="22">
        <v>3</v>
      </c>
      <c r="C184" s="23" t="s">
        <v>387</v>
      </c>
      <c r="D184" s="24"/>
      <c r="E184" s="24">
        <v>10549</v>
      </c>
      <c r="F184" s="24">
        <v>1310</v>
      </c>
      <c r="G184" s="24"/>
      <c r="H184" s="24"/>
      <c r="I184" s="24">
        <v>19391</v>
      </c>
      <c r="J184" s="24"/>
      <c r="K184" s="24"/>
      <c r="L184" s="24"/>
      <c r="M184" s="24"/>
      <c r="N184" s="24"/>
      <c r="O184" s="24"/>
      <c r="P184" s="24"/>
      <c r="Q184" s="24">
        <f t="shared" si="4"/>
        <v>31250</v>
      </c>
      <c r="R184" s="24"/>
      <c r="S184" s="24">
        <v>565020</v>
      </c>
      <c r="T184" s="24"/>
      <c r="U184" s="24"/>
      <c r="V184" s="24"/>
      <c r="W184" s="24"/>
      <c r="X184" s="24"/>
      <c r="Y184" s="24"/>
      <c r="Z184" s="24"/>
      <c r="AA184" s="24"/>
      <c r="AB184" s="24">
        <f t="shared" si="5"/>
        <v>565020</v>
      </c>
      <c r="AC184" s="25">
        <v>596270</v>
      </c>
    </row>
    <row r="185" spans="1:29" ht="13.5">
      <c r="A185" s="21" t="s">
        <v>388</v>
      </c>
      <c r="B185" s="22">
        <v>3</v>
      </c>
      <c r="C185" s="23" t="s">
        <v>389</v>
      </c>
      <c r="D185" s="24">
        <v>314910</v>
      </c>
      <c r="E185" s="24">
        <v>40233</v>
      </c>
      <c r="F185" s="24">
        <v>1258</v>
      </c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>
        <f t="shared" si="4"/>
        <v>356401</v>
      </c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>
        <f t="shared" si="5"/>
        <v>0</v>
      </c>
      <c r="AC185" s="25">
        <v>356401</v>
      </c>
    </row>
    <row r="186" spans="1:29" ht="13.5">
      <c r="A186" s="21" t="s">
        <v>390</v>
      </c>
      <c r="B186" s="22">
        <v>2</v>
      </c>
      <c r="C186" s="23" t="s">
        <v>391</v>
      </c>
      <c r="D186" s="24">
        <v>203115</v>
      </c>
      <c r="E186" s="24">
        <v>1619842</v>
      </c>
      <c r="F186" s="24">
        <v>202156</v>
      </c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>
        <f t="shared" si="4"/>
        <v>2025113</v>
      </c>
      <c r="R186" s="24">
        <v>15321</v>
      </c>
      <c r="S186" s="24">
        <v>3274</v>
      </c>
      <c r="T186" s="24"/>
      <c r="U186" s="24"/>
      <c r="V186" s="24"/>
      <c r="W186" s="24">
        <v>49666</v>
      </c>
      <c r="X186" s="24">
        <v>3780</v>
      </c>
      <c r="Y186" s="24"/>
      <c r="Z186" s="24"/>
      <c r="AA186" s="24"/>
      <c r="AB186" s="24">
        <f t="shared" si="5"/>
        <v>72041</v>
      </c>
      <c r="AC186" s="25">
        <v>2097154</v>
      </c>
    </row>
    <row r="187" spans="1:29" ht="13.5">
      <c r="A187" s="21" t="s">
        <v>392</v>
      </c>
      <c r="B187" s="22">
        <v>3</v>
      </c>
      <c r="C187" s="23" t="s">
        <v>393</v>
      </c>
      <c r="D187" s="24">
        <v>9151</v>
      </c>
      <c r="E187" s="24">
        <v>12480</v>
      </c>
      <c r="F187" s="24">
        <v>158188</v>
      </c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>
        <f t="shared" si="4"/>
        <v>179819</v>
      </c>
      <c r="R187" s="24"/>
      <c r="S187" s="24"/>
      <c r="T187" s="24"/>
      <c r="U187" s="24"/>
      <c r="V187" s="24"/>
      <c r="W187" s="24">
        <v>49034</v>
      </c>
      <c r="X187" s="24"/>
      <c r="Y187" s="24"/>
      <c r="Z187" s="24"/>
      <c r="AA187" s="24"/>
      <c r="AB187" s="24">
        <f t="shared" si="5"/>
        <v>49034</v>
      </c>
      <c r="AC187" s="25">
        <v>228853</v>
      </c>
    </row>
    <row r="188" spans="1:29" ht="13.5">
      <c r="A188" s="21" t="s">
        <v>394</v>
      </c>
      <c r="B188" s="22">
        <v>4</v>
      </c>
      <c r="C188" s="23" t="s">
        <v>395</v>
      </c>
      <c r="D188" s="24"/>
      <c r="E188" s="24">
        <v>1383</v>
      </c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>
        <f t="shared" si="4"/>
        <v>1383</v>
      </c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>
        <f t="shared" si="5"/>
        <v>0</v>
      </c>
      <c r="AC188" s="25">
        <v>1383</v>
      </c>
    </row>
    <row r="189" spans="1:29" ht="13.5">
      <c r="A189" s="21" t="s">
        <v>396</v>
      </c>
      <c r="B189" s="22">
        <v>4</v>
      </c>
      <c r="C189" s="23" t="s">
        <v>397</v>
      </c>
      <c r="D189" s="24">
        <v>9151</v>
      </c>
      <c r="E189" s="24">
        <v>11097</v>
      </c>
      <c r="F189" s="24">
        <v>158188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>
        <f t="shared" si="4"/>
        <v>178436</v>
      </c>
      <c r="R189" s="24"/>
      <c r="S189" s="24"/>
      <c r="T189" s="24"/>
      <c r="U189" s="24"/>
      <c r="V189" s="24"/>
      <c r="W189" s="24">
        <v>49034</v>
      </c>
      <c r="X189" s="24"/>
      <c r="Y189" s="24"/>
      <c r="Z189" s="24"/>
      <c r="AA189" s="24"/>
      <c r="AB189" s="24">
        <f t="shared" si="5"/>
        <v>49034</v>
      </c>
      <c r="AC189" s="25">
        <v>227470</v>
      </c>
    </row>
    <row r="190" spans="1:29" ht="13.5">
      <c r="A190" s="21" t="s">
        <v>398</v>
      </c>
      <c r="B190" s="22">
        <v>2</v>
      </c>
      <c r="C190" s="23" t="s">
        <v>399</v>
      </c>
      <c r="D190" s="24">
        <v>71176</v>
      </c>
      <c r="E190" s="24">
        <v>1582731</v>
      </c>
      <c r="F190" s="24">
        <v>35689</v>
      </c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>
        <f t="shared" si="4"/>
        <v>1689596</v>
      </c>
      <c r="R190" s="24"/>
      <c r="S190" s="24">
        <v>4504</v>
      </c>
      <c r="T190" s="24"/>
      <c r="U190" s="24">
        <v>650</v>
      </c>
      <c r="V190" s="24"/>
      <c r="W190" s="24"/>
      <c r="X190" s="24">
        <v>52288</v>
      </c>
      <c r="Y190" s="24"/>
      <c r="Z190" s="24"/>
      <c r="AA190" s="24"/>
      <c r="AB190" s="24">
        <f t="shared" si="5"/>
        <v>57442</v>
      </c>
      <c r="AC190" s="25">
        <v>1747038</v>
      </c>
    </row>
    <row r="191" spans="1:29" ht="13.5">
      <c r="A191" s="21" t="s">
        <v>400</v>
      </c>
      <c r="B191" s="22">
        <v>2</v>
      </c>
      <c r="C191" s="23" t="s">
        <v>401</v>
      </c>
      <c r="D191" s="24">
        <v>23183761</v>
      </c>
      <c r="E191" s="24">
        <v>25960616</v>
      </c>
      <c r="F191" s="24">
        <v>16717522</v>
      </c>
      <c r="G191" s="24"/>
      <c r="H191" s="24">
        <v>285810</v>
      </c>
      <c r="I191" s="24">
        <v>158546</v>
      </c>
      <c r="J191" s="24"/>
      <c r="K191" s="24"/>
      <c r="L191" s="24"/>
      <c r="M191" s="24"/>
      <c r="N191" s="24"/>
      <c r="O191" s="24"/>
      <c r="P191" s="24"/>
      <c r="Q191" s="24">
        <f t="shared" si="4"/>
        <v>66306255</v>
      </c>
      <c r="R191" s="24">
        <v>1190989</v>
      </c>
      <c r="S191" s="24">
        <v>13963121</v>
      </c>
      <c r="T191" s="24">
        <v>3507283</v>
      </c>
      <c r="U191" s="24">
        <v>11383815</v>
      </c>
      <c r="V191" s="24"/>
      <c r="W191" s="24">
        <v>523443</v>
      </c>
      <c r="X191" s="24">
        <v>3658113</v>
      </c>
      <c r="Y191" s="24">
        <v>263</v>
      </c>
      <c r="Z191" s="24"/>
      <c r="AA191" s="24"/>
      <c r="AB191" s="24">
        <f t="shared" si="5"/>
        <v>34227027</v>
      </c>
      <c r="AC191" s="25">
        <v>100533282</v>
      </c>
    </row>
    <row r="192" spans="1:29" ht="13.5">
      <c r="A192" s="21" t="s">
        <v>402</v>
      </c>
      <c r="B192" s="22">
        <v>3</v>
      </c>
      <c r="C192" s="23" t="s">
        <v>403</v>
      </c>
      <c r="D192" s="24">
        <v>26281</v>
      </c>
      <c r="E192" s="24">
        <v>114999</v>
      </c>
      <c r="F192" s="24">
        <v>10422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>
        <f t="shared" si="4"/>
        <v>151702</v>
      </c>
      <c r="R192" s="24"/>
      <c r="S192" s="24">
        <v>661</v>
      </c>
      <c r="T192" s="24"/>
      <c r="U192" s="24"/>
      <c r="V192" s="24"/>
      <c r="W192" s="24"/>
      <c r="X192" s="24">
        <v>730</v>
      </c>
      <c r="Y192" s="24"/>
      <c r="Z192" s="24"/>
      <c r="AA192" s="24"/>
      <c r="AB192" s="24">
        <f t="shared" si="5"/>
        <v>1391</v>
      </c>
      <c r="AC192" s="25">
        <v>153093</v>
      </c>
    </row>
    <row r="193" spans="1:29" ht="13.5">
      <c r="A193" s="21" t="s">
        <v>404</v>
      </c>
      <c r="B193" s="22">
        <v>3</v>
      </c>
      <c r="C193" s="23" t="s">
        <v>405</v>
      </c>
      <c r="D193" s="24">
        <v>301695</v>
      </c>
      <c r="E193" s="24">
        <v>1397178</v>
      </c>
      <c r="F193" s="24">
        <v>535905</v>
      </c>
      <c r="G193" s="24"/>
      <c r="H193" s="24">
        <v>266909</v>
      </c>
      <c r="I193" s="24"/>
      <c r="J193" s="24"/>
      <c r="K193" s="24"/>
      <c r="L193" s="24"/>
      <c r="M193" s="24"/>
      <c r="N193" s="24"/>
      <c r="O193" s="24"/>
      <c r="P193" s="24"/>
      <c r="Q193" s="24">
        <f t="shared" si="4"/>
        <v>2501687</v>
      </c>
      <c r="R193" s="24">
        <v>1821</v>
      </c>
      <c r="S193" s="24">
        <v>320391</v>
      </c>
      <c r="T193" s="24">
        <v>4353</v>
      </c>
      <c r="U193" s="24">
        <v>148854</v>
      </c>
      <c r="V193" s="24"/>
      <c r="W193" s="24">
        <v>12852</v>
      </c>
      <c r="X193" s="24">
        <v>10680</v>
      </c>
      <c r="Y193" s="24"/>
      <c r="Z193" s="24"/>
      <c r="AA193" s="24"/>
      <c r="AB193" s="24">
        <f t="shared" si="5"/>
        <v>498951</v>
      </c>
      <c r="AC193" s="25">
        <v>3000638</v>
      </c>
    </row>
    <row r="194" spans="1:29" ht="13.5">
      <c r="A194" s="21" t="s">
        <v>406</v>
      </c>
      <c r="B194" s="22">
        <v>3</v>
      </c>
      <c r="C194" s="23" t="s">
        <v>407</v>
      </c>
      <c r="D194" s="24">
        <v>805534</v>
      </c>
      <c r="E194" s="24">
        <v>2545073</v>
      </c>
      <c r="F194" s="24">
        <v>259787</v>
      </c>
      <c r="G194" s="24"/>
      <c r="H194" s="24"/>
      <c r="I194" s="24">
        <v>74176</v>
      </c>
      <c r="J194" s="24"/>
      <c r="K194" s="24"/>
      <c r="L194" s="24"/>
      <c r="M194" s="24"/>
      <c r="N194" s="24"/>
      <c r="O194" s="24"/>
      <c r="P194" s="24"/>
      <c r="Q194" s="24">
        <f t="shared" si="4"/>
        <v>3684570</v>
      </c>
      <c r="R194" s="24">
        <v>202804</v>
      </c>
      <c r="S194" s="24">
        <v>3148725</v>
      </c>
      <c r="T194" s="24">
        <v>152709</v>
      </c>
      <c r="U194" s="24">
        <v>2350070</v>
      </c>
      <c r="V194" s="24"/>
      <c r="W194" s="24"/>
      <c r="X194" s="24">
        <v>392773</v>
      </c>
      <c r="Y194" s="24"/>
      <c r="Z194" s="24"/>
      <c r="AA194" s="24"/>
      <c r="AB194" s="24">
        <f t="shared" si="5"/>
        <v>6247081</v>
      </c>
      <c r="AC194" s="25">
        <v>9931651</v>
      </c>
    </row>
    <row r="195" spans="1:29" ht="13.5">
      <c r="A195" s="21" t="s">
        <v>408</v>
      </c>
      <c r="B195" s="22">
        <v>3</v>
      </c>
      <c r="C195" s="23" t="s">
        <v>409</v>
      </c>
      <c r="D195" s="24">
        <v>131346</v>
      </c>
      <c r="E195" s="24">
        <v>121546</v>
      </c>
      <c r="F195" s="24">
        <v>428502</v>
      </c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>
        <f t="shared" si="4"/>
        <v>681394</v>
      </c>
      <c r="R195" s="24">
        <v>11267</v>
      </c>
      <c r="S195" s="24">
        <v>766138</v>
      </c>
      <c r="T195" s="24">
        <v>4080</v>
      </c>
      <c r="U195" s="24"/>
      <c r="V195" s="24"/>
      <c r="W195" s="24"/>
      <c r="X195" s="24">
        <v>11437</v>
      </c>
      <c r="Y195" s="24"/>
      <c r="Z195" s="24"/>
      <c r="AA195" s="24"/>
      <c r="AB195" s="24">
        <f t="shared" si="5"/>
        <v>792922</v>
      </c>
      <c r="AC195" s="25">
        <v>1474316</v>
      </c>
    </row>
    <row r="196" spans="1:29" ht="13.5">
      <c r="A196" s="21" t="s">
        <v>410</v>
      </c>
      <c r="B196" s="22">
        <v>3</v>
      </c>
      <c r="C196" s="23" t="s">
        <v>411</v>
      </c>
      <c r="D196" s="24">
        <v>9129874</v>
      </c>
      <c r="E196" s="24">
        <v>3082228</v>
      </c>
      <c r="F196" s="24">
        <v>2922496</v>
      </c>
      <c r="G196" s="24"/>
      <c r="H196" s="24">
        <v>17195</v>
      </c>
      <c r="I196" s="24">
        <v>42514</v>
      </c>
      <c r="J196" s="24"/>
      <c r="K196" s="24"/>
      <c r="L196" s="24"/>
      <c r="M196" s="24"/>
      <c r="N196" s="24"/>
      <c r="O196" s="24"/>
      <c r="P196" s="24"/>
      <c r="Q196" s="24">
        <f t="shared" si="4"/>
        <v>15194307</v>
      </c>
      <c r="R196" s="24">
        <v>44773</v>
      </c>
      <c r="S196" s="24">
        <v>6121573</v>
      </c>
      <c r="T196" s="24">
        <v>2261928</v>
      </c>
      <c r="U196" s="24">
        <v>729986</v>
      </c>
      <c r="V196" s="24"/>
      <c r="W196" s="24">
        <v>494712</v>
      </c>
      <c r="X196" s="24">
        <v>193346</v>
      </c>
      <c r="Y196" s="24"/>
      <c r="Z196" s="24"/>
      <c r="AA196" s="24"/>
      <c r="AB196" s="24">
        <f t="shared" si="5"/>
        <v>9846318</v>
      </c>
      <c r="AC196" s="25">
        <v>25040625</v>
      </c>
    </row>
    <row r="197" spans="1:29" ht="13.5">
      <c r="A197" s="21" t="s">
        <v>412</v>
      </c>
      <c r="B197" s="22">
        <v>2</v>
      </c>
      <c r="C197" s="23" t="s">
        <v>413</v>
      </c>
      <c r="D197" s="24">
        <v>8856303</v>
      </c>
      <c r="E197" s="24">
        <v>13861441</v>
      </c>
      <c r="F197" s="24">
        <v>4031166</v>
      </c>
      <c r="G197" s="24"/>
      <c r="H197" s="24">
        <v>5585</v>
      </c>
      <c r="I197" s="24">
        <v>822288</v>
      </c>
      <c r="J197" s="24"/>
      <c r="K197" s="24">
        <v>113882</v>
      </c>
      <c r="L197" s="24"/>
      <c r="M197" s="24"/>
      <c r="N197" s="24"/>
      <c r="O197" s="24"/>
      <c r="P197" s="24"/>
      <c r="Q197" s="24">
        <f t="shared" si="4"/>
        <v>27690665</v>
      </c>
      <c r="R197" s="24">
        <v>1235059</v>
      </c>
      <c r="S197" s="24">
        <v>18926625</v>
      </c>
      <c r="T197" s="24">
        <v>745912</v>
      </c>
      <c r="U197" s="24">
        <v>3941900</v>
      </c>
      <c r="V197" s="24"/>
      <c r="W197" s="24">
        <v>927953</v>
      </c>
      <c r="X197" s="24">
        <v>792429</v>
      </c>
      <c r="Y197" s="24"/>
      <c r="Z197" s="24">
        <v>29723</v>
      </c>
      <c r="AA197" s="24"/>
      <c r="AB197" s="24">
        <f t="shared" si="5"/>
        <v>26599601</v>
      </c>
      <c r="AC197" s="25">
        <v>54290266</v>
      </c>
    </row>
    <row r="198" spans="1:29" ht="13.5">
      <c r="A198" s="21" t="s">
        <v>414</v>
      </c>
      <c r="B198" s="22">
        <v>3</v>
      </c>
      <c r="C198" s="23" t="s">
        <v>415</v>
      </c>
      <c r="D198" s="24">
        <v>285655</v>
      </c>
      <c r="E198" s="24">
        <v>876879</v>
      </c>
      <c r="F198" s="24"/>
      <c r="G198" s="24"/>
      <c r="H198" s="24">
        <v>611</v>
      </c>
      <c r="I198" s="24"/>
      <c r="J198" s="24"/>
      <c r="K198" s="24"/>
      <c r="L198" s="24"/>
      <c r="M198" s="24"/>
      <c r="N198" s="24"/>
      <c r="O198" s="24"/>
      <c r="P198" s="24"/>
      <c r="Q198" s="24">
        <f t="shared" si="4"/>
        <v>1163145</v>
      </c>
      <c r="R198" s="24">
        <v>9797</v>
      </c>
      <c r="S198" s="24">
        <v>72297</v>
      </c>
      <c r="T198" s="24"/>
      <c r="U198" s="24">
        <v>203057</v>
      </c>
      <c r="V198" s="24"/>
      <c r="W198" s="24"/>
      <c r="X198" s="24">
        <v>139672</v>
      </c>
      <c r="Y198" s="24"/>
      <c r="Z198" s="24"/>
      <c r="AA198" s="24"/>
      <c r="AB198" s="24">
        <f t="shared" si="5"/>
        <v>424823</v>
      </c>
      <c r="AC198" s="25">
        <v>1587968</v>
      </c>
    </row>
    <row r="199" spans="1:29" ht="13.5">
      <c r="A199" s="21" t="s">
        <v>416</v>
      </c>
      <c r="B199" s="22">
        <v>3</v>
      </c>
      <c r="C199" s="23" t="s">
        <v>417</v>
      </c>
      <c r="D199" s="24"/>
      <c r="E199" s="24"/>
      <c r="F199" s="24">
        <v>1184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>
        <f t="shared" si="4"/>
        <v>1184</v>
      </c>
      <c r="R199" s="24"/>
      <c r="S199" s="24">
        <v>267670</v>
      </c>
      <c r="T199" s="24"/>
      <c r="U199" s="24">
        <v>225889</v>
      </c>
      <c r="V199" s="24"/>
      <c r="W199" s="24"/>
      <c r="X199" s="24">
        <v>65321</v>
      </c>
      <c r="Y199" s="24"/>
      <c r="Z199" s="24"/>
      <c r="AA199" s="24"/>
      <c r="AB199" s="24">
        <f t="shared" si="5"/>
        <v>558880</v>
      </c>
      <c r="AC199" s="25">
        <v>560064</v>
      </c>
    </row>
    <row r="200" spans="1:29" ht="13.5">
      <c r="A200" s="21" t="s">
        <v>418</v>
      </c>
      <c r="B200" s="22">
        <v>3</v>
      </c>
      <c r="C200" s="23" t="s">
        <v>419</v>
      </c>
      <c r="D200" s="24">
        <v>11718</v>
      </c>
      <c r="E200" s="24">
        <v>96958</v>
      </c>
      <c r="F200" s="24">
        <v>11847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>
        <f aca="true" t="shared" si="6" ref="Q200:Q263">SUM(D200:P200)</f>
        <v>120523</v>
      </c>
      <c r="R200" s="24"/>
      <c r="S200" s="24"/>
      <c r="T200" s="24">
        <v>331441</v>
      </c>
      <c r="U200" s="24"/>
      <c r="V200" s="24"/>
      <c r="W200" s="24"/>
      <c r="X200" s="24"/>
      <c r="Y200" s="24"/>
      <c r="Z200" s="24"/>
      <c r="AA200" s="24"/>
      <c r="AB200" s="24">
        <f aca="true" t="shared" si="7" ref="AB200:AB263">SUM(R200:AA200)</f>
        <v>331441</v>
      </c>
      <c r="AC200" s="25">
        <v>451964</v>
      </c>
    </row>
    <row r="201" spans="1:29" ht="13.5">
      <c r="A201" s="21" t="s">
        <v>420</v>
      </c>
      <c r="B201" s="22">
        <v>3</v>
      </c>
      <c r="C201" s="23" t="s">
        <v>421</v>
      </c>
      <c r="D201" s="24"/>
      <c r="E201" s="24">
        <v>298211</v>
      </c>
      <c r="F201" s="24">
        <v>18706</v>
      </c>
      <c r="G201" s="24"/>
      <c r="H201" s="24"/>
      <c r="I201" s="24">
        <v>23725</v>
      </c>
      <c r="J201" s="24"/>
      <c r="K201" s="24"/>
      <c r="L201" s="24"/>
      <c r="M201" s="24"/>
      <c r="N201" s="24"/>
      <c r="O201" s="24"/>
      <c r="P201" s="24"/>
      <c r="Q201" s="24">
        <f t="shared" si="6"/>
        <v>340642</v>
      </c>
      <c r="R201" s="24">
        <v>23495</v>
      </c>
      <c r="S201" s="24">
        <v>15470780</v>
      </c>
      <c r="T201" s="24">
        <v>96887</v>
      </c>
      <c r="U201" s="24">
        <v>1885995</v>
      </c>
      <c r="V201" s="24"/>
      <c r="W201" s="24"/>
      <c r="X201" s="24">
        <v>1552</v>
      </c>
      <c r="Y201" s="24"/>
      <c r="Z201" s="24"/>
      <c r="AA201" s="24"/>
      <c r="AB201" s="24">
        <f t="shared" si="7"/>
        <v>17478709</v>
      </c>
      <c r="AC201" s="25">
        <v>17819351</v>
      </c>
    </row>
    <row r="202" spans="1:29" ht="13.5">
      <c r="A202" s="26" t="s">
        <v>422</v>
      </c>
      <c r="B202" s="27">
        <v>1</v>
      </c>
      <c r="C202" s="28" t="s">
        <v>423</v>
      </c>
      <c r="D202" s="14">
        <v>66327489</v>
      </c>
      <c r="E202" s="14">
        <v>349157337</v>
      </c>
      <c r="F202" s="14">
        <v>39310329</v>
      </c>
      <c r="G202" s="14">
        <v>125303</v>
      </c>
      <c r="H202" s="14">
        <v>99605</v>
      </c>
      <c r="I202" s="14">
        <v>9554897</v>
      </c>
      <c r="J202" s="14">
        <v>1584434</v>
      </c>
      <c r="K202" s="14">
        <v>1108784</v>
      </c>
      <c r="L202" s="14"/>
      <c r="M202" s="14">
        <v>289729</v>
      </c>
      <c r="N202" s="14">
        <v>213761</v>
      </c>
      <c r="O202" s="14">
        <v>3973</v>
      </c>
      <c r="P202" s="14"/>
      <c r="Q202" s="14">
        <f t="shared" si="6"/>
        <v>467775641</v>
      </c>
      <c r="R202" s="14">
        <v>33111080</v>
      </c>
      <c r="S202" s="14">
        <v>45814172</v>
      </c>
      <c r="T202" s="14">
        <v>1133754</v>
      </c>
      <c r="U202" s="14">
        <v>20200509</v>
      </c>
      <c r="V202" s="14"/>
      <c r="W202" s="14">
        <v>14419526</v>
      </c>
      <c r="X202" s="14">
        <v>50914603</v>
      </c>
      <c r="Y202" s="14">
        <v>48147</v>
      </c>
      <c r="Z202" s="14">
        <v>43779</v>
      </c>
      <c r="AA202" s="14">
        <v>13386</v>
      </c>
      <c r="AB202" s="14">
        <f t="shared" si="7"/>
        <v>165698956</v>
      </c>
      <c r="AC202" s="29">
        <v>633474597</v>
      </c>
    </row>
    <row r="203" spans="1:29" ht="13.5">
      <c r="A203" s="21" t="s">
        <v>424</v>
      </c>
      <c r="B203" s="22">
        <v>2</v>
      </c>
      <c r="C203" s="23" t="s">
        <v>425</v>
      </c>
      <c r="D203" s="24">
        <v>3760</v>
      </c>
      <c r="E203" s="24">
        <v>570358</v>
      </c>
      <c r="F203" s="24">
        <v>137508</v>
      </c>
      <c r="G203" s="24"/>
      <c r="H203" s="24"/>
      <c r="I203" s="24">
        <v>4360</v>
      </c>
      <c r="J203" s="24">
        <v>17402</v>
      </c>
      <c r="K203" s="24"/>
      <c r="L203" s="24"/>
      <c r="M203" s="24">
        <v>6535</v>
      </c>
      <c r="N203" s="24"/>
      <c r="O203" s="24"/>
      <c r="P203" s="24"/>
      <c r="Q203" s="24">
        <f t="shared" si="6"/>
        <v>739923</v>
      </c>
      <c r="R203" s="24">
        <v>94748</v>
      </c>
      <c r="S203" s="24">
        <v>112398</v>
      </c>
      <c r="T203" s="24"/>
      <c r="U203" s="24"/>
      <c r="V203" s="24"/>
      <c r="W203" s="24">
        <v>7781</v>
      </c>
      <c r="X203" s="24">
        <v>5320</v>
      </c>
      <c r="Y203" s="24"/>
      <c r="Z203" s="24"/>
      <c r="AA203" s="24"/>
      <c r="AB203" s="24">
        <f t="shared" si="7"/>
        <v>220247</v>
      </c>
      <c r="AC203" s="25">
        <v>960170</v>
      </c>
    </row>
    <row r="204" spans="1:29" ht="13.5">
      <c r="A204" s="21" t="s">
        <v>426</v>
      </c>
      <c r="B204" s="22">
        <v>3</v>
      </c>
      <c r="C204" s="23" t="s">
        <v>427</v>
      </c>
      <c r="D204" s="24"/>
      <c r="E204" s="24"/>
      <c r="F204" s="24"/>
      <c r="G204" s="24"/>
      <c r="H204" s="24"/>
      <c r="I204" s="24"/>
      <c r="J204" s="24">
        <v>10641</v>
      </c>
      <c r="K204" s="24"/>
      <c r="L204" s="24"/>
      <c r="M204" s="24"/>
      <c r="N204" s="24"/>
      <c r="O204" s="24"/>
      <c r="P204" s="24"/>
      <c r="Q204" s="24">
        <f t="shared" si="6"/>
        <v>10641</v>
      </c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>
        <f t="shared" si="7"/>
        <v>0</v>
      </c>
      <c r="AC204" s="25">
        <v>10641</v>
      </c>
    </row>
    <row r="205" spans="1:29" ht="13.5">
      <c r="A205" s="21" t="s">
        <v>428</v>
      </c>
      <c r="B205" s="22">
        <v>2</v>
      </c>
      <c r="C205" s="23" t="s">
        <v>429</v>
      </c>
      <c r="D205" s="24">
        <v>3397208</v>
      </c>
      <c r="E205" s="24">
        <v>18971687</v>
      </c>
      <c r="F205" s="24">
        <v>2268602</v>
      </c>
      <c r="G205" s="24"/>
      <c r="H205" s="24">
        <v>7227</v>
      </c>
      <c r="I205" s="24">
        <v>359146</v>
      </c>
      <c r="J205" s="24"/>
      <c r="K205" s="24">
        <v>394829</v>
      </c>
      <c r="L205" s="24"/>
      <c r="M205" s="24"/>
      <c r="N205" s="24"/>
      <c r="O205" s="24"/>
      <c r="P205" s="24"/>
      <c r="Q205" s="24">
        <f t="shared" si="6"/>
        <v>25398699</v>
      </c>
      <c r="R205" s="24">
        <v>850946</v>
      </c>
      <c r="S205" s="24">
        <v>11530376</v>
      </c>
      <c r="T205" s="24">
        <v>46616</v>
      </c>
      <c r="U205" s="24">
        <v>447194</v>
      </c>
      <c r="V205" s="24"/>
      <c r="W205" s="24">
        <v>1081364</v>
      </c>
      <c r="X205" s="24">
        <v>4151506</v>
      </c>
      <c r="Y205" s="24"/>
      <c r="Z205" s="24"/>
      <c r="AA205" s="24"/>
      <c r="AB205" s="24">
        <f t="shared" si="7"/>
        <v>18108002</v>
      </c>
      <c r="AC205" s="25">
        <v>43506701</v>
      </c>
    </row>
    <row r="206" spans="1:29" ht="13.5">
      <c r="A206" s="21" t="s">
        <v>430</v>
      </c>
      <c r="B206" s="22">
        <v>3</v>
      </c>
      <c r="C206" s="23" t="s">
        <v>431</v>
      </c>
      <c r="D206" s="24">
        <v>893037</v>
      </c>
      <c r="E206" s="24">
        <v>3698570</v>
      </c>
      <c r="F206" s="24">
        <v>63087</v>
      </c>
      <c r="G206" s="24"/>
      <c r="H206" s="24"/>
      <c r="I206" s="24">
        <v>12658</v>
      </c>
      <c r="J206" s="24"/>
      <c r="K206" s="24"/>
      <c r="L206" s="24"/>
      <c r="M206" s="24"/>
      <c r="N206" s="24"/>
      <c r="O206" s="24"/>
      <c r="P206" s="24"/>
      <c r="Q206" s="24">
        <f t="shared" si="6"/>
        <v>4667352</v>
      </c>
      <c r="R206" s="24">
        <v>240</v>
      </c>
      <c r="S206" s="24">
        <v>630796</v>
      </c>
      <c r="T206" s="24">
        <v>390</v>
      </c>
      <c r="U206" s="24">
        <v>71013</v>
      </c>
      <c r="V206" s="24"/>
      <c r="W206" s="24">
        <v>1250</v>
      </c>
      <c r="X206" s="24">
        <v>134957</v>
      </c>
      <c r="Y206" s="24"/>
      <c r="Z206" s="24"/>
      <c r="AA206" s="24"/>
      <c r="AB206" s="24">
        <f t="shared" si="7"/>
        <v>838646</v>
      </c>
      <c r="AC206" s="25">
        <v>5505998</v>
      </c>
    </row>
    <row r="207" spans="1:29" ht="13.5">
      <c r="A207" s="21" t="s">
        <v>432</v>
      </c>
      <c r="B207" s="22">
        <v>2</v>
      </c>
      <c r="C207" s="23" t="s">
        <v>433</v>
      </c>
      <c r="D207" s="24">
        <v>163917</v>
      </c>
      <c r="E207" s="24">
        <v>25138429</v>
      </c>
      <c r="F207" s="24">
        <v>293957</v>
      </c>
      <c r="G207" s="24"/>
      <c r="H207" s="24">
        <v>2670</v>
      </c>
      <c r="I207" s="24">
        <v>7977</v>
      </c>
      <c r="J207" s="24"/>
      <c r="K207" s="24">
        <v>4381</v>
      </c>
      <c r="L207" s="24"/>
      <c r="M207" s="24"/>
      <c r="N207" s="24"/>
      <c r="O207" s="24"/>
      <c r="P207" s="24"/>
      <c r="Q207" s="24">
        <f t="shared" si="6"/>
        <v>25611331</v>
      </c>
      <c r="R207" s="24">
        <v>12072051</v>
      </c>
      <c r="S207" s="24">
        <v>3658022</v>
      </c>
      <c r="T207" s="24"/>
      <c r="U207" s="24">
        <v>11722537</v>
      </c>
      <c r="V207" s="24"/>
      <c r="W207" s="24">
        <v>9474944</v>
      </c>
      <c r="X207" s="24">
        <v>21210515</v>
      </c>
      <c r="Y207" s="24"/>
      <c r="Z207" s="24"/>
      <c r="AA207" s="24"/>
      <c r="AB207" s="24">
        <f t="shared" si="7"/>
        <v>58138069</v>
      </c>
      <c r="AC207" s="25">
        <v>83749400</v>
      </c>
    </row>
    <row r="208" spans="1:29" ht="13.5">
      <c r="A208" s="21" t="s">
        <v>434</v>
      </c>
      <c r="B208" s="22">
        <v>3</v>
      </c>
      <c r="C208" s="23" t="s">
        <v>435</v>
      </c>
      <c r="D208" s="24"/>
      <c r="E208" s="24">
        <v>6682139</v>
      </c>
      <c r="F208" s="24">
        <v>187375</v>
      </c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>
        <f t="shared" si="6"/>
        <v>6869514</v>
      </c>
      <c r="R208" s="24">
        <v>897622</v>
      </c>
      <c r="S208" s="24">
        <v>42059</v>
      </c>
      <c r="T208" s="24"/>
      <c r="U208" s="24">
        <v>7943043</v>
      </c>
      <c r="V208" s="24"/>
      <c r="W208" s="24">
        <v>201233</v>
      </c>
      <c r="X208" s="24">
        <v>18056308</v>
      </c>
      <c r="Y208" s="24"/>
      <c r="Z208" s="24"/>
      <c r="AA208" s="24"/>
      <c r="AB208" s="24">
        <f t="shared" si="7"/>
        <v>27140265</v>
      </c>
      <c r="AC208" s="25">
        <v>34009779</v>
      </c>
    </row>
    <row r="209" spans="1:29" ht="13.5">
      <c r="A209" s="21" t="s">
        <v>436</v>
      </c>
      <c r="B209" s="22">
        <v>4</v>
      </c>
      <c r="C209" s="23" t="s">
        <v>437</v>
      </c>
      <c r="D209" s="24"/>
      <c r="E209" s="24">
        <v>6682139</v>
      </c>
      <c r="F209" s="24">
        <v>187375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>
        <f t="shared" si="6"/>
        <v>6869514</v>
      </c>
      <c r="R209" s="24">
        <v>897622</v>
      </c>
      <c r="S209" s="24">
        <v>42059</v>
      </c>
      <c r="T209" s="24"/>
      <c r="U209" s="24">
        <v>7943043</v>
      </c>
      <c r="V209" s="24"/>
      <c r="W209" s="24">
        <v>201233</v>
      </c>
      <c r="X209" s="24">
        <v>18056308</v>
      </c>
      <c r="Y209" s="24"/>
      <c r="Z209" s="24"/>
      <c r="AA209" s="24"/>
      <c r="AB209" s="24">
        <f t="shared" si="7"/>
        <v>27140265</v>
      </c>
      <c r="AC209" s="25">
        <v>34009779</v>
      </c>
    </row>
    <row r="210" spans="1:29" ht="13.5">
      <c r="A210" s="21" t="s">
        <v>438</v>
      </c>
      <c r="B210" s="22">
        <v>3</v>
      </c>
      <c r="C210" s="23" t="s">
        <v>439</v>
      </c>
      <c r="D210" s="24">
        <v>137529</v>
      </c>
      <c r="E210" s="24">
        <v>255120</v>
      </c>
      <c r="F210" s="24">
        <v>438</v>
      </c>
      <c r="G210" s="24"/>
      <c r="H210" s="24"/>
      <c r="I210" s="24"/>
      <c r="J210" s="24"/>
      <c r="K210" s="24">
        <v>2040</v>
      </c>
      <c r="L210" s="24"/>
      <c r="M210" s="24"/>
      <c r="N210" s="24"/>
      <c r="O210" s="24"/>
      <c r="P210" s="24"/>
      <c r="Q210" s="24">
        <f t="shared" si="6"/>
        <v>395127</v>
      </c>
      <c r="R210" s="24">
        <v>8339588</v>
      </c>
      <c r="S210" s="24">
        <v>2845405</v>
      </c>
      <c r="T210" s="24"/>
      <c r="U210" s="24">
        <v>2566039</v>
      </c>
      <c r="V210" s="24"/>
      <c r="W210" s="24">
        <v>68005</v>
      </c>
      <c r="X210" s="24">
        <v>170571</v>
      </c>
      <c r="Y210" s="24"/>
      <c r="Z210" s="24"/>
      <c r="AA210" s="24"/>
      <c r="AB210" s="24">
        <f t="shared" si="7"/>
        <v>13989608</v>
      </c>
      <c r="AC210" s="25">
        <v>14384735</v>
      </c>
    </row>
    <row r="211" spans="1:29" ht="13.5">
      <c r="A211" s="21" t="s">
        <v>440</v>
      </c>
      <c r="B211" s="22">
        <v>4</v>
      </c>
      <c r="C211" s="23" t="s">
        <v>441</v>
      </c>
      <c r="D211" s="24"/>
      <c r="E211" s="24">
        <v>4126</v>
      </c>
      <c r="F211" s="24"/>
      <c r="G211" s="24"/>
      <c r="H211" s="24"/>
      <c r="I211" s="24"/>
      <c r="J211" s="24"/>
      <c r="K211" s="24">
        <v>2040</v>
      </c>
      <c r="L211" s="24"/>
      <c r="M211" s="24"/>
      <c r="N211" s="24"/>
      <c r="O211" s="24"/>
      <c r="P211" s="24"/>
      <c r="Q211" s="24">
        <f t="shared" si="6"/>
        <v>6166</v>
      </c>
      <c r="R211" s="24">
        <v>8339588</v>
      </c>
      <c r="S211" s="24">
        <v>2830441</v>
      </c>
      <c r="T211" s="24"/>
      <c r="U211" s="24"/>
      <c r="V211" s="24"/>
      <c r="W211" s="24"/>
      <c r="X211" s="24"/>
      <c r="Y211" s="24"/>
      <c r="Z211" s="24"/>
      <c r="AA211" s="24"/>
      <c r="AB211" s="24">
        <f t="shared" si="7"/>
        <v>11170029</v>
      </c>
      <c r="AC211" s="25">
        <v>11176195</v>
      </c>
    </row>
    <row r="212" spans="1:29" ht="13.5">
      <c r="A212" s="21" t="s">
        <v>442</v>
      </c>
      <c r="B212" s="22">
        <v>3</v>
      </c>
      <c r="C212" s="23" t="s">
        <v>443</v>
      </c>
      <c r="D212" s="24"/>
      <c r="E212" s="24">
        <v>7659232</v>
      </c>
      <c r="F212" s="24">
        <v>11876</v>
      </c>
      <c r="G212" s="24"/>
      <c r="H212" s="24">
        <v>2001</v>
      </c>
      <c r="I212" s="24"/>
      <c r="J212" s="24"/>
      <c r="K212" s="24"/>
      <c r="L212" s="24"/>
      <c r="M212" s="24"/>
      <c r="N212" s="24"/>
      <c r="O212" s="24"/>
      <c r="P212" s="24"/>
      <c r="Q212" s="24">
        <f t="shared" si="6"/>
        <v>7673109</v>
      </c>
      <c r="R212" s="24">
        <v>267598</v>
      </c>
      <c r="S212" s="24">
        <v>132000</v>
      </c>
      <c r="T212" s="24"/>
      <c r="U212" s="24">
        <v>337738</v>
      </c>
      <c r="V212" s="24"/>
      <c r="W212" s="24">
        <v>8238911</v>
      </c>
      <c r="X212" s="24">
        <v>292270</v>
      </c>
      <c r="Y212" s="24"/>
      <c r="Z212" s="24"/>
      <c r="AA212" s="24"/>
      <c r="AB212" s="24">
        <f t="shared" si="7"/>
        <v>9268517</v>
      </c>
      <c r="AC212" s="25">
        <v>16941626</v>
      </c>
    </row>
    <row r="213" spans="1:29" ht="13.5">
      <c r="A213" s="21" t="s">
        <v>444</v>
      </c>
      <c r="B213" s="22">
        <v>2</v>
      </c>
      <c r="C213" s="23" t="s">
        <v>445</v>
      </c>
      <c r="D213" s="24">
        <v>2229007</v>
      </c>
      <c r="E213" s="24">
        <v>12113255</v>
      </c>
      <c r="F213" s="24">
        <v>678649</v>
      </c>
      <c r="G213" s="24"/>
      <c r="H213" s="24">
        <v>2259</v>
      </c>
      <c r="I213" s="24">
        <v>5310</v>
      </c>
      <c r="J213" s="24"/>
      <c r="K213" s="24"/>
      <c r="L213" s="24"/>
      <c r="M213" s="24"/>
      <c r="N213" s="24"/>
      <c r="O213" s="24">
        <v>247</v>
      </c>
      <c r="P213" s="24"/>
      <c r="Q213" s="24">
        <f t="shared" si="6"/>
        <v>15028727</v>
      </c>
      <c r="R213" s="24">
        <v>346349</v>
      </c>
      <c r="S213" s="24">
        <v>696380</v>
      </c>
      <c r="T213" s="24">
        <v>1389</v>
      </c>
      <c r="U213" s="24">
        <v>363293</v>
      </c>
      <c r="V213" s="24"/>
      <c r="W213" s="24">
        <v>10035</v>
      </c>
      <c r="X213" s="24">
        <v>3473387</v>
      </c>
      <c r="Y213" s="24">
        <v>255</v>
      </c>
      <c r="Z213" s="24"/>
      <c r="AA213" s="24"/>
      <c r="AB213" s="24">
        <f t="shared" si="7"/>
        <v>4891088</v>
      </c>
      <c r="AC213" s="25">
        <v>19919815</v>
      </c>
    </row>
    <row r="214" spans="1:29" ht="13.5">
      <c r="A214" s="21" t="s">
        <v>446</v>
      </c>
      <c r="B214" s="22">
        <v>3</v>
      </c>
      <c r="C214" s="23" t="s">
        <v>447</v>
      </c>
      <c r="D214" s="24">
        <v>1434534</v>
      </c>
      <c r="E214" s="24">
        <v>4647701</v>
      </c>
      <c r="F214" s="24">
        <v>304562</v>
      </c>
      <c r="G214" s="24"/>
      <c r="H214" s="24"/>
      <c r="I214" s="24">
        <v>1314</v>
      </c>
      <c r="J214" s="24"/>
      <c r="K214" s="24"/>
      <c r="L214" s="24"/>
      <c r="M214" s="24"/>
      <c r="N214" s="24"/>
      <c r="O214" s="24">
        <v>247</v>
      </c>
      <c r="P214" s="24"/>
      <c r="Q214" s="24">
        <f t="shared" si="6"/>
        <v>6388358</v>
      </c>
      <c r="R214" s="24">
        <v>6686</v>
      </c>
      <c r="S214" s="24">
        <v>346545</v>
      </c>
      <c r="T214" s="24"/>
      <c r="U214" s="24">
        <v>68555</v>
      </c>
      <c r="V214" s="24"/>
      <c r="W214" s="24"/>
      <c r="X214" s="24">
        <v>3253251</v>
      </c>
      <c r="Y214" s="24"/>
      <c r="Z214" s="24"/>
      <c r="AA214" s="24"/>
      <c r="AB214" s="24">
        <f t="shared" si="7"/>
        <v>3675037</v>
      </c>
      <c r="AC214" s="25">
        <v>10063395</v>
      </c>
    </row>
    <row r="215" spans="1:29" ht="13.5">
      <c r="A215" s="21" t="s">
        <v>448</v>
      </c>
      <c r="B215" s="22">
        <v>2</v>
      </c>
      <c r="C215" s="23" t="s">
        <v>449</v>
      </c>
      <c r="D215" s="24">
        <v>4652638</v>
      </c>
      <c r="E215" s="24">
        <v>94260218</v>
      </c>
      <c r="F215" s="24">
        <v>14380115</v>
      </c>
      <c r="G215" s="24">
        <v>20237</v>
      </c>
      <c r="H215" s="24">
        <v>45782</v>
      </c>
      <c r="I215" s="24">
        <v>3373408</v>
      </c>
      <c r="J215" s="24">
        <v>1546665</v>
      </c>
      <c r="K215" s="24">
        <v>43530</v>
      </c>
      <c r="L215" s="24"/>
      <c r="M215" s="24">
        <v>282922</v>
      </c>
      <c r="N215" s="24">
        <v>71362</v>
      </c>
      <c r="O215" s="24">
        <v>3007</v>
      </c>
      <c r="P215" s="24"/>
      <c r="Q215" s="24">
        <f t="shared" si="6"/>
        <v>118679884</v>
      </c>
      <c r="R215" s="24">
        <v>7204732</v>
      </c>
      <c r="S215" s="24">
        <v>6950848</v>
      </c>
      <c r="T215" s="24">
        <v>2165</v>
      </c>
      <c r="U215" s="24">
        <v>2404460</v>
      </c>
      <c r="V215" s="24"/>
      <c r="W215" s="24">
        <v>685045</v>
      </c>
      <c r="X215" s="24">
        <v>11371477</v>
      </c>
      <c r="Y215" s="24">
        <v>47892</v>
      </c>
      <c r="Z215" s="24">
        <v>11886</v>
      </c>
      <c r="AA215" s="24">
        <v>11750</v>
      </c>
      <c r="AB215" s="24">
        <f t="shared" si="7"/>
        <v>28690255</v>
      </c>
      <c r="AC215" s="25">
        <v>147370139</v>
      </c>
    </row>
    <row r="216" spans="1:29" ht="13.5">
      <c r="A216" s="21" t="s">
        <v>450</v>
      </c>
      <c r="B216" s="22">
        <v>3</v>
      </c>
      <c r="C216" s="23" t="s">
        <v>451</v>
      </c>
      <c r="D216" s="24">
        <v>1428801</v>
      </c>
      <c r="E216" s="24">
        <v>12365400</v>
      </c>
      <c r="F216" s="24">
        <v>12119190</v>
      </c>
      <c r="G216" s="24"/>
      <c r="H216" s="24"/>
      <c r="I216" s="24">
        <v>2020825</v>
      </c>
      <c r="J216" s="24">
        <v>290507</v>
      </c>
      <c r="K216" s="24">
        <v>26168</v>
      </c>
      <c r="L216" s="24"/>
      <c r="M216" s="24"/>
      <c r="N216" s="24"/>
      <c r="O216" s="24"/>
      <c r="P216" s="24"/>
      <c r="Q216" s="24">
        <f t="shared" si="6"/>
        <v>28250891</v>
      </c>
      <c r="R216" s="24">
        <v>1238376</v>
      </c>
      <c r="S216" s="24">
        <v>3096568</v>
      </c>
      <c r="T216" s="24">
        <v>610</v>
      </c>
      <c r="U216" s="24">
        <v>1690117</v>
      </c>
      <c r="V216" s="24"/>
      <c r="W216" s="24"/>
      <c r="X216" s="24">
        <v>4897486</v>
      </c>
      <c r="Y216" s="24"/>
      <c r="Z216" s="24"/>
      <c r="AA216" s="24"/>
      <c r="AB216" s="24">
        <f t="shared" si="7"/>
        <v>10923157</v>
      </c>
      <c r="AC216" s="25">
        <v>39174048</v>
      </c>
    </row>
    <row r="217" spans="1:29" ht="13.5">
      <c r="A217" s="21" t="s">
        <v>452</v>
      </c>
      <c r="B217" s="22">
        <v>4</v>
      </c>
      <c r="C217" s="23" t="s">
        <v>453</v>
      </c>
      <c r="D217" s="24"/>
      <c r="E217" s="24">
        <v>541355</v>
      </c>
      <c r="F217" s="24"/>
      <c r="G217" s="24"/>
      <c r="H217" s="24"/>
      <c r="I217" s="24">
        <v>26305</v>
      </c>
      <c r="J217" s="24"/>
      <c r="K217" s="24"/>
      <c r="L217" s="24"/>
      <c r="M217" s="24"/>
      <c r="N217" s="24"/>
      <c r="O217" s="24"/>
      <c r="P217" s="24"/>
      <c r="Q217" s="24">
        <f t="shared" si="6"/>
        <v>567660</v>
      </c>
      <c r="R217" s="24"/>
      <c r="S217" s="24">
        <v>156591</v>
      </c>
      <c r="T217" s="24"/>
      <c r="U217" s="24"/>
      <c r="V217" s="24"/>
      <c r="W217" s="24"/>
      <c r="X217" s="24"/>
      <c r="Y217" s="24"/>
      <c r="Z217" s="24"/>
      <c r="AA217" s="24"/>
      <c r="AB217" s="24">
        <f t="shared" si="7"/>
        <v>156591</v>
      </c>
      <c r="AC217" s="25">
        <v>724251</v>
      </c>
    </row>
    <row r="218" spans="1:29" ht="13.5">
      <c r="A218" s="21" t="s">
        <v>454</v>
      </c>
      <c r="B218" s="22">
        <v>4</v>
      </c>
      <c r="C218" s="23" t="s">
        <v>455</v>
      </c>
      <c r="D218" s="24">
        <v>6077</v>
      </c>
      <c r="E218" s="24">
        <v>1185152</v>
      </c>
      <c r="F218" s="24">
        <v>63139</v>
      </c>
      <c r="G218" s="24"/>
      <c r="H218" s="24"/>
      <c r="I218" s="24">
        <v>860996</v>
      </c>
      <c r="J218" s="24">
        <v>290507</v>
      </c>
      <c r="K218" s="24"/>
      <c r="L218" s="24"/>
      <c r="M218" s="24"/>
      <c r="N218" s="24"/>
      <c r="O218" s="24"/>
      <c r="P218" s="24"/>
      <c r="Q218" s="24">
        <f t="shared" si="6"/>
        <v>2405871</v>
      </c>
      <c r="R218" s="24">
        <v>437598</v>
      </c>
      <c r="S218" s="24">
        <v>267178</v>
      </c>
      <c r="T218" s="24"/>
      <c r="U218" s="24"/>
      <c r="V218" s="24"/>
      <c r="W218" s="24"/>
      <c r="X218" s="24">
        <v>537627</v>
      </c>
      <c r="Y218" s="24"/>
      <c r="Z218" s="24"/>
      <c r="AA218" s="24"/>
      <c r="AB218" s="24">
        <f t="shared" si="7"/>
        <v>1242403</v>
      </c>
      <c r="AC218" s="25">
        <v>3648274</v>
      </c>
    </row>
    <row r="219" spans="1:29" ht="13.5">
      <c r="A219" s="21" t="s">
        <v>456</v>
      </c>
      <c r="B219" s="22">
        <v>4</v>
      </c>
      <c r="C219" s="23" t="s">
        <v>457</v>
      </c>
      <c r="D219" s="24">
        <v>1092727</v>
      </c>
      <c r="E219" s="24">
        <v>2117506</v>
      </c>
      <c r="F219" s="24">
        <v>11819960</v>
      </c>
      <c r="G219" s="24"/>
      <c r="H219" s="24"/>
      <c r="I219" s="24">
        <v>461277</v>
      </c>
      <c r="J219" s="24"/>
      <c r="K219" s="24"/>
      <c r="L219" s="24"/>
      <c r="M219" s="24"/>
      <c r="N219" s="24"/>
      <c r="O219" s="24"/>
      <c r="P219" s="24"/>
      <c r="Q219" s="24">
        <f t="shared" si="6"/>
        <v>15491470</v>
      </c>
      <c r="R219" s="24">
        <v>546445</v>
      </c>
      <c r="S219" s="24">
        <v>1200945</v>
      </c>
      <c r="T219" s="24">
        <v>610</v>
      </c>
      <c r="U219" s="24">
        <v>3091</v>
      </c>
      <c r="V219" s="24"/>
      <c r="W219" s="24"/>
      <c r="X219" s="24">
        <v>3645280</v>
      </c>
      <c r="Y219" s="24"/>
      <c r="Z219" s="24"/>
      <c r="AA219" s="24"/>
      <c r="AB219" s="24">
        <f t="shared" si="7"/>
        <v>5396371</v>
      </c>
      <c r="AC219" s="25">
        <v>20887841</v>
      </c>
    </row>
    <row r="220" spans="1:29" ht="13.5">
      <c r="A220" s="21" t="s">
        <v>458</v>
      </c>
      <c r="B220" s="22">
        <v>3</v>
      </c>
      <c r="C220" s="23" t="s">
        <v>459</v>
      </c>
      <c r="D220" s="24">
        <v>123012</v>
      </c>
      <c r="E220" s="24">
        <v>3025997</v>
      </c>
      <c r="F220" s="24">
        <v>39199</v>
      </c>
      <c r="G220" s="24"/>
      <c r="H220" s="24"/>
      <c r="I220" s="24">
        <v>84890</v>
      </c>
      <c r="J220" s="24">
        <v>1061220</v>
      </c>
      <c r="K220" s="24">
        <v>266</v>
      </c>
      <c r="L220" s="24"/>
      <c r="M220" s="24"/>
      <c r="N220" s="24"/>
      <c r="O220" s="24"/>
      <c r="P220" s="24"/>
      <c r="Q220" s="24">
        <f t="shared" si="6"/>
        <v>4334584</v>
      </c>
      <c r="R220" s="24">
        <v>1855</v>
      </c>
      <c r="S220" s="24">
        <v>504437</v>
      </c>
      <c r="T220" s="24"/>
      <c r="U220" s="24">
        <v>818</v>
      </c>
      <c r="V220" s="24"/>
      <c r="W220" s="24"/>
      <c r="X220" s="24">
        <v>1758180</v>
      </c>
      <c r="Y220" s="24">
        <v>26587</v>
      </c>
      <c r="Z220" s="24"/>
      <c r="AA220" s="24"/>
      <c r="AB220" s="24">
        <f t="shared" si="7"/>
        <v>2291877</v>
      </c>
      <c r="AC220" s="25">
        <v>6626461</v>
      </c>
    </row>
    <row r="221" spans="1:29" ht="13.5">
      <c r="A221" s="21" t="s">
        <v>460</v>
      </c>
      <c r="B221" s="22">
        <v>4</v>
      </c>
      <c r="C221" s="23" t="s">
        <v>461</v>
      </c>
      <c r="D221" s="24">
        <v>123012</v>
      </c>
      <c r="E221" s="24">
        <v>3025997</v>
      </c>
      <c r="F221" s="24">
        <v>39199</v>
      </c>
      <c r="G221" s="24"/>
      <c r="H221" s="24"/>
      <c r="I221" s="24">
        <v>84890</v>
      </c>
      <c r="J221" s="24">
        <v>1061220</v>
      </c>
      <c r="K221" s="24">
        <v>266</v>
      </c>
      <c r="L221" s="24"/>
      <c r="M221" s="24"/>
      <c r="N221" s="24"/>
      <c r="O221" s="24"/>
      <c r="P221" s="24"/>
      <c r="Q221" s="24">
        <f t="shared" si="6"/>
        <v>4334584</v>
      </c>
      <c r="R221" s="24">
        <v>1855</v>
      </c>
      <c r="S221" s="24">
        <v>504437</v>
      </c>
      <c r="T221" s="24"/>
      <c r="U221" s="24">
        <v>818</v>
      </c>
      <c r="V221" s="24"/>
      <c r="W221" s="24"/>
      <c r="X221" s="24">
        <v>1758180</v>
      </c>
      <c r="Y221" s="24">
        <v>26587</v>
      </c>
      <c r="Z221" s="24"/>
      <c r="AA221" s="24"/>
      <c r="AB221" s="24">
        <f t="shared" si="7"/>
        <v>2291877</v>
      </c>
      <c r="AC221" s="25">
        <v>6626461</v>
      </c>
    </row>
    <row r="222" spans="1:29" ht="13.5">
      <c r="A222" s="21" t="s">
        <v>462</v>
      </c>
      <c r="B222" s="22">
        <v>3</v>
      </c>
      <c r="C222" s="23" t="s">
        <v>463</v>
      </c>
      <c r="D222" s="24">
        <v>12862</v>
      </c>
      <c r="E222" s="24">
        <v>5269218</v>
      </c>
      <c r="F222" s="24"/>
      <c r="G222" s="24"/>
      <c r="H222" s="24"/>
      <c r="I222" s="24">
        <v>54208</v>
      </c>
      <c r="J222" s="24"/>
      <c r="K222" s="24"/>
      <c r="L222" s="24"/>
      <c r="M222" s="24"/>
      <c r="N222" s="24"/>
      <c r="O222" s="24"/>
      <c r="P222" s="24"/>
      <c r="Q222" s="24">
        <f t="shared" si="6"/>
        <v>5336288</v>
      </c>
      <c r="R222" s="24">
        <v>24612</v>
      </c>
      <c r="S222" s="24"/>
      <c r="T222" s="24"/>
      <c r="U222" s="24"/>
      <c r="V222" s="24"/>
      <c r="W222" s="24"/>
      <c r="X222" s="24"/>
      <c r="Y222" s="24"/>
      <c r="Z222" s="24"/>
      <c r="AA222" s="24"/>
      <c r="AB222" s="24">
        <f t="shared" si="7"/>
        <v>24612</v>
      </c>
      <c r="AC222" s="25">
        <v>5360900</v>
      </c>
    </row>
    <row r="223" spans="1:29" ht="13.5">
      <c r="A223" s="21" t="s">
        <v>464</v>
      </c>
      <c r="B223" s="22">
        <v>4</v>
      </c>
      <c r="C223" s="23" t="s">
        <v>465</v>
      </c>
      <c r="D223" s="24">
        <v>12862</v>
      </c>
      <c r="E223" s="24">
        <v>5170302</v>
      </c>
      <c r="F223" s="24"/>
      <c r="G223" s="24"/>
      <c r="H223" s="24"/>
      <c r="I223" s="24">
        <v>54208</v>
      </c>
      <c r="J223" s="24"/>
      <c r="K223" s="24"/>
      <c r="L223" s="24"/>
      <c r="M223" s="24"/>
      <c r="N223" s="24"/>
      <c r="O223" s="24"/>
      <c r="P223" s="24"/>
      <c r="Q223" s="24">
        <f t="shared" si="6"/>
        <v>5237372</v>
      </c>
      <c r="R223" s="24">
        <v>24612</v>
      </c>
      <c r="S223" s="24"/>
      <c r="T223" s="24"/>
      <c r="U223" s="24"/>
      <c r="V223" s="24"/>
      <c r="W223" s="24"/>
      <c r="X223" s="24"/>
      <c r="Y223" s="24"/>
      <c r="Z223" s="24"/>
      <c r="AA223" s="24"/>
      <c r="AB223" s="24">
        <f t="shared" si="7"/>
        <v>24612</v>
      </c>
      <c r="AC223" s="25">
        <v>5261984</v>
      </c>
    </row>
    <row r="224" spans="1:29" ht="13.5">
      <c r="A224" s="21" t="s">
        <v>466</v>
      </c>
      <c r="B224" s="22">
        <v>3</v>
      </c>
      <c r="C224" s="23" t="s">
        <v>467</v>
      </c>
      <c r="D224" s="24">
        <v>8023</v>
      </c>
      <c r="E224" s="24">
        <v>110425</v>
      </c>
      <c r="F224" s="24"/>
      <c r="G224" s="24"/>
      <c r="H224" s="24"/>
      <c r="I224" s="24">
        <v>4434</v>
      </c>
      <c r="J224" s="24"/>
      <c r="K224" s="24"/>
      <c r="L224" s="24"/>
      <c r="M224" s="24"/>
      <c r="N224" s="24"/>
      <c r="O224" s="24"/>
      <c r="P224" s="24"/>
      <c r="Q224" s="24">
        <f t="shared" si="6"/>
        <v>122882</v>
      </c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>
        <f t="shared" si="7"/>
        <v>0</v>
      </c>
      <c r="AC224" s="25">
        <v>122882</v>
      </c>
    </row>
    <row r="225" spans="1:29" ht="13.5">
      <c r="A225" s="21" t="s">
        <v>468</v>
      </c>
      <c r="B225" s="22">
        <v>3</v>
      </c>
      <c r="C225" s="23" t="s">
        <v>469</v>
      </c>
      <c r="D225" s="24">
        <v>478491</v>
      </c>
      <c r="E225" s="24">
        <v>5338096</v>
      </c>
      <c r="F225" s="24">
        <v>611301</v>
      </c>
      <c r="G225" s="24"/>
      <c r="H225" s="24">
        <v>39305</v>
      </c>
      <c r="I225" s="24">
        <v>175824</v>
      </c>
      <c r="J225" s="24"/>
      <c r="K225" s="24"/>
      <c r="L225" s="24"/>
      <c r="M225" s="24"/>
      <c r="N225" s="24"/>
      <c r="O225" s="24"/>
      <c r="P225" s="24"/>
      <c r="Q225" s="24">
        <f t="shared" si="6"/>
        <v>6643017</v>
      </c>
      <c r="R225" s="24">
        <v>41053</v>
      </c>
      <c r="S225" s="24">
        <v>1333782</v>
      </c>
      <c r="T225" s="24"/>
      <c r="U225" s="24">
        <v>8102</v>
      </c>
      <c r="V225" s="24"/>
      <c r="W225" s="24"/>
      <c r="X225" s="24">
        <v>2138167</v>
      </c>
      <c r="Y225" s="24"/>
      <c r="Z225" s="24"/>
      <c r="AA225" s="24"/>
      <c r="AB225" s="24">
        <f t="shared" si="7"/>
        <v>3521104</v>
      </c>
      <c r="AC225" s="25">
        <v>10164121</v>
      </c>
    </row>
    <row r="226" spans="1:29" ht="13.5">
      <c r="A226" s="21" t="s">
        <v>470</v>
      </c>
      <c r="B226" s="22">
        <v>3</v>
      </c>
      <c r="C226" s="23" t="s">
        <v>471</v>
      </c>
      <c r="D226" s="24">
        <v>213720</v>
      </c>
      <c r="E226" s="24">
        <v>626141</v>
      </c>
      <c r="F226" s="24">
        <v>38457</v>
      </c>
      <c r="G226" s="24"/>
      <c r="H226" s="24">
        <v>4366</v>
      </c>
      <c r="I226" s="24">
        <v>46122</v>
      </c>
      <c r="J226" s="24">
        <v>574</v>
      </c>
      <c r="K226" s="24"/>
      <c r="L226" s="24"/>
      <c r="M226" s="24"/>
      <c r="N226" s="24"/>
      <c r="O226" s="24"/>
      <c r="P226" s="24"/>
      <c r="Q226" s="24">
        <f t="shared" si="6"/>
        <v>929380</v>
      </c>
      <c r="R226" s="24">
        <v>266</v>
      </c>
      <c r="S226" s="24">
        <v>12084</v>
      </c>
      <c r="T226" s="24"/>
      <c r="U226" s="24"/>
      <c r="V226" s="24"/>
      <c r="W226" s="24">
        <v>114191</v>
      </c>
      <c r="X226" s="24">
        <v>2511</v>
      </c>
      <c r="Y226" s="24"/>
      <c r="Z226" s="24"/>
      <c r="AA226" s="24"/>
      <c r="AB226" s="24">
        <f t="shared" si="7"/>
        <v>129052</v>
      </c>
      <c r="AC226" s="25">
        <v>1058432</v>
      </c>
    </row>
    <row r="227" spans="1:29" ht="13.5">
      <c r="A227" s="21" t="s">
        <v>472</v>
      </c>
      <c r="B227" s="22">
        <v>3</v>
      </c>
      <c r="C227" s="23" t="s">
        <v>473</v>
      </c>
      <c r="D227" s="24">
        <v>6279</v>
      </c>
      <c r="E227" s="24">
        <v>6497582</v>
      </c>
      <c r="F227" s="24">
        <v>156076</v>
      </c>
      <c r="G227" s="24">
        <v>20237</v>
      </c>
      <c r="H227" s="24"/>
      <c r="I227" s="24">
        <v>166272</v>
      </c>
      <c r="J227" s="24">
        <v>35692</v>
      </c>
      <c r="K227" s="24">
        <v>3397</v>
      </c>
      <c r="L227" s="24"/>
      <c r="M227" s="24">
        <v>3573</v>
      </c>
      <c r="N227" s="24"/>
      <c r="O227" s="24">
        <v>3007</v>
      </c>
      <c r="P227" s="24"/>
      <c r="Q227" s="24">
        <f t="shared" si="6"/>
        <v>6892115</v>
      </c>
      <c r="R227" s="24">
        <v>694010</v>
      </c>
      <c r="S227" s="24">
        <v>322335</v>
      </c>
      <c r="T227" s="24">
        <v>1555</v>
      </c>
      <c r="U227" s="24">
        <v>597454</v>
      </c>
      <c r="V227" s="24"/>
      <c r="W227" s="24"/>
      <c r="X227" s="24">
        <v>52574</v>
      </c>
      <c r="Y227" s="24">
        <v>1424</v>
      </c>
      <c r="Z227" s="24"/>
      <c r="AA227" s="24"/>
      <c r="AB227" s="24">
        <f t="shared" si="7"/>
        <v>1669352</v>
      </c>
      <c r="AC227" s="25">
        <v>8561467</v>
      </c>
    </row>
    <row r="228" spans="1:29" ht="13.5">
      <c r="A228" s="21" t="s">
        <v>474</v>
      </c>
      <c r="B228" s="22">
        <v>3</v>
      </c>
      <c r="C228" s="23" t="s">
        <v>475</v>
      </c>
      <c r="D228" s="24">
        <v>269239</v>
      </c>
      <c r="E228" s="24">
        <v>805345</v>
      </c>
      <c r="F228" s="24">
        <v>188361</v>
      </c>
      <c r="G228" s="24"/>
      <c r="H228" s="24"/>
      <c r="I228" s="24">
        <v>627</v>
      </c>
      <c r="J228" s="24"/>
      <c r="K228" s="24"/>
      <c r="L228" s="24"/>
      <c r="M228" s="24"/>
      <c r="N228" s="24"/>
      <c r="O228" s="24"/>
      <c r="P228" s="24"/>
      <c r="Q228" s="24">
        <f t="shared" si="6"/>
        <v>1263572</v>
      </c>
      <c r="R228" s="24">
        <v>5762</v>
      </c>
      <c r="S228" s="24">
        <v>22964</v>
      </c>
      <c r="T228" s="24"/>
      <c r="U228" s="24"/>
      <c r="V228" s="24"/>
      <c r="W228" s="24"/>
      <c r="X228" s="24">
        <v>147437</v>
      </c>
      <c r="Y228" s="24"/>
      <c r="Z228" s="24"/>
      <c r="AA228" s="24"/>
      <c r="AB228" s="24">
        <f t="shared" si="7"/>
        <v>176163</v>
      </c>
      <c r="AC228" s="25">
        <v>1439735</v>
      </c>
    </row>
    <row r="229" spans="1:29" ht="13.5">
      <c r="A229" s="21" t="s">
        <v>476</v>
      </c>
      <c r="B229" s="22">
        <v>2</v>
      </c>
      <c r="C229" s="23" t="s">
        <v>477</v>
      </c>
      <c r="D229" s="24">
        <v>3404425</v>
      </c>
      <c r="E229" s="24">
        <v>48175473</v>
      </c>
      <c r="F229" s="24">
        <v>3760132</v>
      </c>
      <c r="G229" s="24"/>
      <c r="H229" s="24">
        <v>10512</v>
      </c>
      <c r="I229" s="24">
        <v>236559</v>
      </c>
      <c r="J229" s="24">
        <v>2160</v>
      </c>
      <c r="K229" s="24">
        <v>650839</v>
      </c>
      <c r="L229" s="24"/>
      <c r="M229" s="24">
        <v>272</v>
      </c>
      <c r="N229" s="24"/>
      <c r="O229" s="24"/>
      <c r="P229" s="24"/>
      <c r="Q229" s="24">
        <f t="shared" si="6"/>
        <v>56240372</v>
      </c>
      <c r="R229" s="24">
        <v>4877243</v>
      </c>
      <c r="S229" s="24">
        <v>4145046</v>
      </c>
      <c r="T229" s="24">
        <v>70435</v>
      </c>
      <c r="U229" s="24">
        <v>1845352</v>
      </c>
      <c r="V229" s="24"/>
      <c r="W229" s="24">
        <v>415195</v>
      </c>
      <c r="X229" s="24">
        <v>3926690</v>
      </c>
      <c r="Y229" s="24"/>
      <c r="Z229" s="24"/>
      <c r="AA229" s="24">
        <v>1636</v>
      </c>
      <c r="AB229" s="24">
        <f t="shared" si="7"/>
        <v>15281597</v>
      </c>
      <c r="AC229" s="25">
        <v>71521969</v>
      </c>
    </row>
    <row r="230" spans="1:29" ht="13.5">
      <c r="A230" s="21" t="s">
        <v>478</v>
      </c>
      <c r="B230" s="22">
        <v>3</v>
      </c>
      <c r="C230" s="23" t="s">
        <v>479</v>
      </c>
      <c r="D230" s="24">
        <v>882246</v>
      </c>
      <c r="E230" s="24">
        <v>11950698</v>
      </c>
      <c r="F230" s="24">
        <v>2868327</v>
      </c>
      <c r="G230" s="24"/>
      <c r="H230" s="24">
        <v>1659</v>
      </c>
      <c r="I230" s="24">
        <v>26078</v>
      </c>
      <c r="J230" s="24"/>
      <c r="K230" s="24"/>
      <c r="L230" s="24"/>
      <c r="M230" s="24"/>
      <c r="N230" s="24"/>
      <c r="O230" s="24"/>
      <c r="P230" s="24"/>
      <c r="Q230" s="24">
        <f t="shared" si="6"/>
        <v>15729008</v>
      </c>
      <c r="R230" s="24">
        <v>590163</v>
      </c>
      <c r="S230" s="24">
        <v>454807</v>
      </c>
      <c r="T230" s="24">
        <v>42194</v>
      </c>
      <c r="U230" s="24">
        <v>625704</v>
      </c>
      <c r="V230" s="24"/>
      <c r="W230" s="24">
        <v>202200</v>
      </c>
      <c r="X230" s="24">
        <v>120907</v>
      </c>
      <c r="Y230" s="24"/>
      <c r="Z230" s="24"/>
      <c r="AA230" s="24"/>
      <c r="AB230" s="24">
        <f t="shared" si="7"/>
        <v>2035975</v>
      </c>
      <c r="AC230" s="25">
        <v>17764983</v>
      </c>
    </row>
    <row r="231" spans="1:29" ht="13.5">
      <c r="A231" s="21" t="s">
        <v>480</v>
      </c>
      <c r="B231" s="22">
        <v>3</v>
      </c>
      <c r="C231" s="23" t="s">
        <v>481</v>
      </c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>
        <f t="shared" si="6"/>
        <v>0</v>
      </c>
      <c r="R231" s="24"/>
      <c r="S231" s="24">
        <v>121719</v>
      </c>
      <c r="T231" s="24"/>
      <c r="U231" s="24"/>
      <c r="V231" s="24"/>
      <c r="W231" s="24"/>
      <c r="X231" s="24"/>
      <c r="Y231" s="24"/>
      <c r="Z231" s="24"/>
      <c r="AA231" s="24"/>
      <c r="AB231" s="24">
        <f t="shared" si="7"/>
        <v>121719</v>
      </c>
      <c r="AC231" s="25">
        <v>121719</v>
      </c>
    </row>
    <row r="232" spans="1:29" ht="13.5">
      <c r="A232" s="21" t="s">
        <v>482</v>
      </c>
      <c r="B232" s="22">
        <v>3</v>
      </c>
      <c r="C232" s="23" t="s">
        <v>483</v>
      </c>
      <c r="D232" s="24"/>
      <c r="E232" s="24">
        <v>80929</v>
      </c>
      <c r="F232" s="24">
        <v>481</v>
      </c>
      <c r="G232" s="24"/>
      <c r="H232" s="24">
        <v>654</v>
      </c>
      <c r="I232" s="24">
        <v>1040</v>
      </c>
      <c r="J232" s="24"/>
      <c r="K232" s="24">
        <v>268</v>
      </c>
      <c r="L232" s="24"/>
      <c r="M232" s="24"/>
      <c r="N232" s="24"/>
      <c r="O232" s="24"/>
      <c r="P232" s="24"/>
      <c r="Q232" s="24">
        <f t="shared" si="6"/>
        <v>83372</v>
      </c>
      <c r="R232" s="24"/>
      <c r="S232" s="24">
        <v>1345</v>
      </c>
      <c r="T232" s="24"/>
      <c r="U232" s="24"/>
      <c r="V232" s="24"/>
      <c r="W232" s="24"/>
      <c r="X232" s="24"/>
      <c r="Y232" s="24"/>
      <c r="Z232" s="24"/>
      <c r="AA232" s="24">
        <v>1636</v>
      </c>
      <c r="AB232" s="24">
        <f t="shared" si="7"/>
        <v>2981</v>
      </c>
      <c r="AC232" s="25">
        <v>86353</v>
      </c>
    </row>
    <row r="233" spans="1:29" ht="13.5">
      <c r="A233" s="21" t="s">
        <v>484</v>
      </c>
      <c r="B233" s="22">
        <v>2</v>
      </c>
      <c r="C233" s="23" t="s">
        <v>485</v>
      </c>
      <c r="D233" s="24">
        <v>38284634</v>
      </c>
      <c r="E233" s="24">
        <v>27653715</v>
      </c>
      <c r="F233" s="24">
        <v>6565885</v>
      </c>
      <c r="G233" s="24"/>
      <c r="H233" s="24">
        <v>305</v>
      </c>
      <c r="I233" s="24">
        <v>4086366</v>
      </c>
      <c r="J233" s="24"/>
      <c r="K233" s="24"/>
      <c r="L233" s="24"/>
      <c r="M233" s="24"/>
      <c r="N233" s="24"/>
      <c r="O233" s="24"/>
      <c r="P233" s="24"/>
      <c r="Q233" s="24">
        <f t="shared" si="6"/>
        <v>76590905</v>
      </c>
      <c r="R233" s="24">
        <v>2329032</v>
      </c>
      <c r="S233" s="24">
        <v>1884028</v>
      </c>
      <c r="T233" s="24">
        <v>17658</v>
      </c>
      <c r="U233" s="24">
        <v>349570</v>
      </c>
      <c r="V233" s="24"/>
      <c r="W233" s="24">
        <v>95612</v>
      </c>
      <c r="X233" s="24">
        <v>588674</v>
      </c>
      <c r="Y233" s="24"/>
      <c r="Z233" s="24"/>
      <c r="AA233" s="24"/>
      <c r="AB233" s="24">
        <f t="shared" si="7"/>
        <v>5264574</v>
      </c>
      <c r="AC233" s="25">
        <v>81855479</v>
      </c>
    </row>
    <row r="234" spans="1:29" ht="13.5">
      <c r="A234" s="21" t="s">
        <v>486</v>
      </c>
      <c r="B234" s="22">
        <v>3</v>
      </c>
      <c r="C234" s="23" t="s">
        <v>487</v>
      </c>
      <c r="D234" s="24"/>
      <c r="E234" s="24"/>
      <c r="F234" s="24">
        <v>3162</v>
      </c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>
        <f t="shared" si="6"/>
        <v>3162</v>
      </c>
      <c r="R234" s="24">
        <v>4446</v>
      </c>
      <c r="S234" s="24"/>
      <c r="T234" s="24"/>
      <c r="U234" s="24"/>
      <c r="V234" s="24"/>
      <c r="W234" s="24"/>
      <c r="X234" s="24"/>
      <c r="Y234" s="24"/>
      <c r="Z234" s="24"/>
      <c r="AA234" s="24"/>
      <c r="AB234" s="24">
        <f t="shared" si="7"/>
        <v>4446</v>
      </c>
      <c r="AC234" s="25">
        <v>7608</v>
      </c>
    </row>
    <row r="235" spans="1:29" ht="13.5">
      <c r="A235" s="21" t="s">
        <v>488</v>
      </c>
      <c r="B235" s="22">
        <v>3</v>
      </c>
      <c r="C235" s="23" t="s">
        <v>489</v>
      </c>
      <c r="D235" s="24">
        <v>390837</v>
      </c>
      <c r="E235" s="24">
        <v>9190943</v>
      </c>
      <c r="F235" s="24">
        <v>348640</v>
      </c>
      <c r="G235" s="24"/>
      <c r="H235" s="24"/>
      <c r="I235" s="24">
        <v>3978098</v>
      </c>
      <c r="J235" s="24"/>
      <c r="K235" s="24"/>
      <c r="L235" s="24"/>
      <c r="M235" s="24"/>
      <c r="N235" s="24"/>
      <c r="O235" s="24"/>
      <c r="P235" s="24"/>
      <c r="Q235" s="24">
        <f t="shared" si="6"/>
        <v>13908518</v>
      </c>
      <c r="R235" s="24">
        <v>1693969</v>
      </c>
      <c r="S235" s="24"/>
      <c r="T235" s="24"/>
      <c r="U235" s="24"/>
      <c r="V235" s="24"/>
      <c r="W235" s="24"/>
      <c r="X235" s="24">
        <v>530152</v>
      </c>
      <c r="Y235" s="24"/>
      <c r="Z235" s="24"/>
      <c r="AA235" s="24"/>
      <c r="AB235" s="24">
        <f t="shared" si="7"/>
        <v>2224121</v>
      </c>
      <c r="AC235" s="25">
        <v>16132639</v>
      </c>
    </row>
    <row r="236" spans="1:29" ht="13.5">
      <c r="A236" s="21" t="s">
        <v>490</v>
      </c>
      <c r="B236" s="22">
        <v>3</v>
      </c>
      <c r="C236" s="23" t="s">
        <v>491</v>
      </c>
      <c r="D236" s="24">
        <v>4458325</v>
      </c>
      <c r="E236" s="24">
        <v>3450309</v>
      </c>
      <c r="F236" s="24">
        <v>691770</v>
      </c>
      <c r="G236" s="24"/>
      <c r="H236" s="24"/>
      <c r="I236" s="24">
        <v>57572</v>
      </c>
      <c r="J236" s="24"/>
      <c r="K236" s="24"/>
      <c r="L236" s="24"/>
      <c r="M236" s="24"/>
      <c r="N236" s="24"/>
      <c r="O236" s="24"/>
      <c r="P236" s="24"/>
      <c r="Q236" s="24">
        <f t="shared" si="6"/>
        <v>8657976</v>
      </c>
      <c r="R236" s="24">
        <v>12042</v>
      </c>
      <c r="S236" s="24">
        <v>297191</v>
      </c>
      <c r="T236" s="24"/>
      <c r="U236" s="24">
        <v>10626</v>
      </c>
      <c r="V236" s="24"/>
      <c r="W236" s="24">
        <v>9512</v>
      </c>
      <c r="X236" s="24">
        <v>7813</v>
      </c>
      <c r="Y236" s="24"/>
      <c r="Z236" s="24"/>
      <c r="AA236" s="24"/>
      <c r="AB236" s="24">
        <f t="shared" si="7"/>
        <v>337184</v>
      </c>
      <c r="AC236" s="25">
        <v>8995160</v>
      </c>
    </row>
    <row r="237" spans="1:29" ht="13.5">
      <c r="A237" s="21" t="s">
        <v>492</v>
      </c>
      <c r="B237" s="22">
        <v>3</v>
      </c>
      <c r="C237" s="23" t="s">
        <v>493</v>
      </c>
      <c r="D237" s="24">
        <v>28582547</v>
      </c>
      <c r="E237" s="24">
        <v>2117823</v>
      </c>
      <c r="F237" s="24">
        <v>4298572</v>
      </c>
      <c r="G237" s="24"/>
      <c r="H237" s="24"/>
      <c r="I237" s="24">
        <v>35676</v>
      </c>
      <c r="J237" s="24"/>
      <c r="K237" s="24"/>
      <c r="L237" s="24"/>
      <c r="M237" s="24"/>
      <c r="N237" s="24"/>
      <c r="O237" s="24"/>
      <c r="P237" s="24"/>
      <c r="Q237" s="24">
        <f t="shared" si="6"/>
        <v>35034618</v>
      </c>
      <c r="R237" s="24">
        <v>10817</v>
      </c>
      <c r="S237" s="24">
        <v>71880</v>
      </c>
      <c r="T237" s="24"/>
      <c r="U237" s="24">
        <v>663</v>
      </c>
      <c r="V237" s="24"/>
      <c r="W237" s="24"/>
      <c r="X237" s="24">
        <v>14036</v>
      </c>
      <c r="Y237" s="24"/>
      <c r="Z237" s="24"/>
      <c r="AA237" s="24"/>
      <c r="AB237" s="24">
        <f t="shared" si="7"/>
        <v>97396</v>
      </c>
      <c r="AC237" s="25">
        <v>35132014</v>
      </c>
    </row>
    <row r="238" spans="1:29" ht="13.5">
      <c r="A238" s="21" t="s">
        <v>494</v>
      </c>
      <c r="B238" s="22">
        <v>3</v>
      </c>
      <c r="C238" s="23" t="s">
        <v>495</v>
      </c>
      <c r="D238" s="24">
        <v>4732619</v>
      </c>
      <c r="E238" s="24">
        <v>9874018</v>
      </c>
      <c r="F238" s="24">
        <v>1146384</v>
      </c>
      <c r="G238" s="24"/>
      <c r="H238" s="24">
        <v>305</v>
      </c>
      <c r="I238" s="24">
        <v>15020</v>
      </c>
      <c r="J238" s="24"/>
      <c r="K238" s="24"/>
      <c r="L238" s="24"/>
      <c r="M238" s="24"/>
      <c r="N238" s="24"/>
      <c r="O238" s="24"/>
      <c r="P238" s="24"/>
      <c r="Q238" s="24">
        <f t="shared" si="6"/>
        <v>15768346</v>
      </c>
      <c r="R238" s="24">
        <v>607758</v>
      </c>
      <c r="S238" s="24">
        <v>1341441</v>
      </c>
      <c r="T238" s="24">
        <v>17658</v>
      </c>
      <c r="U238" s="24">
        <v>338281</v>
      </c>
      <c r="V238" s="24"/>
      <c r="W238" s="24">
        <v>43517</v>
      </c>
      <c r="X238" s="24">
        <v>36673</v>
      </c>
      <c r="Y238" s="24"/>
      <c r="Z238" s="24"/>
      <c r="AA238" s="24"/>
      <c r="AB238" s="24">
        <f t="shared" si="7"/>
        <v>2385328</v>
      </c>
      <c r="AC238" s="25">
        <v>18153674</v>
      </c>
    </row>
    <row r="239" spans="1:29" ht="13.5">
      <c r="A239" s="21" t="s">
        <v>496</v>
      </c>
      <c r="B239" s="22">
        <v>2</v>
      </c>
      <c r="C239" s="23" t="s">
        <v>497</v>
      </c>
      <c r="D239" s="24">
        <v>5811355</v>
      </c>
      <c r="E239" s="24">
        <v>52988016</v>
      </c>
      <c r="F239" s="24">
        <v>2422186</v>
      </c>
      <c r="G239" s="24"/>
      <c r="H239" s="24">
        <v>2145</v>
      </c>
      <c r="I239" s="24">
        <v>1164711</v>
      </c>
      <c r="J239" s="24"/>
      <c r="K239" s="24"/>
      <c r="L239" s="24"/>
      <c r="M239" s="24"/>
      <c r="N239" s="24">
        <v>142399</v>
      </c>
      <c r="O239" s="24"/>
      <c r="P239" s="24"/>
      <c r="Q239" s="24">
        <f t="shared" si="6"/>
        <v>62530812</v>
      </c>
      <c r="R239" s="24">
        <v>1213136</v>
      </c>
      <c r="S239" s="24">
        <v>1781215</v>
      </c>
      <c r="T239" s="24">
        <v>78874</v>
      </c>
      <c r="U239" s="24">
        <v>2169744</v>
      </c>
      <c r="V239" s="24"/>
      <c r="W239" s="24">
        <v>1749330</v>
      </c>
      <c r="X239" s="24">
        <v>4389357</v>
      </c>
      <c r="Y239" s="24"/>
      <c r="Z239" s="24">
        <v>31893</v>
      </c>
      <c r="AA239" s="24"/>
      <c r="AB239" s="24">
        <f t="shared" si="7"/>
        <v>11413549</v>
      </c>
      <c r="AC239" s="25">
        <v>73944361</v>
      </c>
    </row>
    <row r="240" spans="1:29" ht="13.5">
      <c r="A240" s="21" t="s">
        <v>498</v>
      </c>
      <c r="B240" s="22">
        <v>3</v>
      </c>
      <c r="C240" s="23" t="s">
        <v>499</v>
      </c>
      <c r="D240" s="24">
        <v>341</v>
      </c>
      <c r="E240" s="24">
        <v>110024</v>
      </c>
      <c r="F240" s="24"/>
      <c r="G240" s="24"/>
      <c r="H240" s="24"/>
      <c r="I240" s="24">
        <v>8141</v>
      </c>
      <c r="J240" s="24"/>
      <c r="K240" s="24"/>
      <c r="L240" s="24"/>
      <c r="M240" s="24"/>
      <c r="N240" s="24"/>
      <c r="O240" s="24"/>
      <c r="P240" s="24"/>
      <c r="Q240" s="24">
        <f t="shared" si="6"/>
        <v>118506</v>
      </c>
      <c r="R240" s="24">
        <v>12064</v>
      </c>
      <c r="S240" s="24"/>
      <c r="T240" s="24">
        <v>4038</v>
      </c>
      <c r="U240" s="24"/>
      <c r="V240" s="24"/>
      <c r="W240" s="24"/>
      <c r="X240" s="24"/>
      <c r="Y240" s="24"/>
      <c r="Z240" s="24"/>
      <c r="AA240" s="24"/>
      <c r="AB240" s="24">
        <f t="shared" si="7"/>
        <v>16102</v>
      </c>
      <c r="AC240" s="25">
        <v>134608</v>
      </c>
    </row>
    <row r="241" spans="1:29" ht="13.5">
      <c r="A241" s="21" t="s">
        <v>500</v>
      </c>
      <c r="B241" s="22">
        <v>4</v>
      </c>
      <c r="C241" s="23" t="s">
        <v>501</v>
      </c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>
        <f t="shared" si="6"/>
        <v>0</v>
      </c>
      <c r="R241" s="24">
        <v>12064</v>
      </c>
      <c r="S241" s="24"/>
      <c r="T241" s="24"/>
      <c r="U241" s="24"/>
      <c r="V241" s="24"/>
      <c r="W241" s="24"/>
      <c r="X241" s="24"/>
      <c r="Y241" s="24"/>
      <c r="Z241" s="24"/>
      <c r="AA241" s="24"/>
      <c r="AB241" s="24">
        <f t="shared" si="7"/>
        <v>12064</v>
      </c>
      <c r="AC241" s="25">
        <v>12064</v>
      </c>
    </row>
    <row r="242" spans="1:29" ht="13.5">
      <c r="A242" s="21" t="s">
        <v>502</v>
      </c>
      <c r="B242" s="22">
        <v>4</v>
      </c>
      <c r="C242" s="23" t="s">
        <v>503</v>
      </c>
      <c r="D242" s="24">
        <v>341</v>
      </c>
      <c r="E242" s="24">
        <v>110024</v>
      </c>
      <c r="F242" s="24"/>
      <c r="G242" s="24"/>
      <c r="H242" s="24"/>
      <c r="I242" s="24">
        <v>8141</v>
      </c>
      <c r="J242" s="24"/>
      <c r="K242" s="24"/>
      <c r="L242" s="24"/>
      <c r="M242" s="24"/>
      <c r="N242" s="24"/>
      <c r="O242" s="24"/>
      <c r="P242" s="24"/>
      <c r="Q242" s="24">
        <f t="shared" si="6"/>
        <v>118506</v>
      </c>
      <c r="R242" s="24"/>
      <c r="S242" s="24"/>
      <c r="T242" s="24">
        <v>4038</v>
      </c>
      <c r="U242" s="24"/>
      <c r="V242" s="24"/>
      <c r="W242" s="24"/>
      <c r="X242" s="24"/>
      <c r="Y242" s="24"/>
      <c r="Z242" s="24"/>
      <c r="AA242" s="24"/>
      <c r="AB242" s="24">
        <f t="shared" si="7"/>
        <v>4038</v>
      </c>
      <c r="AC242" s="25">
        <v>122544</v>
      </c>
    </row>
    <row r="243" spans="1:29" ht="13.5">
      <c r="A243" s="21" t="s">
        <v>504</v>
      </c>
      <c r="B243" s="22">
        <v>5</v>
      </c>
      <c r="C243" s="23" t="s">
        <v>505</v>
      </c>
      <c r="D243" s="24">
        <v>341</v>
      </c>
      <c r="E243" s="24">
        <v>110024</v>
      </c>
      <c r="F243" s="24"/>
      <c r="G243" s="24"/>
      <c r="H243" s="24"/>
      <c r="I243" s="24">
        <v>8141</v>
      </c>
      <c r="J243" s="24"/>
      <c r="K243" s="24"/>
      <c r="L243" s="24"/>
      <c r="M243" s="24"/>
      <c r="N243" s="24"/>
      <c r="O243" s="24"/>
      <c r="P243" s="24"/>
      <c r="Q243" s="24">
        <f t="shared" si="6"/>
        <v>118506</v>
      </c>
      <c r="R243" s="24"/>
      <c r="S243" s="24"/>
      <c r="T243" s="24">
        <v>4038</v>
      </c>
      <c r="U243" s="24"/>
      <c r="V243" s="24"/>
      <c r="W243" s="24"/>
      <c r="X243" s="24"/>
      <c r="Y243" s="24"/>
      <c r="Z243" s="24"/>
      <c r="AA243" s="24"/>
      <c r="AB243" s="24">
        <f t="shared" si="7"/>
        <v>4038</v>
      </c>
      <c r="AC243" s="25">
        <v>122544</v>
      </c>
    </row>
    <row r="244" spans="1:29" ht="13.5">
      <c r="A244" s="21" t="s">
        <v>506</v>
      </c>
      <c r="B244" s="22">
        <v>3</v>
      </c>
      <c r="C244" s="23" t="s">
        <v>507</v>
      </c>
      <c r="D244" s="24">
        <v>3783299</v>
      </c>
      <c r="E244" s="24">
        <v>8181621</v>
      </c>
      <c r="F244" s="24">
        <v>410133</v>
      </c>
      <c r="G244" s="24"/>
      <c r="H244" s="24">
        <v>986</v>
      </c>
      <c r="I244" s="24"/>
      <c r="J244" s="24"/>
      <c r="K244" s="24"/>
      <c r="L244" s="24"/>
      <c r="M244" s="24"/>
      <c r="N244" s="24">
        <v>142399</v>
      </c>
      <c r="O244" s="24"/>
      <c r="P244" s="24"/>
      <c r="Q244" s="24">
        <f t="shared" si="6"/>
        <v>12518438</v>
      </c>
      <c r="R244" s="24">
        <v>226991</v>
      </c>
      <c r="S244" s="24">
        <v>520631</v>
      </c>
      <c r="T244" s="24">
        <v>5832</v>
      </c>
      <c r="U244" s="24">
        <v>171671</v>
      </c>
      <c r="V244" s="24"/>
      <c r="W244" s="24">
        <v>1695601</v>
      </c>
      <c r="X244" s="24">
        <v>31860</v>
      </c>
      <c r="Y244" s="24"/>
      <c r="Z244" s="24"/>
      <c r="AA244" s="24"/>
      <c r="AB244" s="24">
        <f t="shared" si="7"/>
        <v>2652586</v>
      </c>
      <c r="AC244" s="25">
        <v>15171024</v>
      </c>
    </row>
    <row r="245" spans="1:29" ht="13.5">
      <c r="A245" s="21" t="s">
        <v>508</v>
      </c>
      <c r="B245" s="22">
        <v>3</v>
      </c>
      <c r="C245" s="23" t="s">
        <v>509</v>
      </c>
      <c r="D245" s="24">
        <v>12291</v>
      </c>
      <c r="E245" s="24">
        <v>259676</v>
      </c>
      <c r="F245" s="24">
        <v>3969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>
        <f t="shared" si="6"/>
        <v>275936</v>
      </c>
      <c r="R245" s="24"/>
      <c r="S245" s="24"/>
      <c r="T245" s="24"/>
      <c r="U245" s="24"/>
      <c r="V245" s="24"/>
      <c r="W245" s="24"/>
      <c r="X245" s="24">
        <v>403</v>
      </c>
      <c r="Y245" s="24"/>
      <c r="Z245" s="24"/>
      <c r="AA245" s="24"/>
      <c r="AB245" s="24">
        <f t="shared" si="7"/>
        <v>403</v>
      </c>
      <c r="AC245" s="25">
        <v>276339</v>
      </c>
    </row>
    <row r="246" spans="1:29" ht="13.5">
      <c r="A246" s="21" t="s">
        <v>510</v>
      </c>
      <c r="B246" s="22">
        <v>3</v>
      </c>
      <c r="C246" s="23" t="s">
        <v>511</v>
      </c>
      <c r="D246" s="24">
        <v>934259</v>
      </c>
      <c r="E246" s="24">
        <v>35602821</v>
      </c>
      <c r="F246" s="24">
        <v>1551255</v>
      </c>
      <c r="G246" s="24"/>
      <c r="H246" s="24"/>
      <c r="I246" s="24">
        <v>1044026</v>
      </c>
      <c r="J246" s="24"/>
      <c r="K246" s="24"/>
      <c r="L246" s="24"/>
      <c r="M246" s="24"/>
      <c r="N246" s="24"/>
      <c r="O246" s="24"/>
      <c r="P246" s="24"/>
      <c r="Q246" s="24">
        <f t="shared" si="6"/>
        <v>39132361</v>
      </c>
      <c r="R246" s="24">
        <v>538308</v>
      </c>
      <c r="S246" s="24">
        <v>194741</v>
      </c>
      <c r="T246" s="24">
        <v>6545</v>
      </c>
      <c r="U246" s="24">
        <v>1055084</v>
      </c>
      <c r="V246" s="24"/>
      <c r="W246" s="24">
        <v>53348</v>
      </c>
      <c r="X246" s="24">
        <v>822939</v>
      </c>
      <c r="Y246" s="24"/>
      <c r="Z246" s="24"/>
      <c r="AA246" s="24"/>
      <c r="AB246" s="24">
        <f t="shared" si="7"/>
        <v>2670965</v>
      </c>
      <c r="AC246" s="25">
        <v>41803326</v>
      </c>
    </row>
    <row r="247" spans="1:29" ht="13.5">
      <c r="A247" s="21" t="s">
        <v>512</v>
      </c>
      <c r="B247" s="22">
        <v>3</v>
      </c>
      <c r="C247" s="23" t="s">
        <v>513</v>
      </c>
      <c r="D247" s="24">
        <v>947839</v>
      </c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>
        <f t="shared" si="6"/>
        <v>947839</v>
      </c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>
        <f t="shared" si="7"/>
        <v>0</v>
      </c>
      <c r="AC247" s="25">
        <v>947839</v>
      </c>
    </row>
    <row r="248" spans="1:29" ht="13.5">
      <c r="A248" s="21" t="s">
        <v>514</v>
      </c>
      <c r="B248" s="22">
        <v>3</v>
      </c>
      <c r="C248" s="23" t="s">
        <v>515</v>
      </c>
      <c r="D248" s="24">
        <v>109863</v>
      </c>
      <c r="E248" s="24">
        <v>60635</v>
      </c>
      <c r="F248" s="24"/>
      <c r="G248" s="24"/>
      <c r="H248" s="24"/>
      <c r="I248" s="24">
        <v>71676</v>
      </c>
      <c r="J248" s="24"/>
      <c r="K248" s="24"/>
      <c r="L248" s="24"/>
      <c r="M248" s="24"/>
      <c r="N248" s="24"/>
      <c r="O248" s="24"/>
      <c r="P248" s="24"/>
      <c r="Q248" s="24">
        <f t="shared" si="6"/>
        <v>242174</v>
      </c>
      <c r="R248" s="24"/>
      <c r="S248" s="24">
        <v>10463</v>
      </c>
      <c r="T248" s="24"/>
      <c r="U248" s="24"/>
      <c r="V248" s="24"/>
      <c r="W248" s="24"/>
      <c r="X248" s="24"/>
      <c r="Y248" s="24"/>
      <c r="Z248" s="24"/>
      <c r="AA248" s="24"/>
      <c r="AB248" s="24">
        <f t="shared" si="7"/>
        <v>10463</v>
      </c>
      <c r="AC248" s="25">
        <v>252637</v>
      </c>
    </row>
    <row r="249" spans="1:29" ht="13.5">
      <c r="A249" s="21" t="s">
        <v>516</v>
      </c>
      <c r="B249" s="22">
        <v>3</v>
      </c>
      <c r="C249" s="23" t="s">
        <v>517</v>
      </c>
      <c r="D249" s="24"/>
      <c r="E249" s="24">
        <v>262</v>
      </c>
      <c r="F249" s="24">
        <v>326576</v>
      </c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>
        <f t="shared" si="6"/>
        <v>326838</v>
      </c>
      <c r="R249" s="24">
        <v>411622</v>
      </c>
      <c r="S249" s="24">
        <v>973482</v>
      </c>
      <c r="T249" s="24">
        <v>13759</v>
      </c>
      <c r="U249" s="24">
        <v>942989</v>
      </c>
      <c r="V249" s="24"/>
      <c r="W249" s="24">
        <v>381</v>
      </c>
      <c r="X249" s="24">
        <v>3534155</v>
      </c>
      <c r="Y249" s="24"/>
      <c r="Z249" s="24"/>
      <c r="AA249" s="24"/>
      <c r="AB249" s="24">
        <f t="shared" si="7"/>
        <v>5876388</v>
      </c>
      <c r="AC249" s="25">
        <v>6203226</v>
      </c>
    </row>
    <row r="250" spans="1:29" ht="13.5">
      <c r="A250" s="21" t="s">
        <v>518</v>
      </c>
      <c r="B250" s="22">
        <v>3</v>
      </c>
      <c r="C250" s="23" t="s">
        <v>519</v>
      </c>
      <c r="D250" s="24"/>
      <c r="E250" s="24"/>
      <c r="F250" s="24">
        <v>1177</v>
      </c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>
        <f t="shared" si="6"/>
        <v>1177</v>
      </c>
      <c r="R250" s="24"/>
      <c r="S250" s="24">
        <v>5621</v>
      </c>
      <c r="T250" s="24"/>
      <c r="U250" s="24"/>
      <c r="V250" s="24"/>
      <c r="W250" s="24"/>
      <c r="X250" s="24"/>
      <c r="Y250" s="24"/>
      <c r="Z250" s="24"/>
      <c r="AA250" s="24"/>
      <c r="AB250" s="24">
        <f t="shared" si="7"/>
        <v>5621</v>
      </c>
      <c r="AC250" s="25">
        <v>6798</v>
      </c>
    </row>
    <row r="251" spans="1:29" ht="13.5">
      <c r="A251" s="21" t="s">
        <v>520</v>
      </c>
      <c r="B251" s="22">
        <v>2</v>
      </c>
      <c r="C251" s="23" t="s">
        <v>521</v>
      </c>
      <c r="D251" s="24">
        <v>8380545</v>
      </c>
      <c r="E251" s="24">
        <v>69286186</v>
      </c>
      <c r="F251" s="24">
        <v>8803295</v>
      </c>
      <c r="G251" s="24">
        <v>105066</v>
      </c>
      <c r="H251" s="24">
        <v>28705</v>
      </c>
      <c r="I251" s="24">
        <v>317060</v>
      </c>
      <c r="J251" s="24">
        <v>18207</v>
      </c>
      <c r="K251" s="24">
        <v>15205</v>
      </c>
      <c r="L251" s="24"/>
      <c r="M251" s="24"/>
      <c r="N251" s="24"/>
      <c r="O251" s="24">
        <v>719</v>
      </c>
      <c r="P251" s="24"/>
      <c r="Q251" s="24">
        <f t="shared" si="6"/>
        <v>86954988</v>
      </c>
      <c r="R251" s="24">
        <v>4122843</v>
      </c>
      <c r="S251" s="24">
        <v>15055859</v>
      </c>
      <c r="T251" s="24">
        <v>916617</v>
      </c>
      <c r="U251" s="24">
        <v>898359</v>
      </c>
      <c r="V251" s="24"/>
      <c r="W251" s="24">
        <v>900220</v>
      </c>
      <c r="X251" s="24">
        <v>1797677</v>
      </c>
      <c r="Y251" s="24"/>
      <c r="Z251" s="24"/>
      <c r="AA251" s="24"/>
      <c r="AB251" s="24">
        <f t="shared" si="7"/>
        <v>23691575</v>
      </c>
      <c r="AC251" s="25">
        <v>110646563</v>
      </c>
    </row>
    <row r="252" spans="1:29" ht="13.5">
      <c r="A252" s="21" t="s">
        <v>522</v>
      </c>
      <c r="B252" s="22">
        <v>3</v>
      </c>
      <c r="C252" s="23" t="s">
        <v>523</v>
      </c>
      <c r="D252" s="24">
        <v>851632</v>
      </c>
      <c r="E252" s="24">
        <v>8578565</v>
      </c>
      <c r="F252" s="24">
        <v>416624</v>
      </c>
      <c r="G252" s="24"/>
      <c r="H252" s="24"/>
      <c r="I252" s="24">
        <v>1046</v>
      </c>
      <c r="J252" s="24"/>
      <c r="K252" s="24"/>
      <c r="L252" s="24"/>
      <c r="M252" s="24"/>
      <c r="N252" s="24"/>
      <c r="O252" s="24"/>
      <c r="P252" s="24"/>
      <c r="Q252" s="24">
        <f t="shared" si="6"/>
        <v>9847867</v>
      </c>
      <c r="R252" s="24">
        <v>327148</v>
      </c>
      <c r="S252" s="24">
        <v>720521</v>
      </c>
      <c r="T252" s="24">
        <v>9326</v>
      </c>
      <c r="U252" s="24">
        <v>360434</v>
      </c>
      <c r="V252" s="24"/>
      <c r="W252" s="24">
        <v>60269</v>
      </c>
      <c r="X252" s="24">
        <v>131359</v>
      </c>
      <c r="Y252" s="24"/>
      <c r="Z252" s="24"/>
      <c r="AA252" s="24"/>
      <c r="AB252" s="24">
        <f t="shared" si="7"/>
        <v>1609057</v>
      </c>
      <c r="AC252" s="25">
        <v>11456924</v>
      </c>
    </row>
    <row r="253" spans="1:29" ht="13.5">
      <c r="A253" s="21" t="s">
        <v>524</v>
      </c>
      <c r="B253" s="22">
        <v>3</v>
      </c>
      <c r="C253" s="23" t="s">
        <v>525</v>
      </c>
      <c r="D253" s="24">
        <v>490476</v>
      </c>
      <c r="E253" s="24">
        <v>4617171</v>
      </c>
      <c r="F253" s="24">
        <v>1784802</v>
      </c>
      <c r="G253" s="24"/>
      <c r="H253" s="24">
        <v>802</v>
      </c>
      <c r="I253" s="24">
        <v>4998</v>
      </c>
      <c r="J253" s="24"/>
      <c r="K253" s="24"/>
      <c r="L253" s="24"/>
      <c r="M253" s="24"/>
      <c r="N253" s="24"/>
      <c r="O253" s="24"/>
      <c r="P253" s="24"/>
      <c r="Q253" s="24">
        <f t="shared" si="6"/>
        <v>6898249</v>
      </c>
      <c r="R253" s="24">
        <v>238269</v>
      </c>
      <c r="S253" s="24">
        <v>495029</v>
      </c>
      <c r="T253" s="24">
        <v>12404</v>
      </c>
      <c r="U253" s="24">
        <v>36258</v>
      </c>
      <c r="V253" s="24"/>
      <c r="W253" s="24">
        <v>12522</v>
      </c>
      <c r="X253" s="24">
        <v>78834</v>
      </c>
      <c r="Y253" s="24"/>
      <c r="Z253" s="24"/>
      <c r="AA253" s="24"/>
      <c r="AB253" s="24">
        <f t="shared" si="7"/>
        <v>873316</v>
      </c>
      <c r="AC253" s="25">
        <v>7771565</v>
      </c>
    </row>
    <row r="254" spans="1:29" ht="13.5">
      <c r="A254" s="21" t="s">
        <v>526</v>
      </c>
      <c r="B254" s="22">
        <v>3</v>
      </c>
      <c r="C254" s="23" t="s">
        <v>527</v>
      </c>
      <c r="D254" s="24">
        <v>3156130</v>
      </c>
      <c r="E254" s="24">
        <v>4799631</v>
      </c>
      <c r="F254" s="24">
        <v>1126588</v>
      </c>
      <c r="G254" s="24"/>
      <c r="H254" s="24">
        <v>11629</v>
      </c>
      <c r="I254" s="24">
        <v>158841</v>
      </c>
      <c r="J254" s="24">
        <v>7022</v>
      </c>
      <c r="K254" s="24"/>
      <c r="L254" s="24"/>
      <c r="M254" s="24"/>
      <c r="N254" s="24"/>
      <c r="O254" s="24"/>
      <c r="P254" s="24"/>
      <c r="Q254" s="24">
        <f t="shared" si="6"/>
        <v>9259841</v>
      </c>
      <c r="R254" s="24">
        <v>236136</v>
      </c>
      <c r="S254" s="24">
        <v>3295526</v>
      </c>
      <c r="T254" s="24">
        <v>811900</v>
      </c>
      <c r="U254" s="24">
        <v>42565</v>
      </c>
      <c r="V254" s="24"/>
      <c r="W254" s="24">
        <v>257213</v>
      </c>
      <c r="X254" s="24">
        <v>477382</v>
      </c>
      <c r="Y254" s="24"/>
      <c r="Z254" s="24"/>
      <c r="AA254" s="24"/>
      <c r="AB254" s="24">
        <f t="shared" si="7"/>
        <v>5120722</v>
      </c>
      <c r="AC254" s="25">
        <v>14380563</v>
      </c>
    </row>
    <row r="255" spans="1:29" ht="13.5">
      <c r="A255" s="21" t="s">
        <v>528</v>
      </c>
      <c r="B255" s="22">
        <v>3</v>
      </c>
      <c r="C255" s="23" t="s">
        <v>529</v>
      </c>
      <c r="D255" s="24">
        <v>60318</v>
      </c>
      <c r="E255" s="24">
        <v>2553975</v>
      </c>
      <c r="F255" s="24">
        <v>29701</v>
      </c>
      <c r="G255" s="24"/>
      <c r="H255" s="24">
        <v>449</v>
      </c>
      <c r="I255" s="24">
        <v>1074</v>
      </c>
      <c r="J255" s="24">
        <v>10359</v>
      </c>
      <c r="K255" s="24"/>
      <c r="L255" s="24"/>
      <c r="M255" s="24"/>
      <c r="N255" s="24"/>
      <c r="O255" s="24"/>
      <c r="P255" s="24"/>
      <c r="Q255" s="24">
        <f t="shared" si="6"/>
        <v>2655876</v>
      </c>
      <c r="R255" s="24">
        <v>730886</v>
      </c>
      <c r="S255" s="24"/>
      <c r="T255" s="24"/>
      <c r="U255" s="24"/>
      <c r="V255" s="24"/>
      <c r="W255" s="24"/>
      <c r="X255" s="24">
        <v>246</v>
      </c>
      <c r="Y255" s="24"/>
      <c r="Z255" s="24"/>
      <c r="AA255" s="24"/>
      <c r="AB255" s="24">
        <f t="shared" si="7"/>
        <v>731132</v>
      </c>
      <c r="AC255" s="25">
        <v>3387008</v>
      </c>
    </row>
    <row r="256" spans="1:29" ht="13.5">
      <c r="A256" s="21" t="s">
        <v>530</v>
      </c>
      <c r="B256" s="22">
        <v>3</v>
      </c>
      <c r="C256" s="23" t="s">
        <v>531</v>
      </c>
      <c r="D256" s="24">
        <v>367525</v>
      </c>
      <c r="E256" s="24">
        <v>6729792</v>
      </c>
      <c r="F256" s="24">
        <v>411816</v>
      </c>
      <c r="G256" s="24">
        <v>18629</v>
      </c>
      <c r="H256" s="24">
        <v>6590</v>
      </c>
      <c r="I256" s="24">
        <v>31288</v>
      </c>
      <c r="J256" s="24"/>
      <c r="K256" s="24"/>
      <c r="L256" s="24"/>
      <c r="M256" s="24"/>
      <c r="N256" s="24"/>
      <c r="O256" s="24">
        <v>719</v>
      </c>
      <c r="P256" s="24"/>
      <c r="Q256" s="24">
        <f t="shared" si="6"/>
        <v>7566359</v>
      </c>
      <c r="R256" s="24">
        <v>449019</v>
      </c>
      <c r="S256" s="24">
        <v>129179</v>
      </c>
      <c r="T256" s="24"/>
      <c r="U256" s="24">
        <v>110124</v>
      </c>
      <c r="V256" s="24"/>
      <c r="W256" s="24">
        <v>3289</v>
      </c>
      <c r="X256" s="24">
        <v>183472</v>
      </c>
      <c r="Y256" s="24"/>
      <c r="Z256" s="24"/>
      <c r="AA256" s="24"/>
      <c r="AB256" s="24">
        <f t="shared" si="7"/>
        <v>875083</v>
      </c>
      <c r="AC256" s="25">
        <v>8441442</v>
      </c>
    </row>
    <row r="257" spans="1:29" ht="13.5">
      <c r="A257" s="26" t="s">
        <v>532</v>
      </c>
      <c r="B257" s="27">
        <v>1</v>
      </c>
      <c r="C257" s="28" t="s">
        <v>533</v>
      </c>
      <c r="D257" s="14">
        <v>130466596</v>
      </c>
      <c r="E257" s="14">
        <v>724733475</v>
      </c>
      <c r="F257" s="14">
        <v>116054939</v>
      </c>
      <c r="G257" s="14"/>
      <c r="H257" s="14">
        <v>2099236</v>
      </c>
      <c r="I257" s="14">
        <v>7186786</v>
      </c>
      <c r="J257" s="14">
        <v>16342</v>
      </c>
      <c r="K257" s="14">
        <v>1208421</v>
      </c>
      <c r="L257" s="14">
        <v>853</v>
      </c>
      <c r="M257" s="14">
        <v>92411</v>
      </c>
      <c r="N257" s="14">
        <v>1633</v>
      </c>
      <c r="O257" s="14"/>
      <c r="P257" s="14">
        <v>1040</v>
      </c>
      <c r="Q257" s="14">
        <f t="shared" si="6"/>
        <v>981861732</v>
      </c>
      <c r="R257" s="14">
        <v>140660303</v>
      </c>
      <c r="S257" s="14">
        <v>165846906</v>
      </c>
      <c r="T257" s="14">
        <v>17352392</v>
      </c>
      <c r="U257" s="14">
        <v>35485116</v>
      </c>
      <c r="V257" s="14"/>
      <c r="W257" s="14">
        <v>74865491</v>
      </c>
      <c r="X257" s="14">
        <v>80329437</v>
      </c>
      <c r="Y257" s="14">
        <v>474675</v>
      </c>
      <c r="Z257" s="14">
        <v>3576</v>
      </c>
      <c r="AA257" s="14">
        <v>11313</v>
      </c>
      <c r="AB257" s="14">
        <f t="shared" si="7"/>
        <v>515029209</v>
      </c>
      <c r="AC257" s="29">
        <v>1496890941</v>
      </c>
    </row>
    <row r="258" spans="1:29" ht="13.5">
      <c r="A258" s="21" t="s">
        <v>534</v>
      </c>
      <c r="B258" s="22">
        <v>2</v>
      </c>
      <c r="C258" s="23" t="s">
        <v>535</v>
      </c>
      <c r="D258" s="24">
        <v>24802196</v>
      </c>
      <c r="E258" s="24">
        <v>220125891</v>
      </c>
      <c r="F258" s="24">
        <v>29545524</v>
      </c>
      <c r="G258" s="24"/>
      <c r="H258" s="24">
        <v>241318</v>
      </c>
      <c r="I258" s="24">
        <v>2182056</v>
      </c>
      <c r="J258" s="24">
        <v>2388</v>
      </c>
      <c r="K258" s="24">
        <v>188558</v>
      </c>
      <c r="L258" s="24">
        <v>482</v>
      </c>
      <c r="M258" s="24">
        <v>38666</v>
      </c>
      <c r="N258" s="24">
        <v>1179</v>
      </c>
      <c r="O258" s="24"/>
      <c r="P258" s="24">
        <v>1040</v>
      </c>
      <c r="Q258" s="24">
        <f t="shared" si="6"/>
        <v>277129298</v>
      </c>
      <c r="R258" s="24">
        <v>31880051</v>
      </c>
      <c r="S258" s="24">
        <v>66459948</v>
      </c>
      <c r="T258" s="24">
        <v>9305282</v>
      </c>
      <c r="U258" s="24">
        <v>7711354</v>
      </c>
      <c r="V258" s="24"/>
      <c r="W258" s="24">
        <v>15318123</v>
      </c>
      <c r="X258" s="24">
        <v>9306732</v>
      </c>
      <c r="Y258" s="24"/>
      <c r="Z258" s="24"/>
      <c r="AA258" s="24"/>
      <c r="AB258" s="24">
        <f t="shared" si="7"/>
        <v>139981490</v>
      </c>
      <c r="AC258" s="25">
        <v>417110788</v>
      </c>
    </row>
    <row r="259" spans="1:29" ht="13.5">
      <c r="A259" s="21" t="s">
        <v>536</v>
      </c>
      <c r="B259" s="22">
        <v>3</v>
      </c>
      <c r="C259" s="23" t="s">
        <v>537</v>
      </c>
      <c r="D259" s="24">
        <v>2354964</v>
      </c>
      <c r="E259" s="24">
        <v>25693003</v>
      </c>
      <c r="F259" s="24">
        <v>1328214</v>
      </c>
      <c r="G259" s="24"/>
      <c r="H259" s="24">
        <v>235</v>
      </c>
      <c r="I259" s="24">
        <v>854273</v>
      </c>
      <c r="J259" s="24"/>
      <c r="K259" s="24"/>
      <c r="L259" s="24">
        <v>482</v>
      </c>
      <c r="M259" s="24"/>
      <c r="N259" s="24"/>
      <c r="O259" s="24"/>
      <c r="P259" s="24"/>
      <c r="Q259" s="24">
        <f t="shared" si="6"/>
        <v>30231171</v>
      </c>
      <c r="R259" s="24">
        <v>2879207</v>
      </c>
      <c r="S259" s="24">
        <v>20779709</v>
      </c>
      <c r="T259" s="24">
        <v>377369</v>
      </c>
      <c r="U259" s="24">
        <v>38135</v>
      </c>
      <c r="V259" s="24"/>
      <c r="W259" s="24">
        <v>2312465</v>
      </c>
      <c r="X259" s="24">
        <v>1844317</v>
      </c>
      <c r="Y259" s="24"/>
      <c r="Z259" s="24"/>
      <c r="AA259" s="24"/>
      <c r="AB259" s="24">
        <f t="shared" si="7"/>
        <v>28231202</v>
      </c>
      <c r="AC259" s="25">
        <v>58462373</v>
      </c>
    </row>
    <row r="260" spans="1:29" ht="13.5">
      <c r="A260" s="21" t="s">
        <v>538</v>
      </c>
      <c r="B260" s="22">
        <v>4</v>
      </c>
      <c r="C260" s="23" t="s">
        <v>539</v>
      </c>
      <c r="D260" s="24"/>
      <c r="E260" s="24">
        <v>63161</v>
      </c>
      <c r="F260" s="24">
        <v>4619</v>
      </c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>
        <f t="shared" si="6"/>
        <v>67780</v>
      </c>
      <c r="R260" s="24"/>
      <c r="S260" s="24">
        <v>23579</v>
      </c>
      <c r="T260" s="24"/>
      <c r="U260" s="24"/>
      <c r="V260" s="24"/>
      <c r="W260" s="24"/>
      <c r="X260" s="24"/>
      <c r="Y260" s="24"/>
      <c r="Z260" s="24"/>
      <c r="AA260" s="24"/>
      <c r="AB260" s="24">
        <f t="shared" si="7"/>
        <v>23579</v>
      </c>
      <c r="AC260" s="25">
        <v>91359</v>
      </c>
    </row>
    <row r="261" spans="1:29" ht="13.5">
      <c r="A261" s="21" t="s">
        <v>540</v>
      </c>
      <c r="B261" s="22">
        <v>4</v>
      </c>
      <c r="C261" s="23" t="s">
        <v>541</v>
      </c>
      <c r="D261" s="24">
        <v>524382</v>
      </c>
      <c r="E261" s="24">
        <v>200437</v>
      </c>
      <c r="F261" s="24">
        <v>206077</v>
      </c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>
        <f t="shared" si="6"/>
        <v>930896</v>
      </c>
      <c r="R261" s="24"/>
      <c r="S261" s="24"/>
      <c r="T261" s="24">
        <v>63717</v>
      </c>
      <c r="U261" s="24"/>
      <c r="V261" s="24"/>
      <c r="W261" s="24"/>
      <c r="X261" s="24"/>
      <c r="Y261" s="24"/>
      <c r="Z261" s="24"/>
      <c r="AA261" s="24"/>
      <c r="AB261" s="24">
        <f t="shared" si="7"/>
        <v>63717</v>
      </c>
      <c r="AC261" s="25">
        <v>994613</v>
      </c>
    </row>
    <row r="262" spans="1:29" ht="13.5">
      <c r="A262" s="21" t="s">
        <v>542</v>
      </c>
      <c r="B262" s="22">
        <v>4</v>
      </c>
      <c r="C262" s="23" t="s">
        <v>543</v>
      </c>
      <c r="D262" s="24">
        <v>1287007</v>
      </c>
      <c r="E262" s="24">
        <v>23814999</v>
      </c>
      <c r="F262" s="24">
        <v>985167</v>
      </c>
      <c r="G262" s="24"/>
      <c r="H262" s="24">
        <v>235</v>
      </c>
      <c r="I262" s="24">
        <v>772892</v>
      </c>
      <c r="J262" s="24"/>
      <c r="K262" s="24"/>
      <c r="L262" s="24">
        <v>482</v>
      </c>
      <c r="M262" s="24"/>
      <c r="N262" s="24"/>
      <c r="O262" s="24"/>
      <c r="P262" s="24"/>
      <c r="Q262" s="24">
        <f t="shared" si="6"/>
        <v>26860782</v>
      </c>
      <c r="R262" s="24">
        <v>2694946</v>
      </c>
      <c r="S262" s="24">
        <v>20391447</v>
      </c>
      <c r="T262" s="24">
        <v>66280</v>
      </c>
      <c r="U262" s="24">
        <v>38135</v>
      </c>
      <c r="V262" s="24"/>
      <c r="W262" s="24">
        <v>223079</v>
      </c>
      <c r="X262" s="24">
        <v>1838571</v>
      </c>
      <c r="Y262" s="24"/>
      <c r="Z262" s="24"/>
      <c r="AA262" s="24"/>
      <c r="AB262" s="24">
        <f t="shared" si="7"/>
        <v>25252458</v>
      </c>
      <c r="AC262" s="25">
        <v>52113240</v>
      </c>
    </row>
    <row r="263" spans="1:29" ht="13.5">
      <c r="A263" s="21" t="s">
        <v>544</v>
      </c>
      <c r="B263" s="22">
        <v>4</v>
      </c>
      <c r="C263" s="23" t="s">
        <v>545</v>
      </c>
      <c r="D263" s="24">
        <v>84768</v>
      </c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>
        <f t="shared" si="6"/>
        <v>84768</v>
      </c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>
        <f t="shared" si="7"/>
        <v>0</v>
      </c>
      <c r="AC263" s="25">
        <v>84768</v>
      </c>
    </row>
    <row r="264" spans="1:29" ht="13.5">
      <c r="A264" s="21" t="s">
        <v>546</v>
      </c>
      <c r="B264" s="22">
        <v>3</v>
      </c>
      <c r="C264" s="23" t="s">
        <v>547</v>
      </c>
      <c r="D264" s="24">
        <v>7407</v>
      </c>
      <c r="E264" s="24">
        <v>1855298</v>
      </c>
      <c r="F264" s="24">
        <v>36554</v>
      </c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>
        <f aca="true" t="shared" si="8" ref="Q264:Q327">SUM(D264:P264)</f>
        <v>1899259</v>
      </c>
      <c r="R264" s="24">
        <v>7608</v>
      </c>
      <c r="S264" s="24">
        <v>5003</v>
      </c>
      <c r="T264" s="24"/>
      <c r="U264" s="24">
        <v>78931</v>
      </c>
      <c r="V264" s="24"/>
      <c r="W264" s="24"/>
      <c r="X264" s="24">
        <v>130211</v>
      </c>
      <c r="Y264" s="24"/>
      <c r="Z264" s="24"/>
      <c r="AA264" s="24"/>
      <c r="AB264" s="24">
        <f aca="true" t="shared" si="9" ref="AB264:AB327">SUM(R264:AA264)</f>
        <v>221753</v>
      </c>
      <c r="AC264" s="25">
        <v>2121012</v>
      </c>
    </row>
    <row r="265" spans="1:29" ht="13.5">
      <c r="A265" s="21" t="s">
        <v>548</v>
      </c>
      <c r="B265" s="22">
        <v>4</v>
      </c>
      <c r="C265" s="23" t="s">
        <v>549</v>
      </c>
      <c r="D265" s="24">
        <v>1917</v>
      </c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>
        <f t="shared" si="8"/>
        <v>1917</v>
      </c>
      <c r="R265" s="24"/>
      <c r="S265" s="24">
        <v>2217</v>
      </c>
      <c r="T265" s="24"/>
      <c r="U265" s="24"/>
      <c r="V265" s="24"/>
      <c r="W265" s="24"/>
      <c r="X265" s="24">
        <v>129558</v>
      </c>
      <c r="Y265" s="24"/>
      <c r="Z265" s="24"/>
      <c r="AA265" s="24"/>
      <c r="AB265" s="24">
        <f t="shared" si="9"/>
        <v>131775</v>
      </c>
      <c r="AC265" s="25">
        <v>133692</v>
      </c>
    </row>
    <row r="266" spans="1:29" ht="13.5">
      <c r="A266" s="21" t="s">
        <v>550</v>
      </c>
      <c r="B266" s="22">
        <v>3</v>
      </c>
      <c r="C266" s="23" t="s">
        <v>551</v>
      </c>
      <c r="D266" s="24">
        <v>810325</v>
      </c>
      <c r="E266" s="24">
        <v>38053682</v>
      </c>
      <c r="F266" s="24">
        <v>7536606</v>
      </c>
      <c r="G266" s="24"/>
      <c r="H266" s="24">
        <v>161812</v>
      </c>
      <c r="I266" s="24">
        <v>10470</v>
      </c>
      <c r="J266" s="24"/>
      <c r="K266" s="24"/>
      <c r="L266" s="24"/>
      <c r="M266" s="24"/>
      <c r="N266" s="24">
        <v>1179</v>
      </c>
      <c r="O266" s="24"/>
      <c r="P266" s="24"/>
      <c r="Q266" s="24">
        <f t="shared" si="8"/>
        <v>46574074</v>
      </c>
      <c r="R266" s="24">
        <v>1405426</v>
      </c>
      <c r="S266" s="24">
        <v>7747683</v>
      </c>
      <c r="T266" s="24">
        <v>446236</v>
      </c>
      <c r="U266" s="24">
        <v>4369516</v>
      </c>
      <c r="V266" s="24"/>
      <c r="W266" s="24">
        <v>4670604</v>
      </c>
      <c r="X266" s="24">
        <v>68179</v>
      </c>
      <c r="Y266" s="24"/>
      <c r="Z266" s="24"/>
      <c r="AA266" s="24"/>
      <c r="AB266" s="24">
        <f t="shared" si="9"/>
        <v>18707644</v>
      </c>
      <c r="AC266" s="25">
        <v>65281718</v>
      </c>
    </row>
    <row r="267" spans="1:29" ht="13.5">
      <c r="A267" s="21" t="s">
        <v>552</v>
      </c>
      <c r="B267" s="22">
        <v>4</v>
      </c>
      <c r="C267" s="23" t="s">
        <v>553</v>
      </c>
      <c r="D267" s="24">
        <v>555143</v>
      </c>
      <c r="E267" s="24">
        <v>17036223</v>
      </c>
      <c r="F267" s="24">
        <v>3651714</v>
      </c>
      <c r="G267" s="24"/>
      <c r="H267" s="24">
        <v>24107</v>
      </c>
      <c r="I267" s="24">
        <v>5018</v>
      </c>
      <c r="J267" s="24"/>
      <c r="K267" s="24"/>
      <c r="L267" s="24"/>
      <c r="M267" s="24"/>
      <c r="N267" s="24"/>
      <c r="O267" s="24"/>
      <c r="P267" s="24"/>
      <c r="Q267" s="24">
        <f t="shared" si="8"/>
        <v>21272205</v>
      </c>
      <c r="R267" s="24">
        <v>53369</v>
      </c>
      <c r="S267" s="24">
        <v>7603903</v>
      </c>
      <c r="T267" s="24">
        <v>25279</v>
      </c>
      <c r="U267" s="24">
        <v>3872863</v>
      </c>
      <c r="V267" s="24"/>
      <c r="W267" s="24">
        <v>242219</v>
      </c>
      <c r="X267" s="24">
        <v>16953</v>
      </c>
      <c r="Y267" s="24"/>
      <c r="Z267" s="24"/>
      <c r="AA267" s="24"/>
      <c r="AB267" s="24">
        <f t="shared" si="9"/>
        <v>11814586</v>
      </c>
      <c r="AC267" s="25">
        <v>33086791</v>
      </c>
    </row>
    <row r="268" spans="1:29" ht="13.5">
      <c r="A268" s="21" t="s">
        <v>554</v>
      </c>
      <c r="B268" s="22">
        <v>4</v>
      </c>
      <c r="C268" s="23" t="s">
        <v>555</v>
      </c>
      <c r="D268" s="24">
        <v>166119</v>
      </c>
      <c r="E268" s="24">
        <v>15316551</v>
      </c>
      <c r="F268" s="24">
        <v>3582196</v>
      </c>
      <c r="G268" s="24"/>
      <c r="H268" s="24">
        <v>76715</v>
      </c>
      <c r="I268" s="24">
        <v>4843</v>
      </c>
      <c r="J268" s="24"/>
      <c r="K268" s="24"/>
      <c r="L268" s="24"/>
      <c r="M268" s="24"/>
      <c r="N268" s="24">
        <v>1179</v>
      </c>
      <c r="O268" s="24"/>
      <c r="P268" s="24"/>
      <c r="Q268" s="24">
        <f t="shared" si="8"/>
        <v>19147603</v>
      </c>
      <c r="R268" s="24">
        <v>133169</v>
      </c>
      <c r="S268" s="24">
        <v>134042</v>
      </c>
      <c r="T268" s="24">
        <v>320993</v>
      </c>
      <c r="U268" s="24">
        <v>256976</v>
      </c>
      <c r="V268" s="24"/>
      <c r="W268" s="24">
        <v>74112</v>
      </c>
      <c r="X268" s="24">
        <v>46840</v>
      </c>
      <c r="Y268" s="24"/>
      <c r="Z268" s="24"/>
      <c r="AA268" s="24"/>
      <c r="AB268" s="24">
        <f t="shared" si="9"/>
        <v>966132</v>
      </c>
      <c r="AC268" s="25">
        <v>20113735</v>
      </c>
    </row>
    <row r="269" spans="1:29" ht="13.5">
      <c r="A269" s="21" t="s">
        <v>556</v>
      </c>
      <c r="B269" s="22">
        <v>3</v>
      </c>
      <c r="C269" s="23" t="s">
        <v>557</v>
      </c>
      <c r="D269" s="24">
        <v>3780748</v>
      </c>
      <c r="E269" s="24">
        <v>10987360</v>
      </c>
      <c r="F269" s="24">
        <v>7633302</v>
      </c>
      <c r="G269" s="24"/>
      <c r="H269" s="24">
        <v>6879</v>
      </c>
      <c r="I269" s="24">
        <v>18095</v>
      </c>
      <c r="J269" s="24"/>
      <c r="K269" s="24"/>
      <c r="L269" s="24"/>
      <c r="M269" s="24"/>
      <c r="N269" s="24"/>
      <c r="O269" s="24"/>
      <c r="P269" s="24"/>
      <c r="Q269" s="24">
        <f t="shared" si="8"/>
        <v>22426384</v>
      </c>
      <c r="R269" s="24">
        <v>747512</v>
      </c>
      <c r="S269" s="24">
        <v>936779</v>
      </c>
      <c r="T269" s="24">
        <v>376079</v>
      </c>
      <c r="U269" s="24">
        <v>23364</v>
      </c>
      <c r="V269" s="24"/>
      <c r="W269" s="24">
        <v>96744</v>
      </c>
      <c r="X269" s="24">
        <v>38616</v>
      </c>
      <c r="Y269" s="24"/>
      <c r="Z269" s="24"/>
      <c r="AA269" s="24"/>
      <c r="AB269" s="24">
        <f t="shared" si="9"/>
        <v>2219094</v>
      </c>
      <c r="AC269" s="25">
        <v>24645478</v>
      </c>
    </row>
    <row r="270" spans="1:29" ht="13.5">
      <c r="A270" s="21" t="s">
        <v>558</v>
      </c>
      <c r="B270" s="22">
        <v>4</v>
      </c>
      <c r="C270" s="23" t="s">
        <v>559</v>
      </c>
      <c r="D270" s="24">
        <v>181689</v>
      </c>
      <c r="E270" s="24">
        <v>2711154</v>
      </c>
      <c r="F270" s="24">
        <v>4817387</v>
      </c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>
        <f t="shared" si="8"/>
        <v>7710230</v>
      </c>
      <c r="R270" s="24"/>
      <c r="S270" s="24">
        <v>368556</v>
      </c>
      <c r="T270" s="24">
        <v>370900</v>
      </c>
      <c r="U270" s="24"/>
      <c r="V270" s="24"/>
      <c r="W270" s="24"/>
      <c r="X270" s="24">
        <v>4357</v>
      </c>
      <c r="Y270" s="24"/>
      <c r="Z270" s="24"/>
      <c r="AA270" s="24"/>
      <c r="AB270" s="24">
        <f t="shared" si="9"/>
        <v>743813</v>
      </c>
      <c r="AC270" s="25">
        <v>8454043</v>
      </c>
    </row>
    <row r="271" spans="1:29" ht="13.5">
      <c r="A271" s="21" t="s">
        <v>560</v>
      </c>
      <c r="B271" s="22">
        <v>5</v>
      </c>
      <c r="C271" s="23" t="s">
        <v>561</v>
      </c>
      <c r="D271" s="24">
        <v>2810</v>
      </c>
      <c r="E271" s="24">
        <v>702325</v>
      </c>
      <c r="F271" s="24">
        <v>616065</v>
      </c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>
        <f t="shared" si="8"/>
        <v>1321200</v>
      </c>
      <c r="R271" s="24"/>
      <c r="S271" s="24"/>
      <c r="T271" s="24">
        <v>351473</v>
      </c>
      <c r="U271" s="24"/>
      <c r="V271" s="24"/>
      <c r="W271" s="24"/>
      <c r="X271" s="24"/>
      <c r="Y271" s="24"/>
      <c r="Z271" s="24"/>
      <c r="AA271" s="24"/>
      <c r="AB271" s="24">
        <f t="shared" si="9"/>
        <v>351473</v>
      </c>
      <c r="AC271" s="25">
        <v>1672673</v>
      </c>
    </row>
    <row r="272" spans="1:29" ht="13.5">
      <c r="A272" s="21" t="s">
        <v>562</v>
      </c>
      <c r="B272" s="22">
        <v>5</v>
      </c>
      <c r="C272" s="23" t="s">
        <v>563</v>
      </c>
      <c r="D272" s="24">
        <v>12855</v>
      </c>
      <c r="E272" s="24"/>
      <c r="F272" s="24">
        <v>25144</v>
      </c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>
        <f t="shared" si="8"/>
        <v>37999</v>
      </c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>
        <f t="shared" si="9"/>
        <v>0</v>
      </c>
      <c r="AC272" s="25">
        <v>37999</v>
      </c>
    </row>
    <row r="273" spans="1:29" ht="13.5">
      <c r="A273" s="21" t="s">
        <v>564</v>
      </c>
      <c r="B273" s="22">
        <v>5</v>
      </c>
      <c r="C273" s="23" t="s">
        <v>565</v>
      </c>
      <c r="D273" s="24"/>
      <c r="E273" s="24"/>
      <c r="F273" s="24">
        <v>4598</v>
      </c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>
        <f t="shared" si="8"/>
        <v>4598</v>
      </c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>
        <f t="shared" si="9"/>
        <v>0</v>
      </c>
      <c r="AC273" s="25">
        <v>4598</v>
      </c>
    </row>
    <row r="274" spans="1:29" ht="13.5">
      <c r="A274" s="21" t="s">
        <v>566</v>
      </c>
      <c r="B274" s="22">
        <v>5</v>
      </c>
      <c r="C274" s="23" t="s">
        <v>567</v>
      </c>
      <c r="D274" s="24">
        <v>35201</v>
      </c>
      <c r="E274" s="24">
        <v>98161</v>
      </c>
      <c r="F274" s="24">
        <v>558022</v>
      </c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>
        <f t="shared" si="8"/>
        <v>691384</v>
      </c>
      <c r="R274" s="24"/>
      <c r="S274" s="24">
        <v>71136</v>
      </c>
      <c r="T274" s="24"/>
      <c r="U274" s="24"/>
      <c r="V274" s="24"/>
      <c r="W274" s="24"/>
      <c r="X274" s="24"/>
      <c r="Y274" s="24"/>
      <c r="Z274" s="24"/>
      <c r="AA274" s="24"/>
      <c r="AB274" s="24">
        <f t="shared" si="9"/>
        <v>71136</v>
      </c>
      <c r="AC274" s="25">
        <v>762520</v>
      </c>
    </row>
    <row r="275" spans="1:29" ht="13.5">
      <c r="A275" s="21" t="s">
        <v>568</v>
      </c>
      <c r="B275" s="22">
        <v>4</v>
      </c>
      <c r="C275" s="23" t="s">
        <v>569</v>
      </c>
      <c r="D275" s="24">
        <v>357516</v>
      </c>
      <c r="E275" s="24">
        <v>18679</v>
      </c>
      <c r="F275" s="24">
        <v>408901</v>
      </c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>
        <f t="shared" si="8"/>
        <v>785096</v>
      </c>
      <c r="R275" s="24"/>
      <c r="S275" s="24"/>
      <c r="T275" s="24"/>
      <c r="U275" s="24">
        <v>23364</v>
      </c>
      <c r="V275" s="24"/>
      <c r="W275" s="24"/>
      <c r="X275" s="24"/>
      <c r="Y275" s="24"/>
      <c r="Z275" s="24"/>
      <c r="AA275" s="24"/>
      <c r="AB275" s="24">
        <f t="shared" si="9"/>
        <v>23364</v>
      </c>
      <c r="AC275" s="25">
        <v>808460</v>
      </c>
    </row>
    <row r="276" spans="1:29" ht="13.5">
      <c r="A276" s="21" t="s">
        <v>570</v>
      </c>
      <c r="B276" s="22">
        <v>4</v>
      </c>
      <c r="C276" s="23" t="s">
        <v>571</v>
      </c>
      <c r="D276" s="24">
        <v>147208</v>
      </c>
      <c r="E276" s="24">
        <v>80082</v>
      </c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>
        <f t="shared" si="8"/>
        <v>227290</v>
      </c>
      <c r="R276" s="24">
        <v>584</v>
      </c>
      <c r="S276" s="24">
        <v>468</v>
      </c>
      <c r="T276" s="24"/>
      <c r="U276" s="24"/>
      <c r="V276" s="24"/>
      <c r="W276" s="24"/>
      <c r="X276" s="24"/>
      <c r="Y276" s="24"/>
      <c r="Z276" s="24"/>
      <c r="AA276" s="24"/>
      <c r="AB276" s="24">
        <f t="shared" si="9"/>
        <v>1052</v>
      </c>
      <c r="AC276" s="25">
        <v>228342</v>
      </c>
    </row>
    <row r="277" spans="1:29" ht="13.5">
      <c r="A277" s="21" t="s">
        <v>572</v>
      </c>
      <c r="B277" s="22">
        <v>3</v>
      </c>
      <c r="C277" s="23" t="s">
        <v>573</v>
      </c>
      <c r="D277" s="24">
        <v>37404</v>
      </c>
      <c r="E277" s="24">
        <v>11845847</v>
      </c>
      <c r="F277" s="24">
        <v>592188</v>
      </c>
      <c r="G277" s="24"/>
      <c r="H277" s="24"/>
      <c r="I277" s="24">
        <v>189024</v>
      </c>
      <c r="J277" s="24"/>
      <c r="K277" s="24"/>
      <c r="L277" s="24"/>
      <c r="M277" s="24"/>
      <c r="N277" s="24"/>
      <c r="O277" s="24"/>
      <c r="P277" s="24"/>
      <c r="Q277" s="24">
        <f t="shared" si="8"/>
        <v>12664463</v>
      </c>
      <c r="R277" s="24">
        <v>7972</v>
      </c>
      <c r="S277" s="24">
        <v>104569</v>
      </c>
      <c r="T277" s="24">
        <v>262237</v>
      </c>
      <c r="U277" s="24">
        <v>23937</v>
      </c>
      <c r="V277" s="24"/>
      <c r="W277" s="24"/>
      <c r="X277" s="24">
        <v>213608</v>
      </c>
      <c r="Y277" s="24"/>
      <c r="Z277" s="24"/>
      <c r="AA277" s="24"/>
      <c r="AB277" s="24">
        <f t="shared" si="9"/>
        <v>612323</v>
      </c>
      <c r="AC277" s="25">
        <v>13276786</v>
      </c>
    </row>
    <row r="278" spans="1:29" ht="13.5">
      <c r="A278" s="21" t="s">
        <v>574</v>
      </c>
      <c r="B278" s="22">
        <v>4</v>
      </c>
      <c r="C278" s="23" t="s">
        <v>575</v>
      </c>
      <c r="D278" s="24"/>
      <c r="E278" s="24">
        <v>11451</v>
      </c>
      <c r="F278" s="24">
        <v>14486</v>
      </c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>
        <f t="shared" si="8"/>
        <v>25937</v>
      </c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>
        <f t="shared" si="9"/>
        <v>0</v>
      </c>
      <c r="AC278" s="25">
        <v>25937</v>
      </c>
    </row>
    <row r="279" spans="1:29" ht="13.5">
      <c r="A279" s="21" t="s">
        <v>576</v>
      </c>
      <c r="B279" s="22">
        <v>3</v>
      </c>
      <c r="C279" s="23" t="s">
        <v>577</v>
      </c>
      <c r="D279" s="24">
        <v>114428</v>
      </c>
      <c r="E279" s="24">
        <v>188688</v>
      </c>
      <c r="F279" s="24">
        <v>112719</v>
      </c>
      <c r="G279" s="24"/>
      <c r="H279" s="24">
        <v>2601</v>
      </c>
      <c r="I279" s="24">
        <v>2300</v>
      </c>
      <c r="J279" s="24"/>
      <c r="K279" s="24"/>
      <c r="L279" s="24"/>
      <c r="M279" s="24"/>
      <c r="N279" s="24"/>
      <c r="O279" s="24"/>
      <c r="P279" s="24"/>
      <c r="Q279" s="24">
        <f t="shared" si="8"/>
        <v>420736</v>
      </c>
      <c r="R279" s="24"/>
      <c r="S279" s="24">
        <v>5493</v>
      </c>
      <c r="T279" s="24"/>
      <c r="U279" s="24"/>
      <c r="V279" s="24"/>
      <c r="W279" s="24"/>
      <c r="X279" s="24"/>
      <c r="Y279" s="24"/>
      <c r="Z279" s="24"/>
      <c r="AA279" s="24"/>
      <c r="AB279" s="24">
        <f t="shared" si="9"/>
        <v>5493</v>
      </c>
      <c r="AC279" s="25">
        <v>426229</v>
      </c>
    </row>
    <row r="280" spans="1:29" ht="13.5">
      <c r="A280" s="21" t="s">
        <v>578</v>
      </c>
      <c r="B280" s="22">
        <v>3</v>
      </c>
      <c r="C280" s="23" t="s">
        <v>579</v>
      </c>
      <c r="D280" s="24">
        <v>86887</v>
      </c>
      <c r="E280" s="24">
        <v>434323</v>
      </c>
      <c r="F280" s="24">
        <v>75545</v>
      </c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>
        <f t="shared" si="8"/>
        <v>596755</v>
      </c>
      <c r="R280" s="24">
        <v>821</v>
      </c>
      <c r="S280" s="24">
        <v>1840</v>
      </c>
      <c r="T280" s="24"/>
      <c r="U280" s="24">
        <v>2024</v>
      </c>
      <c r="V280" s="24"/>
      <c r="W280" s="24">
        <v>1057</v>
      </c>
      <c r="X280" s="24"/>
      <c r="Y280" s="24"/>
      <c r="Z280" s="24"/>
      <c r="AA280" s="24"/>
      <c r="AB280" s="24">
        <f t="shared" si="9"/>
        <v>5742</v>
      </c>
      <c r="AC280" s="25">
        <v>602497</v>
      </c>
    </row>
    <row r="281" spans="1:29" ht="13.5">
      <c r="A281" s="21" t="s">
        <v>580</v>
      </c>
      <c r="B281" s="22">
        <v>4</v>
      </c>
      <c r="C281" s="23" t="s">
        <v>581</v>
      </c>
      <c r="D281" s="24"/>
      <c r="E281" s="24">
        <v>185224</v>
      </c>
      <c r="F281" s="24">
        <v>74932</v>
      </c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>
        <f t="shared" si="8"/>
        <v>260156</v>
      </c>
      <c r="R281" s="24">
        <v>533</v>
      </c>
      <c r="S281" s="24">
        <v>528</v>
      </c>
      <c r="T281" s="24"/>
      <c r="U281" s="24">
        <v>2024</v>
      </c>
      <c r="V281" s="24"/>
      <c r="W281" s="24">
        <v>1057</v>
      </c>
      <c r="X281" s="24"/>
      <c r="Y281" s="24"/>
      <c r="Z281" s="24"/>
      <c r="AA281" s="24"/>
      <c r="AB281" s="24">
        <f t="shared" si="9"/>
        <v>4142</v>
      </c>
      <c r="AC281" s="25">
        <v>264298</v>
      </c>
    </row>
    <row r="282" spans="1:29" ht="13.5">
      <c r="A282" s="21" t="s">
        <v>582</v>
      </c>
      <c r="B282" s="22">
        <v>3</v>
      </c>
      <c r="C282" s="23" t="s">
        <v>583</v>
      </c>
      <c r="D282" s="24">
        <v>49591</v>
      </c>
      <c r="E282" s="24">
        <v>598018</v>
      </c>
      <c r="F282" s="24">
        <v>29739</v>
      </c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>
        <f t="shared" si="8"/>
        <v>677348</v>
      </c>
      <c r="R282" s="24">
        <v>1610</v>
      </c>
      <c r="S282" s="24"/>
      <c r="T282" s="24"/>
      <c r="U282" s="24"/>
      <c r="V282" s="24"/>
      <c r="W282" s="24"/>
      <c r="X282" s="24"/>
      <c r="Y282" s="24"/>
      <c r="Z282" s="24"/>
      <c r="AA282" s="24"/>
      <c r="AB282" s="24">
        <f t="shared" si="9"/>
        <v>1610</v>
      </c>
      <c r="AC282" s="25">
        <v>678958</v>
      </c>
    </row>
    <row r="283" spans="1:29" ht="13.5">
      <c r="A283" s="21" t="s">
        <v>584</v>
      </c>
      <c r="B283" s="22">
        <v>3</v>
      </c>
      <c r="C283" s="23" t="s">
        <v>585</v>
      </c>
      <c r="D283" s="24">
        <v>858080</v>
      </c>
      <c r="E283" s="24">
        <v>2740028</v>
      </c>
      <c r="F283" s="24">
        <v>23062</v>
      </c>
      <c r="G283" s="24"/>
      <c r="H283" s="24"/>
      <c r="I283" s="24">
        <v>447</v>
      </c>
      <c r="J283" s="24"/>
      <c r="K283" s="24"/>
      <c r="L283" s="24"/>
      <c r="M283" s="24"/>
      <c r="N283" s="24"/>
      <c r="O283" s="24"/>
      <c r="P283" s="24"/>
      <c r="Q283" s="24">
        <f t="shared" si="8"/>
        <v>3621617</v>
      </c>
      <c r="R283" s="24">
        <v>389</v>
      </c>
      <c r="S283" s="24">
        <v>249160</v>
      </c>
      <c r="T283" s="24">
        <v>410</v>
      </c>
      <c r="U283" s="24">
        <v>9773</v>
      </c>
      <c r="V283" s="24"/>
      <c r="W283" s="24"/>
      <c r="X283" s="24">
        <v>111516</v>
      </c>
      <c r="Y283" s="24"/>
      <c r="Z283" s="24"/>
      <c r="AA283" s="24"/>
      <c r="AB283" s="24">
        <f t="shared" si="9"/>
        <v>371248</v>
      </c>
      <c r="AC283" s="25">
        <v>3992865</v>
      </c>
    </row>
    <row r="284" spans="1:29" ht="13.5">
      <c r="A284" s="21" t="s">
        <v>586</v>
      </c>
      <c r="B284" s="22">
        <v>3</v>
      </c>
      <c r="C284" s="23" t="s">
        <v>587</v>
      </c>
      <c r="D284" s="24">
        <v>1247960</v>
      </c>
      <c r="E284" s="24">
        <v>18437130</v>
      </c>
      <c r="F284" s="24">
        <v>848704</v>
      </c>
      <c r="G284" s="24"/>
      <c r="H284" s="24"/>
      <c r="I284" s="24">
        <v>20559</v>
      </c>
      <c r="J284" s="24"/>
      <c r="K284" s="24"/>
      <c r="L284" s="24"/>
      <c r="M284" s="24"/>
      <c r="N284" s="24"/>
      <c r="O284" s="24"/>
      <c r="P284" s="24"/>
      <c r="Q284" s="24">
        <f t="shared" si="8"/>
        <v>20554353</v>
      </c>
      <c r="R284" s="24">
        <v>151642</v>
      </c>
      <c r="S284" s="24">
        <v>9399435</v>
      </c>
      <c r="T284" s="24">
        <v>72095</v>
      </c>
      <c r="U284" s="24">
        <v>1641830</v>
      </c>
      <c r="V284" s="24"/>
      <c r="W284" s="24">
        <v>465663</v>
      </c>
      <c r="X284" s="24">
        <v>185235</v>
      </c>
      <c r="Y284" s="24"/>
      <c r="Z284" s="24"/>
      <c r="AA284" s="24"/>
      <c r="AB284" s="24">
        <f t="shared" si="9"/>
        <v>11915900</v>
      </c>
      <c r="AC284" s="25">
        <v>32470253</v>
      </c>
    </row>
    <row r="285" spans="1:29" ht="13.5">
      <c r="A285" s="21" t="s">
        <v>588</v>
      </c>
      <c r="B285" s="22">
        <v>4</v>
      </c>
      <c r="C285" s="23" t="s">
        <v>589</v>
      </c>
      <c r="D285" s="24">
        <v>142963</v>
      </c>
      <c r="E285" s="24">
        <v>13565894</v>
      </c>
      <c r="F285" s="24">
        <v>427230</v>
      </c>
      <c r="G285" s="24"/>
      <c r="H285" s="24"/>
      <c r="I285" s="24">
        <v>518</v>
      </c>
      <c r="J285" s="24"/>
      <c r="K285" s="24"/>
      <c r="L285" s="24"/>
      <c r="M285" s="24"/>
      <c r="N285" s="24"/>
      <c r="O285" s="24"/>
      <c r="P285" s="24"/>
      <c r="Q285" s="24">
        <f t="shared" si="8"/>
        <v>14136605</v>
      </c>
      <c r="R285" s="24">
        <v>36246</v>
      </c>
      <c r="S285" s="24">
        <v>8773158</v>
      </c>
      <c r="T285" s="24">
        <v>16524</v>
      </c>
      <c r="U285" s="24">
        <v>1051977</v>
      </c>
      <c r="V285" s="24"/>
      <c r="W285" s="24">
        <v>49398</v>
      </c>
      <c r="X285" s="24">
        <v>177885</v>
      </c>
      <c r="Y285" s="24"/>
      <c r="Z285" s="24"/>
      <c r="AA285" s="24"/>
      <c r="AB285" s="24">
        <f t="shared" si="9"/>
        <v>10105188</v>
      </c>
      <c r="AC285" s="25">
        <v>24241793</v>
      </c>
    </row>
    <row r="286" spans="1:29" ht="13.5">
      <c r="A286" s="21" t="s">
        <v>590</v>
      </c>
      <c r="B286" s="22">
        <v>3</v>
      </c>
      <c r="C286" s="23" t="s">
        <v>591</v>
      </c>
      <c r="D286" s="24">
        <v>2013223</v>
      </c>
      <c r="E286" s="24">
        <v>21276271</v>
      </c>
      <c r="F286" s="24">
        <v>1637971</v>
      </c>
      <c r="G286" s="24"/>
      <c r="H286" s="24">
        <v>6755</v>
      </c>
      <c r="I286" s="24">
        <v>542771</v>
      </c>
      <c r="J286" s="24"/>
      <c r="K286" s="24">
        <v>1113</v>
      </c>
      <c r="L286" s="24"/>
      <c r="M286" s="24"/>
      <c r="N286" s="24"/>
      <c r="O286" s="24"/>
      <c r="P286" s="24"/>
      <c r="Q286" s="24">
        <f t="shared" si="8"/>
        <v>25478104</v>
      </c>
      <c r="R286" s="24">
        <v>196443</v>
      </c>
      <c r="S286" s="24">
        <v>18441547</v>
      </c>
      <c r="T286" s="24">
        <v>140771</v>
      </c>
      <c r="U286" s="24">
        <v>876665</v>
      </c>
      <c r="V286" s="24"/>
      <c r="W286" s="24">
        <v>1113670</v>
      </c>
      <c r="X286" s="24">
        <v>364511</v>
      </c>
      <c r="Y286" s="24"/>
      <c r="Z286" s="24"/>
      <c r="AA286" s="24"/>
      <c r="AB286" s="24">
        <f t="shared" si="9"/>
        <v>21133607</v>
      </c>
      <c r="AC286" s="25">
        <v>46611711</v>
      </c>
    </row>
    <row r="287" spans="1:29" ht="13.5">
      <c r="A287" s="21" t="s">
        <v>592</v>
      </c>
      <c r="B287" s="22">
        <v>4</v>
      </c>
      <c r="C287" s="23" t="s">
        <v>593</v>
      </c>
      <c r="D287" s="24">
        <v>287569</v>
      </c>
      <c r="E287" s="24">
        <v>7338869</v>
      </c>
      <c r="F287" s="24">
        <v>313954</v>
      </c>
      <c r="G287" s="24"/>
      <c r="H287" s="24">
        <v>910</v>
      </c>
      <c r="I287" s="24">
        <v>529185</v>
      </c>
      <c r="J287" s="24"/>
      <c r="K287" s="24">
        <v>1113</v>
      </c>
      <c r="L287" s="24"/>
      <c r="M287" s="24"/>
      <c r="N287" s="24"/>
      <c r="O287" s="24"/>
      <c r="P287" s="24"/>
      <c r="Q287" s="24">
        <f t="shared" si="8"/>
        <v>8471600</v>
      </c>
      <c r="R287" s="24">
        <v>76450</v>
      </c>
      <c r="S287" s="24">
        <v>5271337</v>
      </c>
      <c r="T287" s="24">
        <v>47937</v>
      </c>
      <c r="U287" s="24">
        <v>5999</v>
      </c>
      <c r="V287" s="24"/>
      <c r="W287" s="24">
        <v>127347</v>
      </c>
      <c r="X287" s="24">
        <v>112287</v>
      </c>
      <c r="Y287" s="24"/>
      <c r="Z287" s="24"/>
      <c r="AA287" s="24"/>
      <c r="AB287" s="24">
        <f t="shared" si="9"/>
        <v>5641357</v>
      </c>
      <c r="AC287" s="25">
        <v>14112957</v>
      </c>
    </row>
    <row r="288" spans="1:29" ht="13.5">
      <c r="A288" s="21" t="s">
        <v>594</v>
      </c>
      <c r="B288" s="22">
        <v>4</v>
      </c>
      <c r="C288" s="23" t="s">
        <v>595</v>
      </c>
      <c r="D288" s="24">
        <v>52214</v>
      </c>
      <c r="E288" s="24">
        <v>1521838</v>
      </c>
      <c r="F288" s="24">
        <v>715968</v>
      </c>
      <c r="G288" s="24"/>
      <c r="H288" s="24"/>
      <c r="I288" s="24">
        <v>2047</v>
      </c>
      <c r="J288" s="24"/>
      <c r="K288" s="24"/>
      <c r="L288" s="24"/>
      <c r="M288" s="24"/>
      <c r="N288" s="24"/>
      <c r="O288" s="24"/>
      <c r="P288" s="24"/>
      <c r="Q288" s="24">
        <f t="shared" si="8"/>
        <v>2292067</v>
      </c>
      <c r="R288" s="24"/>
      <c r="S288" s="24">
        <v>5501678</v>
      </c>
      <c r="T288" s="24"/>
      <c r="U288" s="24">
        <v>2150</v>
      </c>
      <c r="V288" s="24"/>
      <c r="W288" s="24">
        <v>749</v>
      </c>
      <c r="X288" s="24">
        <v>3982</v>
      </c>
      <c r="Y288" s="24"/>
      <c r="Z288" s="24"/>
      <c r="AA288" s="24"/>
      <c r="AB288" s="24">
        <f t="shared" si="9"/>
        <v>5508559</v>
      </c>
      <c r="AC288" s="25">
        <v>7800626</v>
      </c>
    </row>
    <row r="289" spans="1:29" ht="13.5">
      <c r="A289" s="21" t="s">
        <v>596</v>
      </c>
      <c r="B289" s="22">
        <v>4</v>
      </c>
      <c r="C289" s="23" t="s">
        <v>597</v>
      </c>
      <c r="D289" s="24">
        <v>9399</v>
      </c>
      <c r="E289" s="24">
        <v>65563</v>
      </c>
      <c r="F289" s="24">
        <v>4371</v>
      </c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>
        <f t="shared" si="8"/>
        <v>79333</v>
      </c>
      <c r="R289" s="24"/>
      <c r="S289" s="24">
        <v>1391</v>
      </c>
      <c r="T289" s="24">
        <v>342</v>
      </c>
      <c r="U289" s="24"/>
      <c r="V289" s="24"/>
      <c r="W289" s="24"/>
      <c r="X289" s="24"/>
      <c r="Y289" s="24"/>
      <c r="Z289" s="24"/>
      <c r="AA289" s="24"/>
      <c r="AB289" s="24">
        <f t="shared" si="9"/>
        <v>1733</v>
      </c>
      <c r="AC289" s="25">
        <v>81066</v>
      </c>
    </row>
    <row r="290" spans="1:29" ht="13.5">
      <c r="A290" s="21" t="s">
        <v>598</v>
      </c>
      <c r="B290" s="22">
        <v>3</v>
      </c>
      <c r="C290" s="23" t="s">
        <v>599</v>
      </c>
      <c r="D290" s="24">
        <v>3133017</v>
      </c>
      <c r="E290" s="24">
        <v>10916993</v>
      </c>
      <c r="F290" s="24">
        <v>836042</v>
      </c>
      <c r="G290" s="24"/>
      <c r="H290" s="24">
        <v>1794</v>
      </c>
      <c r="I290" s="24">
        <v>3956</v>
      </c>
      <c r="J290" s="24"/>
      <c r="K290" s="24">
        <v>187445</v>
      </c>
      <c r="L290" s="24"/>
      <c r="M290" s="24"/>
      <c r="N290" s="24"/>
      <c r="O290" s="24"/>
      <c r="P290" s="24"/>
      <c r="Q290" s="24">
        <f t="shared" si="8"/>
        <v>15079247</v>
      </c>
      <c r="R290" s="24">
        <v>1919176</v>
      </c>
      <c r="S290" s="24">
        <v>833242</v>
      </c>
      <c r="T290" s="24">
        <v>2193</v>
      </c>
      <c r="U290" s="24">
        <v>79426</v>
      </c>
      <c r="V290" s="24"/>
      <c r="W290" s="24">
        <v>1330482</v>
      </c>
      <c r="X290" s="24">
        <v>6733</v>
      </c>
      <c r="Y290" s="24"/>
      <c r="Z290" s="24"/>
      <c r="AA290" s="24"/>
      <c r="AB290" s="24">
        <f t="shared" si="9"/>
        <v>4171252</v>
      </c>
      <c r="AC290" s="25">
        <v>19250499</v>
      </c>
    </row>
    <row r="291" spans="1:29" ht="13.5">
      <c r="A291" s="21" t="s">
        <v>600</v>
      </c>
      <c r="B291" s="22">
        <v>4</v>
      </c>
      <c r="C291" s="23" t="s">
        <v>601</v>
      </c>
      <c r="D291" s="24">
        <v>381863</v>
      </c>
      <c r="E291" s="24">
        <v>1232406</v>
      </c>
      <c r="F291" s="24">
        <v>457807</v>
      </c>
      <c r="G291" s="24"/>
      <c r="H291" s="24">
        <v>206</v>
      </c>
      <c r="I291" s="24"/>
      <c r="J291" s="24"/>
      <c r="K291" s="24"/>
      <c r="L291" s="24"/>
      <c r="M291" s="24"/>
      <c r="N291" s="24"/>
      <c r="O291" s="24"/>
      <c r="P291" s="24"/>
      <c r="Q291" s="24">
        <f t="shared" si="8"/>
        <v>2072282</v>
      </c>
      <c r="R291" s="24">
        <v>1847</v>
      </c>
      <c r="S291" s="24">
        <v>324269</v>
      </c>
      <c r="T291" s="24">
        <v>1765</v>
      </c>
      <c r="U291" s="24">
        <v>73375</v>
      </c>
      <c r="V291" s="24"/>
      <c r="W291" s="24">
        <v>618</v>
      </c>
      <c r="X291" s="24"/>
      <c r="Y291" s="24"/>
      <c r="Z291" s="24"/>
      <c r="AA291" s="24"/>
      <c r="AB291" s="24">
        <f t="shared" si="9"/>
        <v>401874</v>
      </c>
      <c r="AC291" s="25">
        <v>2474156</v>
      </c>
    </row>
    <row r="292" spans="1:29" ht="13.5">
      <c r="A292" s="21" t="s">
        <v>602</v>
      </c>
      <c r="B292" s="22">
        <v>3</v>
      </c>
      <c r="C292" s="23" t="s">
        <v>603</v>
      </c>
      <c r="D292" s="24">
        <v>322216</v>
      </c>
      <c r="E292" s="24">
        <v>6581896</v>
      </c>
      <c r="F292" s="24">
        <v>1856974</v>
      </c>
      <c r="G292" s="24"/>
      <c r="H292" s="24">
        <v>1074</v>
      </c>
      <c r="I292" s="24">
        <v>22423</v>
      </c>
      <c r="J292" s="24"/>
      <c r="K292" s="24"/>
      <c r="L292" s="24"/>
      <c r="M292" s="24"/>
      <c r="N292" s="24"/>
      <c r="O292" s="24"/>
      <c r="P292" s="24"/>
      <c r="Q292" s="24">
        <f t="shared" si="8"/>
        <v>8784583</v>
      </c>
      <c r="R292" s="24">
        <v>9786</v>
      </c>
      <c r="S292" s="24">
        <v>1156405</v>
      </c>
      <c r="T292" s="24">
        <v>695317</v>
      </c>
      <c r="U292" s="24">
        <v>3000</v>
      </c>
      <c r="V292" s="24"/>
      <c r="W292" s="24">
        <v>3351</v>
      </c>
      <c r="X292" s="24">
        <v>20303</v>
      </c>
      <c r="Y292" s="24"/>
      <c r="Z292" s="24"/>
      <c r="AA292" s="24"/>
      <c r="AB292" s="24">
        <f t="shared" si="9"/>
        <v>1888162</v>
      </c>
      <c r="AC292" s="25">
        <v>10672745</v>
      </c>
    </row>
    <row r="293" spans="1:29" ht="13.5">
      <c r="A293" s="21" t="s">
        <v>604</v>
      </c>
      <c r="B293" s="22">
        <v>3</v>
      </c>
      <c r="C293" s="23" t="s">
        <v>605</v>
      </c>
      <c r="D293" s="24">
        <v>2499303</v>
      </c>
      <c r="E293" s="24">
        <v>21120838</v>
      </c>
      <c r="F293" s="24">
        <v>1754597</v>
      </c>
      <c r="G293" s="24"/>
      <c r="H293" s="24">
        <v>8222</v>
      </c>
      <c r="I293" s="24">
        <v>3910</v>
      </c>
      <c r="J293" s="24"/>
      <c r="K293" s="24"/>
      <c r="L293" s="24"/>
      <c r="M293" s="24"/>
      <c r="N293" s="24"/>
      <c r="O293" s="24"/>
      <c r="P293" s="24"/>
      <c r="Q293" s="24">
        <f t="shared" si="8"/>
        <v>25386870</v>
      </c>
      <c r="R293" s="24">
        <v>16349842</v>
      </c>
      <c r="S293" s="24">
        <v>2053020</v>
      </c>
      <c r="T293" s="24">
        <v>178390</v>
      </c>
      <c r="U293" s="24">
        <v>63961</v>
      </c>
      <c r="V293" s="24"/>
      <c r="W293" s="24">
        <v>2909325</v>
      </c>
      <c r="X293" s="24">
        <v>32763</v>
      </c>
      <c r="Y293" s="24"/>
      <c r="Z293" s="24"/>
      <c r="AA293" s="24"/>
      <c r="AB293" s="24">
        <f t="shared" si="9"/>
        <v>21587301</v>
      </c>
      <c r="AC293" s="25">
        <v>46974171</v>
      </c>
    </row>
    <row r="294" spans="1:29" ht="13.5">
      <c r="A294" s="21" t="s">
        <v>606</v>
      </c>
      <c r="B294" s="22">
        <v>3</v>
      </c>
      <c r="C294" s="23" t="s">
        <v>607</v>
      </c>
      <c r="D294" s="24">
        <v>1777563</v>
      </c>
      <c r="E294" s="24">
        <v>382133</v>
      </c>
      <c r="F294" s="24">
        <v>210135</v>
      </c>
      <c r="G294" s="24"/>
      <c r="H294" s="24">
        <v>236</v>
      </c>
      <c r="I294" s="24"/>
      <c r="J294" s="24"/>
      <c r="K294" s="24"/>
      <c r="L294" s="24"/>
      <c r="M294" s="24"/>
      <c r="N294" s="24"/>
      <c r="O294" s="24"/>
      <c r="P294" s="24"/>
      <c r="Q294" s="24">
        <f t="shared" si="8"/>
        <v>2370067</v>
      </c>
      <c r="R294" s="24">
        <v>108430</v>
      </c>
      <c r="S294" s="24">
        <v>115888</v>
      </c>
      <c r="T294" s="24">
        <v>5761536</v>
      </c>
      <c r="U294" s="24">
        <v>5605</v>
      </c>
      <c r="V294" s="24"/>
      <c r="W294" s="24">
        <v>449898</v>
      </c>
      <c r="X294" s="24">
        <v>6500</v>
      </c>
      <c r="Y294" s="24"/>
      <c r="Z294" s="24"/>
      <c r="AA294" s="24"/>
      <c r="AB294" s="24">
        <f t="shared" si="9"/>
        <v>6447857</v>
      </c>
      <c r="AC294" s="25">
        <v>8817924</v>
      </c>
    </row>
    <row r="295" spans="1:29" ht="13.5">
      <c r="A295" s="21" t="s">
        <v>608</v>
      </c>
      <c r="B295" s="22">
        <v>4</v>
      </c>
      <c r="C295" s="23" t="s">
        <v>609</v>
      </c>
      <c r="D295" s="24">
        <v>733001</v>
      </c>
      <c r="E295" s="24">
        <v>2147</v>
      </c>
      <c r="F295" s="24">
        <v>131115</v>
      </c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>
        <f t="shared" si="8"/>
        <v>866263</v>
      </c>
      <c r="R295" s="24"/>
      <c r="S295" s="24"/>
      <c r="T295" s="24">
        <v>5616433</v>
      </c>
      <c r="U295" s="24"/>
      <c r="V295" s="24"/>
      <c r="W295" s="24">
        <v>265325</v>
      </c>
      <c r="X295" s="24"/>
      <c r="Y295" s="24"/>
      <c r="Z295" s="24"/>
      <c r="AA295" s="24"/>
      <c r="AB295" s="24">
        <f t="shared" si="9"/>
        <v>5881758</v>
      </c>
      <c r="AC295" s="25">
        <v>6748021</v>
      </c>
    </row>
    <row r="296" spans="1:29" ht="13.5">
      <c r="A296" s="21" t="s">
        <v>610</v>
      </c>
      <c r="B296" s="22">
        <v>2</v>
      </c>
      <c r="C296" s="23" t="s">
        <v>611</v>
      </c>
      <c r="D296" s="24">
        <v>76225528</v>
      </c>
      <c r="E296" s="24">
        <v>419579711</v>
      </c>
      <c r="F296" s="24">
        <v>76662819</v>
      </c>
      <c r="G296" s="24"/>
      <c r="H296" s="24">
        <v>1669534</v>
      </c>
      <c r="I296" s="24">
        <v>2084526</v>
      </c>
      <c r="J296" s="24">
        <v>373</v>
      </c>
      <c r="K296" s="24">
        <v>880365</v>
      </c>
      <c r="L296" s="24"/>
      <c r="M296" s="24">
        <v>53745</v>
      </c>
      <c r="N296" s="24">
        <v>454</v>
      </c>
      <c r="O296" s="24"/>
      <c r="P296" s="24"/>
      <c r="Q296" s="24">
        <f t="shared" si="8"/>
        <v>577157055</v>
      </c>
      <c r="R296" s="24">
        <v>95395181</v>
      </c>
      <c r="S296" s="24">
        <v>74036443</v>
      </c>
      <c r="T296" s="24">
        <v>6977355</v>
      </c>
      <c r="U296" s="24">
        <v>21443260</v>
      </c>
      <c r="V296" s="24"/>
      <c r="W296" s="24">
        <v>58545218</v>
      </c>
      <c r="X296" s="24">
        <v>32080162</v>
      </c>
      <c r="Y296" s="24">
        <v>474675</v>
      </c>
      <c r="Z296" s="24">
        <v>3576</v>
      </c>
      <c r="AA296" s="24"/>
      <c r="AB296" s="24">
        <f t="shared" si="9"/>
        <v>288955870</v>
      </c>
      <c r="AC296" s="25">
        <v>866112925</v>
      </c>
    </row>
    <row r="297" spans="1:29" ht="13.5">
      <c r="A297" s="21" t="s">
        <v>612</v>
      </c>
      <c r="B297" s="22">
        <v>3</v>
      </c>
      <c r="C297" s="23" t="s">
        <v>613</v>
      </c>
      <c r="D297" s="24">
        <v>1102988</v>
      </c>
      <c r="E297" s="24">
        <v>55926213</v>
      </c>
      <c r="F297" s="24">
        <v>917800</v>
      </c>
      <c r="G297" s="24"/>
      <c r="H297" s="24">
        <v>108581</v>
      </c>
      <c r="I297" s="24">
        <v>155325</v>
      </c>
      <c r="J297" s="24"/>
      <c r="K297" s="24">
        <v>82850</v>
      </c>
      <c r="L297" s="24"/>
      <c r="M297" s="24"/>
      <c r="N297" s="24"/>
      <c r="O297" s="24"/>
      <c r="P297" s="24"/>
      <c r="Q297" s="24">
        <f t="shared" si="8"/>
        <v>58293757</v>
      </c>
      <c r="R297" s="24">
        <v>4532278</v>
      </c>
      <c r="S297" s="24">
        <v>6014122</v>
      </c>
      <c r="T297" s="24">
        <v>47207</v>
      </c>
      <c r="U297" s="24">
        <v>1641789</v>
      </c>
      <c r="V297" s="24"/>
      <c r="W297" s="24">
        <v>1236021</v>
      </c>
      <c r="X297" s="24">
        <v>2090779</v>
      </c>
      <c r="Y297" s="24">
        <v>1640</v>
      </c>
      <c r="Z297" s="24">
        <v>3576</v>
      </c>
      <c r="AA297" s="24"/>
      <c r="AB297" s="24">
        <f t="shared" si="9"/>
        <v>15567412</v>
      </c>
      <c r="AC297" s="25">
        <v>73861169</v>
      </c>
    </row>
    <row r="298" spans="1:29" ht="13.5">
      <c r="A298" s="21" t="s">
        <v>614</v>
      </c>
      <c r="B298" s="22">
        <v>4</v>
      </c>
      <c r="C298" s="23" t="s">
        <v>615</v>
      </c>
      <c r="D298" s="24">
        <v>109567</v>
      </c>
      <c r="E298" s="24">
        <v>26816615</v>
      </c>
      <c r="F298" s="24">
        <v>179970</v>
      </c>
      <c r="G298" s="24"/>
      <c r="H298" s="24">
        <v>4377</v>
      </c>
      <c r="I298" s="24">
        <v>104235</v>
      </c>
      <c r="J298" s="24"/>
      <c r="K298" s="24"/>
      <c r="L298" s="24"/>
      <c r="M298" s="24"/>
      <c r="N298" s="24"/>
      <c r="O298" s="24"/>
      <c r="P298" s="24"/>
      <c r="Q298" s="24">
        <f t="shared" si="8"/>
        <v>27214764</v>
      </c>
      <c r="R298" s="24">
        <v>3069368</v>
      </c>
      <c r="S298" s="24">
        <v>4623850</v>
      </c>
      <c r="T298" s="24">
        <v>2237</v>
      </c>
      <c r="U298" s="24">
        <v>1350018</v>
      </c>
      <c r="V298" s="24"/>
      <c r="W298" s="24">
        <v>158174</v>
      </c>
      <c r="X298" s="24">
        <v>25987</v>
      </c>
      <c r="Y298" s="24">
        <v>1640</v>
      </c>
      <c r="Z298" s="24"/>
      <c r="AA298" s="24"/>
      <c r="AB298" s="24">
        <f t="shared" si="9"/>
        <v>9231274</v>
      </c>
      <c r="AC298" s="25">
        <v>36446038</v>
      </c>
    </row>
    <row r="299" spans="1:29" ht="13.5">
      <c r="A299" s="21" t="s">
        <v>616</v>
      </c>
      <c r="B299" s="22">
        <v>3</v>
      </c>
      <c r="C299" s="23" t="s">
        <v>617</v>
      </c>
      <c r="D299" s="24">
        <v>1993008</v>
      </c>
      <c r="E299" s="24">
        <v>29127208</v>
      </c>
      <c r="F299" s="24">
        <v>1967586</v>
      </c>
      <c r="G299" s="24"/>
      <c r="H299" s="24">
        <v>48419</v>
      </c>
      <c r="I299" s="24">
        <v>227930</v>
      </c>
      <c r="J299" s="24"/>
      <c r="K299" s="24">
        <v>87651</v>
      </c>
      <c r="L299" s="24"/>
      <c r="M299" s="24"/>
      <c r="N299" s="24"/>
      <c r="O299" s="24"/>
      <c r="P299" s="24"/>
      <c r="Q299" s="24">
        <f t="shared" si="8"/>
        <v>33451802</v>
      </c>
      <c r="R299" s="24">
        <v>3251465</v>
      </c>
      <c r="S299" s="24">
        <v>13619377</v>
      </c>
      <c r="T299" s="24">
        <v>440850</v>
      </c>
      <c r="U299" s="24">
        <v>468810</v>
      </c>
      <c r="V299" s="24"/>
      <c r="W299" s="24">
        <v>1756240</v>
      </c>
      <c r="X299" s="24">
        <v>1085966</v>
      </c>
      <c r="Y299" s="24"/>
      <c r="Z299" s="24"/>
      <c r="AA299" s="24"/>
      <c r="AB299" s="24">
        <f t="shared" si="9"/>
        <v>20622708</v>
      </c>
      <c r="AC299" s="25">
        <v>54074510</v>
      </c>
    </row>
    <row r="300" spans="1:29" ht="13.5">
      <c r="A300" s="21" t="s">
        <v>618</v>
      </c>
      <c r="B300" s="22">
        <v>4</v>
      </c>
      <c r="C300" s="23" t="s">
        <v>619</v>
      </c>
      <c r="D300" s="24">
        <v>764218</v>
      </c>
      <c r="E300" s="24">
        <v>11761067</v>
      </c>
      <c r="F300" s="24">
        <v>1235968</v>
      </c>
      <c r="G300" s="24"/>
      <c r="H300" s="24">
        <v>30663</v>
      </c>
      <c r="I300" s="24">
        <v>99278</v>
      </c>
      <c r="J300" s="24"/>
      <c r="K300" s="24">
        <v>10718</v>
      </c>
      <c r="L300" s="24"/>
      <c r="M300" s="24"/>
      <c r="N300" s="24"/>
      <c r="O300" s="24"/>
      <c r="P300" s="24"/>
      <c r="Q300" s="24">
        <f t="shared" si="8"/>
        <v>13901912</v>
      </c>
      <c r="R300" s="24">
        <v>1349522</v>
      </c>
      <c r="S300" s="24">
        <v>9051342</v>
      </c>
      <c r="T300" s="24">
        <v>16969</v>
      </c>
      <c r="U300" s="24">
        <v>86240</v>
      </c>
      <c r="V300" s="24"/>
      <c r="W300" s="24">
        <v>662915</v>
      </c>
      <c r="X300" s="24">
        <v>654481</v>
      </c>
      <c r="Y300" s="24"/>
      <c r="Z300" s="24"/>
      <c r="AA300" s="24"/>
      <c r="AB300" s="24">
        <f t="shared" si="9"/>
        <v>11821469</v>
      </c>
      <c r="AC300" s="25">
        <v>25723381</v>
      </c>
    </row>
    <row r="301" spans="1:29" ht="13.5">
      <c r="A301" s="21" t="s">
        <v>620</v>
      </c>
      <c r="B301" s="22">
        <v>3</v>
      </c>
      <c r="C301" s="23" t="s">
        <v>621</v>
      </c>
      <c r="D301" s="24">
        <v>1153943</v>
      </c>
      <c r="E301" s="24">
        <v>71338830</v>
      </c>
      <c r="F301" s="24">
        <v>704762</v>
      </c>
      <c r="G301" s="24"/>
      <c r="H301" s="24">
        <v>104500</v>
      </c>
      <c r="I301" s="24">
        <v>1054111</v>
      </c>
      <c r="J301" s="24"/>
      <c r="K301" s="24">
        <v>622870</v>
      </c>
      <c r="L301" s="24"/>
      <c r="M301" s="24"/>
      <c r="N301" s="24"/>
      <c r="O301" s="24"/>
      <c r="P301" s="24"/>
      <c r="Q301" s="24">
        <f t="shared" si="8"/>
        <v>74979016</v>
      </c>
      <c r="R301" s="24">
        <v>76391778</v>
      </c>
      <c r="S301" s="24">
        <v>12846910</v>
      </c>
      <c r="T301" s="24">
        <v>54648</v>
      </c>
      <c r="U301" s="24">
        <v>146928</v>
      </c>
      <c r="V301" s="24"/>
      <c r="W301" s="24">
        <v>32088651</v>
      </c>
      <c r="X301" s="24">
        <v>26899336</v>
      </c>
      <c r="Y301" s="24">
        <v>471855</v>
      </c>
      <c r="Z301" s="24"/>
      <c r="AA301" s="24"/>
      <c r="AB301" s="24">
        <f t="shared" si="9"/>
        <v>148900106</v>
      </c>
      <c r="AC301" s="25">
        <v>223879122</v>
      </c>
    </row>
    <row r="302" spans="1:29" ht="13.5">
      <c r="A302" s="21" t="s">
        <v>622</v>
      </c>
      <c r="B302" s="22">
        <v>3</v>
      </c>
      <c r="C302" s="23" t="s">
        <v>623</v>
      </c>
      <c r="D302" s="24">
        <v>2626718</v>
      </c>
      <c r="E302" s="24">
        <v>75023477</v>
      </c>
      <c r="F302" s="24">
        <v>7218660</v>
      </c>
      <c r="G302" s="24"/>
      <c r="H302" s="24">
        <v>46366</v>
      </c>
      <c r="I302" s="24">
        <v>1501</v>
      </c>
      <c r="J302" s="24"/>
      <c r="K302" s="24">
        <v>498</v>
      </c>
      <c r="L302" s="24"/>
      <c r="M302" s="24"/>
      <c r="N302" s="24"/>
      <c r="O302" s="24"/>
      <c r="P302" s="24"/>
      <c r="Q302" s="24">
        <f t="shared" si="8"/>
        <v>84917220</v>
      </c>
      <c r="R302" s="24">
        <v>2792732</v>
      </c>
      <c r="S302" s="24">
        <v>10962662</v>
      </c>
      <c r="T302" s="24">
        <v>21032</v>
      </c>
      <c r="U302" s="24">
        <v>1678210</v>
      </c>
      <c r="V302" s="24"/>
      <c r="W302" s="24">
        <v>3810787</v>
      </c>
      <c r="X302" s="24">
        <v>811913</v>
      </c>
      <c r="Y302" s="24">
        <v>1180</v>
      </c>
      <c r="Z302" s="24"/>
      <c r="AA302" s="24"/>
      <c r="AB302" s="24">
        <f t="shared" si="9"/>
        <v>20078516</v>
      </c>
      <c r="AC302" s="25">
        <v>104995736</v>
      </c>
    </row>
    <row r="303" spans="1:29" ht="13.5">
      <c r="A303" s="21" t="s">
        <v>624</v>
      </c>
      <c r="B303" s="22">
        <v>4</v>
      </c>
      <c r="C303" s="23" t="s">
        <v>625</v>
      </c>
      <c r="D303" s="24"/>
      <c r="E303" s="24">
        <v>18383481</v>
      </c>
      <c r="F303" s="24">
        <v>511</v>
      </c>
      <c r="G303" s="24"/>
      <c r="H303" s="24">
        <v>5567</v>
      </c>
      <c r="I303" s="24">
        <v>244</v>
      </c>
      <c r="J303" s="24"/>
      <c r="K303" s="24"/>
      <c r="L303" s="24"/>
      <c r="M303" s="24"/>
      <c r="N303" s="24"/>
      <c r="O303" s="24"/>
      <c r="P303" s="24"/>
      <c r="Q303" s="24">
        <f t="shared" si="8"/>
        <v>18389803</v>
      </c>
      <c r="R303" s="24"/>
      <c r="S303" s="24">
        <v>5066370</v>
      </c>
      <c r="T303" s="24">
        <v>3663</v>
      </c>
      <c r="U303" s="24">
        <v>436507</v>
      </c>
      <c r="V303" s="24"/>
      <c r="W303" s="24">
        <v>663207</v>
      </c>
      <c r="X303" s="24"/>
      <c r="Y303" s="24"/>
      <c r="Z303" s="24"/>
      <c r="AA303" s="24"/>
      <c r="AB303" s="24">
        <f t="shared" si="9"/>
        <v>6169747</v>
      </c>
      <c r="AC303" s="25">
        <v>24559550</v>
      </c>
    </row>
    <row r="304" spans="1:29" ht="13.5">
      <c r="A304" s="21" t="s">
        <v>626</v>
      </c>
      <c r="B304" s="22">
        <v>4</v>
      </c>
      <c r="C304" s="23" t="s">
        <v>627</v>
      </c>
      <c r="D304" s="24">
        <v>806437</v>
      </c>
      <c r="E304" s="24">
        <v>2805962</v>
      </c>
      <c r="F304" s="24">
        <v>1558149</v>
      </c>
      <c r="G304" s="24"/>
      <c r="H304" s="24">
        <v>5054</v>
      </c>
      <c r="I304" s="24"/>
      <c r="J304" s="24"/>
      <c r="K304" s="24"/>
      <c r="L304" s="24"/>
      <c r="M304" s="24"/>
      <c r="N304" s="24"/>
      <c r="O304" s="24"/>
      <c r="P304" s="24"/>
      <c r="Q304" s="24">
        <f t="shared" si="8"/>
        <v>5175602</v>
      </c>
      <c r="R304" s="24"/>
      <c r="S304" s="24">
        <v>579529</v>
      </c>
      <c r="T304" s="24"/>
      <c r="U304" s="24">
        <v>119008</v>
      </c>
      <c r="V304" s="24"/>
      <c r="W304" s="24"/>
      <c r="X304" s="24">
        <v>4645</v>
      </c>
      <c r="Y304" s="24"/>
      <c r="Z304" s="24"/>
      <c r="AA304" s="24"/>
      <c r="AB304" s="24">
        <f t="shared" si="9"/>
        <v>703182</v>
      </c>
      <c r="AC304" s="25">
        <v>5878784</v>
      </c>
    </row>
    <row r="305" spans="1:29" ht="13.5">
      <c r="A305" s="21" t="s">
        <v>628</v>
      </c>
      <c r="B305" s="22">
        <v>4</v>
      </c>
      <c r="C305" s="23" t="s">
        <v>629</v>
      </c>
      <c r="D305" s="24">
        <v>19577</v>
      </c>
      <c r="E305" s="24">
        <v>13227973</v>
      </c>
      <c r="F305" s="24">
        <v>114153</v>
      </c>
      <c r="G305" s="24"/>
      <c r="H305" s="24">
        <v>10186</v>
      </c>
      <c r="I305" s="24">
        <v>898</v>
      </c>
      <c r="J305" s="24"/>
      <c r="K305" s="24">
        <v>498</v>
      </c>
      <c r="L305" s="24"/>
      <c r="M305" s="24"/>
      <c r="N305" s="24"/>
      <c r="O305" s="24"/>
      <c r="P305" s="24"/>
      <c r="Q305" s="24">
        <f t="shared" si="8"/>
        <v>13373285</v>
      </c>
      <c r="R305" s="24">
        <v>293581</v>
      </c>
      <c r="S305" s="24">
        <v>1300828</v>
      </c>
      <c r="T305" s="24">
        <v>2686</v>
      </c>
      <c r="U305" s="24">
        <v>84333</v>
      </c>
      <c r="V305" s="24"/>
      <c r="W305" s="24">
        <v>426314</v>
      </c>
      <c r="X305" s="24">
        <v>784283</v>
      </c>
      <c r="Y305" s="24"/>
      <c r="Z305" s="24"/>
      <c r="AA305" s="24"/>
      <c r="AB305" s="24">
        <f t="shared" si="9"/>
        <v>2892025</v>
      </c>
      <c r="AC305" s="25">
        <v>16265310</v>
      </c>
    </row>
    <row r="306" spans="1:29" ht="13.5">
      <c r="A306" s="21" t="s">
        <v>630</v>
      </c>
      <c r="B306" s="22">
        <v>4</v>
      </c>
      <c r="C306" s="23" t="s">
        <v>631</v>
      </c>
      <c r="D306" s="24">
        <v>11820</v>
      </c>
      <c r="E306" s="24">
        <v>3188621</v>
      </c>
      <c r="F306" s="24">
        <v>52143</v>
      </c>
      <c r="G306" s="24"/>
      <c r="H306" s="24">
        <v>716</v>
      </c>
      <c r="I306" s="24"/>
      <c r="J306" s="24"/>
      <c r="K306" s="24"/>
      <c r="L306" s="24"/>
      <c r="M306" s="24"/>
      <c r="N306" s="24"/>
      <c r="O306" s="24"/>
      <c r="P306" s="24"/>
      <c r="Q306" s="24">
        <f t="shared" si="8"/>
        <v>3253300</v>
      </c>
      <c r="R306" s="24">
        <v>2195</v>
      </c>
      <c r="S306" s="24">
        <v>1823425</v>
      </c>
      <c r="T306" s="24"/>
      <c r="U306" s="24">
        <v>102590</v>
      </c>
      <c r="V306" s="24"/>
      <c r="W306" s="24">
        <v>3161</v>
      </c>
      <c r="X306" s="24">
        <v>2808</v>
      </c>
      <c r="Y306" s="24"/>
      <c r="Z306" s="24"/>
      <c r="AA306" s="24"/>
      <c r="AB306" s="24">
        <f t="shared" si="9"/>
        <v>1934179</v>
      </c>
      <c r="AC306" s="25">
        <v>5187479</v>
      </c>
    </row>
    <row r="307" spans="1:29" ht="13.5">
      <c r="A307" s="21" t="s">
        <v>632</v>
      </c>
      <c r="B307" s="22">
        <v>3</v>
      </c>
      <c r="C307" s="23" t="s">
        <v>633</v>
      </c>
      <c r="D307" s="24">
        <v>1751599</v>
      </c>
      <c r="E307" s="24">
        <v>44851908</v>
      </c>
      <c r="F307" s="24">
        <v>5245003</v>
      </c>
      <c r="G307" s="24"/>
      <c r="H307" s="24">
        <v>15985</v>
      </c>
      <c r="I307" s="24">
        <v>2844</v>
      </c>
      <c r="J307" s="24"/>
      <c r="K307" s="24"/>
      <c r="L307" s="24"/>
      <c r="M307" s="24"/>
      <c r="N307" s="24">
        <v>454</v>
      </c>
      <c r="O307" s="24"/>
      <c r="P307" s="24"/>
      <c r="Q307" s="24">
        <f t="shared" si="8"/>
        <v>51867793</v>
      </c>
      <c r="R307" s="24">
        <v>575258</v>
      </c>
      <c r="S307" s="24">
        <v>14881940</v>
      </c>
      <c r="T307" s="24">
        <v>203648</v>
      </c>
      <c r="U307" s="24">
        <v>79551</v>
      </c>
      <c r="V307" s="24"/>
      <c r="W307" s="24">
        <v>2137756</v>
      </c>
      <c r="X307" s="24">
        <v>3924</v>
      </c>
      <c r="Y307" s="24"/>
      <c r="Z307" s="24"/>
      <c r="AA307" s="24"/>
      <c r="AB307" s="24">
        <f t="shared" si="9"/>
        <v>17882077</v>
      </c>
      <c r="AC307" s="25">
        <v>69749870</v>
      </c>
    </row>
    <row r="308" spans="1:29" ht="13.5">
      <c r="A308" s="21" t="s">
        <v>634</v>
      </c>
      <c r="B308" s="22">
        <v>3</v>
      </c>
      <c r="C308" s="23" t="s">
        <v>635</v>
      </c>
      <c r="D308" s="24">
        <v>6759894</v>
      </c>
      <c r="E308" s="24">
        <v>43455081</v>
      </c>
      <c r="F308" s="24">
        <v>188783</v>
      </c>
      <c r="G308" s="24"/>
      <c r="H308" s="24">
        <v>705892</v>
      </c>
      <c r="I308" s="24">
        <v>780</v>
      </c>
      <c r="J308" s="24"/>
      <c r="K308" s="24"/>
      <c r="L308" s="24"/>
      <c r="M308" s="24"/>
      <c r="N308" s="24"/>
      <c r="O308" s="24"/>
      <c r="P308" s="24"/>
      <c r="Q308" s="24">
        <f t="shared" si="8"/>
        <v>51110430</v>
      </c>
      <c r="R308" s="24">
        <v>2932882</v>
      </c>
      <c r="S308" s="24">
        <v>4737768</v>
      </c>
      <c r="T308" s="24">
        <v>16068</v>
      </c>
      <c r="U308" s="24">
        <v>7601559</v>
      </c>
      <c r="V308" s="24"/>
      <c r="W308" s="24">
        <v>219</v>
      </c>
      <c r="X308" s="24">
        <v>91849</v>
      </c>
      <c r="Y308" s="24"/>
      <c r="Z308" s="24"/>
      <c r="AA308" s="24"/>
      <c r="AB308" s="24">
        <f t="shared" si="9"/>
        <v>15380345</v>
      </c>
      <c r="AC308" s="25">
        <v>66490775</v>
      </c>
    </row>
    <row r="309" spans="1:29" ht="13.5">
      <c r="A309" s="21" t="s">
        <v>636</v>
      </c>
      <c r="B309" s="22">
        <v>4</v>
      </c>
      <c r="C309" s="23" t="s">
        <v>637</v>
      </c>
      <c r="D309" s="24">
        <v>5843</v>
      </c>
      <c r="E309" s="24">
        <v>2948623</v>
      </c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>
        <f t="shared" si="8"/>
        <v>2954466</v>
      </c>
      <c r="R309" s="24"/>
      <c r="S309" s="24">
        <v>2212483</v>
      </c>
      <c r="T309" s="24"/>
      <c r="U309" s="24"/>
      <c r="V309" s="24"/>
      <c r="W309" s="24"/>
      <c r="X309" s="24">
        <v>90552</v>
      </c>
      <c r="Y309" s="24"/>
      <c r="Z309" s="24"/>
      <c r="AA309" s="24"/>
      <c r="AB309" s="24">
        <f t="shared" si="9"/>
        <v>2303035</v>
      </c>
      <c r="AC309" s="25">
        <v>5257501</v>
      </c>
    </row>
    <row r="310" spans="1:29" ht="13.5">
      <c r="A310" s="21" t="s">
        <v>638</v>
      </c>
      <c r="B310" s="22">
        <v>4</v>
      </c>
      <c r="C310" s="23" t="s">
        <v>639</v>
      </c>
      <c r="D310" s="24">
        <v>13466</v>
      </c>
      <c r="E310" s="24">
        <v>2726466</v>
      </c>
      <c r="F310" s="24">
        <v>28755</v>
      </c>
      <c r="G310" s="24"/>
      <c r="H310" s="24"/>
      <c r="I310" s="24">
        <v>278</v>
      </c>
      <c r="J310" s="24"/>
      <c r="K310" s="24"/>
      <c r="L310" s="24"/>
      <c r="M310" s="24"/>
      <c r="N310" s="24"/>
      <c r="O310" s="24"/>
      <c r="P310" s="24"/>
      <c r="Q310" s="24">
        <f t="shared" si="8"/>
        <v>2768965</v>
      </c>
      <c r="R310" s="24">
        <v>10543</v>
      </c>
      <c r="S310" s="24">
        <v>1291833</v>
      </c>
      <c r="T310" s="24"/>
      <c r="U310" s="24">
        <v>315229</v>
      </c>
      <c r="V310" s="24"/>
      <c r="W310" s="24"/>
      <c r="X310" s="24"/>
      <c r="Y310" s="24"/>
      <c r="Z310" s="24"/>
      <c r="AA310" s="24"/>
      <c r="AB310" s="24">
        <f t="shared" si="9"/>
        <v>1617605</v>
      </c>
      <c r="AC310" s="25">
        <v>4386570</v>
      </c>
    </row>
    <row r="311" spans="1:29" ht="13.5">
      <c r="A311" s="21" t="s">
        <v>640</v>
      </c>
      <c r="B311" s="22">
        <v>4</v>
      </c>
      <c r="C311" s="23" t="s">
        <v>641</v>
      </c>
      <c r="D311" s="24"/>
      <c r="E311" s="24">
        <v>3928863</v>
      </c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>
        <f t="shared" si="8"/>
        <v>3928863</v>
      </c>
      <c r="R311" s="24"/>
      <c r="S311" s="24">
        <v>8709</v>
      </c>
      <c r="T311" s="24"/>
      <c r="U311" s="24"/>
      <c r="V311" s="24"/>
      <c r="W311" s="24"/>
      <c r="X311" s="24"/>
      <c r="Y311" s="24"/>
      <c r="Z311" s="24"/>
      <c r="AA311" s="24"/>
      <c r="AB311" s="24">
        <f t="shared" si="9"/>
        <v>8709</v>
      </c>
      <c r="AC311" s="25">
        <v>3937572</v>
      </c>
    </row>
    <row r="312" spans="1:29" ht="13.5">
      <c r="A312" s="21" t="s">
        <v>642</v>
      </c>
      <c r="B312" s="22">
        <v>4</v>
      </c>
      <c r="C312" s="23" t="s">
        <v>643</v>
      </c>
      <c r="D312" s="24"/>
      <c r="E312" s="24">
        <v>368350</v>
      </c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>
        <f t="shared" si="8"/>
        <v>368350</v>
      </c>
      <c r="R312" s="24"/>
      <c r="S312" s="24">
        <v>356232</v>
      </c>
      <c r="T312" s="24"/>
      <c r="U312" s="24"/>
      <c r="V312" s="24"/>
      <c r="W312" s="24"/>
      <c r="X312" s="24"/>
      <c r="Y312" s="24"/>
      <c r="Z312" s="24"/>
      <c r="AA312" s="24"/>
      <c r="AB312" s="24">
        <f t="shared" si="9"/>
        <v>356232</v>
      </c>
      <c r="AC312" s="25">
        <v>724582</v>
      </c>
    </row>
    <row r="313" spans="1:29" ht="13.5">
      <c r="A313" s="21" t="s">
        <v>644</v>
      </c>
      <c r="B313" s="22">
        <v>3</v>
      </c>
      <c r="C313" s="23" t="s">
        <v>645</v>
      </c>
      <c r="D313" s="24">
        <v>44016775</v>
      </c>
      <c r="E313" s="24">
        <v>37054346</v>
      </c>
      <c r="F313" s="24">
        <v>50534177</v>
      </c>
      <c r="G313" s="24"/>
      <c r="H313" s="24">
        <v>142285</v>
      </c>
      <c r="I313" s="24">
        <v>11046</v>
      </c>
      <c r="J313" s="24"/>
      <c r="K313" s="24"/>
      <c r="L313" s="24"/>
      <c r="M313" s="24">
        <v>18953</v>
      </c>
      <c r="N313" s="24"/>
      <c r="O313" s="24"/>
      <c r="P313" s="24"/>
      <c r="Q313" s="24">
        <f t="shared" si="8"/>
        <v>131777582</v>
      </c>
      <c r="R313" s="24">
        <v>136272</v>
      </c>
      <c r="S313" s="24">
        <v>1244320</v>
      </c>
      <c r="T313" s="24">
        <v>1418825</v>
      </c>
      <c r="U313" s="24">
        <v>3125584</v>
      </c>
      <c r="V313" s="24"/>
      <c r="W313" s="24">
        <v>2609315</v>
      </c>
      <c r="X313" s="24">
        <v>7823</v>
      </c>
      <c r="Y313" s="24"/>
      <c r="Z313" s="24"/>
      <c r="AA313" s="24"/>
      <c r="AB313" s="24">
        <f t="shared" si="9"/>
        <v>8542139</v>
      </c>
      <c r="AC313" s="25">
        <v>140319721</v>
      </c>
    </row>
    <row r="314" spans="1:29" ht="13.5">
      <c r="A314" s="21" t="s">
        <v>646</v>
      </c>
      <c r="B314" s="22">
        <v>4</v>
      </c>
      <c r="C314" s="23" t="s">
        <v>647</v>
      </c>
      <c r="D314" s="24"/>
      <c r="E314" s="24">
        <v>51435</v>
      </c>
      <c r="F314" s="24">
        <v>48092</v>
      </c>
      <c r="G314" s="24"/>
      <c r="H314" s="24"/>
      <c r="I314" s="24">
        <v>1664</v>
      </c>
      <c r="J314" s="24"/>
      <c r="K314" s="24"/>
      <c r="L314" s="24"/>
      <c r="M314" s="24"/>
      <c r="N314" s="24"/>
      <c r="O314" s="24"/>
      <c r="P314" s="24"/>
      <c r="Q314" s="24">
        <f t="shared" si="8"/>
        <v>101191</v>
      </c>
      <c r="R314" s="24"/>
      <c r="S314" s="24">
        <v>787124</v>
      </c>
      <c r="T314" s="24">
        <v>521</v>
      </c>
      <c r="U314" s="24">
        <v>430283</v>
      </c>
      <c r="V314" s="24"/>
      <c r="W314" s="24">
        <v>19292</v>
      </c>
      <c r="X314" s="24"/>
      <c r="Y314" s="24"/>
      <c r="Z314" s="24"/>
      <c r="AA314" s="24"/>
      <c r="AB314" s="24">
        <f t="shared" si="9"/>
        <v>1237220</v>
      </c>
      <c r="AC314" s="25">
        <v>1338411</v>
      </c>
    </row>
    <row r="315" spans="1:29" ht="13.5">
      <c r="A315" s="21" t="s">
        <v>648</v>
      </c>
      <c r="B315" s="22">
        <v>4</v>
      </c>
      <c r="C315" s="23" t="s">
        <v>649</v>
      </c>
      <c r="D315" s="24">
        <v>37051997</v>
      </c>
      <c r="E315" s="24">
        <v>3793749</v>
      </c>
      <c r="F315" s="24">
        <v>48445586</v>
      </c>
      <c r="G315" s="24"/>
      <c r="H315" s="24">
        <v>127411</v>
      </c>
      <c r="I315" s="24">
        <v>4098</v>
      </c>
      <c r="J315" s="24"/>
      <c r="K315" s="24"/>
      <c r="L315" s="24"/>
      <c r="M315" s="24"/>
      <c r="N315" s="24"/>
      <c r="O315" s="24"/>
      <c r="P315" s="24"/>
      <c r="Q315" s="24">
        <f t="shared" si="8"/>
        <v>89422841</v>
      </c>
      <c r="R315" s="24">
        <v>135317</v>
      </c>
      <c r="S315" s="24">
        <v>399577</v>
      </c>
      <c r="T315" s="24">
        <v>1235648</v>
      </c>
      <c r="U315" s="24">
        <v>925613</v>
      </c>
      <c r="V315" s="24"/>
      <c r="W315" s="24">
        <v>670792</v>
      </c>
      <c r="X315" s="24">
        <v>7823</v>
      </c>
      <c r="Y315" s="24"/>
      <c r="Z315" s="24"/>
      <c r="AA315" s="24"/>
      <c r="AB315" s="24">
        <f t="shared" si="9"/>
        <v>3374770</v>
      </c>
      <c r="AC315" s="25">
        <v>92797611</v>
      </c>
    </row>
    <row r="316" spans="1:29" ht="13.5">
      <c r="A316" s="21" t="s">
        <v>650</v>
      </c>
      <c r="B316" s="22">
        <v>3</v>
      </c>
      <c r="C316" s="23" t="s">
        <v>651</v>
      </c>
      <c r="D316" s="24">
        <v>3828360</v>
      </c>
      <c r="E316" s="24">
        <v>9591439</v>
      </c>
      <c r="F316" s="24">
        <v>809843</v>
      </c>
      <c r="G316" s="24"/>
      <c r="H316" s="24">
        <v>129222</v>
      </c>
      <c r="I316" s="24">
        <v>424959</v>
      </c>
      <c r="J316" s="24"/>
      <c r="K316" s="24"/>
      <c r="L316" s="24"/>
      <c r="M316" s="24"/>
      <c r="N316" s="24"/>
      <c r="O316" s="24"/>
      <c r="P316" s="24"/>
      <c r="Q316" s="24">
        <f t="shared" si="8"/>
        <v>14783823</v>
      </c>
      <c r="R316" s="24">
        <v>2204926</v>
      </c>
      <c r="S316" s="24">
        <v>2519358</v>
      </c>
      <c r="T316" s="24">
        <v>1085996</v>
      </c>
      <c r="U316" s="24">
        <v>302118</v>
      </c>
      <c r="V316" s="24"/>
      <c r="W316" s="24">
        <v>3266252</v>
      </c>
      <c r="X316" s="24">
        <v>583906</v>
      </c>
      <c r="Y316" s="24"/>
      <c r="Z316" s="24"/>
      <c r="AA316" s="24"/>
      <c r="AB316" s="24">
        <f t="shared" si="9"/>
        <v>9962556</v>
      </c>
      <c r="AC316" s="25">
        <v>24746379</v>
      </c>
    </row>
    <row r="317" spans="1:29" ht="13.5">
      <c r="A317" s="21" t="s">
        <v>652</v>
      </c>
      <c r="B317" s="22">
        <v>3</v>
      </c>
      <c r="C317" s="23" t="s">
        <v>653</v>
      </c>
      <c r="D317" s="24">
        <v>214302</v>
      </c>
      <c r="E317" s="24">
        <v>424926</v>
      </c>
      <c r="F317" s="24">
        <v>39973</v>
      </c>
      <c r="G317" s="24"/>
      <c r="H317" s="24">
        <v>1173</v>
      </c>
      <c r="I317" s="24"/>
      <c r="J317" s="24"/>
      <c r="K317" s="24"/>
      <c r="L317" s="24"/>
      <c r="M317" s="24"/>
      <c r="N317" s="24"/>
      <c r="O317" s="24"/>
      <c r="P317" s="24"/>
      <c r="Q317" s="24">
        <f t="shared" si="8"/>
        <v>680374</v>
      </c>
      <c r="R317" s="24">
        <v>5869</v>
      </c>
      <c r="S317" s="24">
        <v>3132</v>
      </c>
      <c r="T317" s="24"/>
      <c r="U317" s="24"/>
      <c r="V317" s="24"/>
      <c r="W317" s="24">
        <v>4421</v>
      </c>
      <c r="X317" s="24">
        <v>9243</v>
      </c>
      <c r="Y317" s="24"/>
      <c r="Z317" s="24"/>
      <c r="AA317" s="24"/>
      <c r="AB317" s="24">
        <f t="shared" si="9"/>
        <v>22665</v>
      </c>
      <c r="AC317" s="25">
        <v>703039</v>
      </c>
    </row>
    <row r="318" spans="1:29" ht="13.5">
      <c r="A318" s="21" t="s">
        <v>654</v>
      </c>
      <c r="B318" s="22">
        <v>2</v>
      </c>
      <c r="C318" s="23" t="s">
        <v>655</v>
      </c>
      <c r="D318" s="24">
        <v>29438872</v>
      </c>
      <c r="E318" s="24">
        <v>85027873</v>
      </c>
      <c r="F318" s="24">
        <v>9846596</v>
      </c>
      <c r="G318" s="24"/>
      <c r="H318" s="24">
        <v>188384</v>
      </c>
      <c r="I318" s="24">
        <v>2920204</v>
      </c>
      <c r="J318" s="24">
        <v>13581</v>
      </c>
      <c r="K318" s="24">
        <v>139498</v>
      </c>
      <c r="L318" s="24">
        <v>371</v>
      </c>
      <c r="M318" s="24"/>
      <c r="N318" s="24"/>
      <c r="O318" s="24"/>
      <c r="P318" s="24"/>
      <c r="Q318" s="24">
        <f t="shared" si="8"/>
        <v>127575379</v>
      </c>
      <c r="R318" s="24">
        <v>13385071</v>
      </c>
      <c r="S318" s="24">
        <v>25350515</v>
      </c>
      <c r="T318" s="24">
        <v>1069755</v>
      </c>
      <c r="U318" s="24">
        <v>6330502</v>
      </c>
      <c r="V318" s="24"/>
      <c r="W318" s="24">
        <v>1002150</v>
      </c>
      <c r="X318" s="24">
        <v>38942543</v>
      </c>
      <c r="Y318" s="24"/>
      <c r="Z318" s="24"/>
      <c r="AA318" s="24">
        <v>11313</v>
      </c>
      <c r="AB318" s="24">
        <f t="shared" si="9"/>
        <v>86091849</v>
      </c>
      <c r="AC318" s="25">
        <v>213667228</v>
      </c>
    </row>
    <row r="319" spans="1:29" ht="13.5">
      <c r="A319" s="21" t="s">
        <v>656</v>
      </c>
      <c r="B319" s="22">
        <v>3</v>
      </c>
      <c r="C319" s="23" t="s">
        <v>657</v>
      </c>
      <c r="D319" s="24">
        <v>36732</v>
      </c>
      <c r="E319" s="24">
        <v>547570</v>
      </c>
      <c r="F319" s="24">
        <v>69730</v>
      </c>
      <c r="G319" s="24"/>
      <c r="H319" s="24"/>
      <c r="I319" s="24">
        <v>1803691</v>
      </c>
      <c r="J319" s="24">
        <v>9669</v>
      </c>
      <c r="K319" s="24"/>
      <c r="L319" s="24"/>
      <c r="M319" s="24"/>
      <c r="N319" s="24"/>
      <c r="O319" s="24"/>
      <c r="P319" s="24"/>
      <c r="Q319" s="24">
        <f t="shared" si="8"/>
        <v>2467392</v>
      </c>
      <c r="R319" s="24"/>
      <c r="S319" s="24">
        <v>7954906</v>
      </c>
      <c r="T319" s="24"/>
      <c r="U319" s="24">
        <v>36685</v>
      </c>
      <c r="V319" s="24"/>
      <c r="W319" s="24"/>
      <c r="X319" s="24">
        <v>18171033</v>
      </c>
      <c r="Y319" s="24"/>
      <c r="Z319" s="24"/>
      <c r="AA319" s="24"/>
      <c r="AB319" s="24">
        <f t="shared" si="9"/>
        <v>26162624</v>
      </c>
      <c r="AC319" s="25">
        <v>28630016</v>
      </c>
    </row>
    <row r="320" spans="1:29" ht="13.5">
      <c r="A320" s="21" t="s">
        <v>658</v>
      </c>
      <c r="B320" s="22">
        <v>4</v>
      </c>
      <c r="C320" s="23" t="s">
        <v>659</v>
      </c>
      <c r="D320" s="24">
        <v>31076</v>
      </c>
      <c r="E320" s="24">
        <v>543075</v>
      </c>
      <c r="F320" s="24">
        <v>69730</v>
      </c>
      <c r="G320" s="24"/>
      <c r="H320" s="24"/>
      <c r="I320" s="24">
        <v>1803691</v>
      </c>
      <c r="J320" s="24">
        <v>9669</v>
      </c>
      <c r="K320" s="24"/>
      <c r="L320" s="24"/>
      <c r="M320" s="24"/>
      <c r="N320" s="24"/>
      <c r="O320" s="24"/>
      <c r="P320" s="24"/>
      <c r="Q320" s="24">
        <f t="shared" si="8"/>
        <v>2457241</v>
      </c>
      <c r="R320" s="24"/>
      <c r="S320" s="24">
        <v>7901316</v>
      </c>
      <c r="T320" s="24"/>
      <c r="U320" s="24">
        <v>36685</v>
      </c>
      <c r="V320" s="24"/>
      <c r="W320" s="24"/>
      <c r="X320" s="24">
        <v>86732</v>
      </c>
      <c r="Y320" s="24"/>
      <c r="Z320" s="24"/>
      <c r="AA320" s="24"/>
      <c r="AB320" s="24">
        <f t="shared" si="9"/>
        <v>8024733</v>
      </c>
      <c r="AC320" s="25">
        <v>10481974</v>
      </c>
    </row>
    <row r="321" spans="1:29" ht="13.5">
      <c r="A321" s="21" t="s">
        <v>660</v>
      </c>
      <c r="B321" s="22">
        <v>3</v>
      </c>
      <c r="C321" s="23" t="s">
        <v>661</v>
      </c>
      <c r="D321" s="24">
        <v>9851267</v>
      </c>
      <c r="E321" s="24">
        <v>57664919</v>
      </c>
      <c r="F321" s="24">
        <v>6172861</v>
      </c>
      <c r="G321" s="24"/>
      <c r="H321" s="24">
        <v>181812</v>
      </c>
      <c r="I321" s="24">
        <v>1006449</v>
      </c>
      <c r="J321" s="24">
        <v>1864</v>
      </c>
      <c r="K321" s="24">
        <v>138400</v>
      </c>
      <c r="L321" s="24">
        <v>371</v>
      </c>
      <c r="M321" s="24"/>
      <c r="N321" s="24"/>
      <c r="O321" s="24"/>
      <c r="P321" s="24"/>
      <c r="Q321" s="24">
        <f t="shared" si="8"/>
        <v>75017943</v>
      </c>
      <c r="R321" s="24">
        <v>12593559</v>
      </c>
      <c r="S321" s="24">
        <v>15944114</v>
      </c>
      <c r="T321" s="24">
        <v>981735</v>
      </c>
      <c r="U321" s="24">
        <v>660603</v>
      </c>
      <c r="V321" s="24"/>
      <c r="W321" s="24">
        <v>947679</v>
      </c>
      <c r="X321" s="24">
        <v>20412050</v>
      </c>
      <c r="Y321" s="24"/>
      <c r="Z321" s="24"/>
      <c r="AA321" s="24">
        <v>11313</v>
      </c>
      <c r="AB321" s="24">
        <f t="shared" si="9"/>
        <v>51551053</v>
      </c>
      <c r="AC321" s="25">
        <v>126568996</v>
      </c>
    </row>
    <row r="322" spans="1:29" ht="13.5">
      <c r="A322" s="21" t="s">
        <v>662</v>
      </c>
      <c r="B322" s="22">
        <v>3</v>
      </c>
      <c r="C322" s="23" t="s">
        <v>663</v>
      </c>
      <c r="D322" s="24">
        <v>9071</v>
      </c>
      <c r="E322" s="24">
        <v>2790591</v>
      </c>
      <c r="F322" s="24">
        <v>906334</v>
      </c>
      <c r="G322" s="24"/>
      <c r="H322" s="24">
        <v>3367</v>
      </c>
      <c r="I322" s="24">
        <v>105955</v>
      </c>
      <c r="J322" s="24">
        <v>2048</v>
      </c>
      <c r="K322" s="24"/>
      <c r="L322" s="24"/>
      <c r="M322" s="24"/>
      <c r="N322" s="24"/>
      <c r="O322" s="24"/>
      <c r="P322" s="24"/>
      <c r="Q322" s="24">
        <f t="shared" si="8"/>
        <v>3817366</v>
      </c>
      <c r="R322" s="24">
        <v>365897</v>
      </c>
      <c r="S322" s="24">
        <v>1402058</v>
      </c>
      <c r="T322" s="24"/>
      <c r="U322" s="24">
        <v>32206</v>
      </c>
      <c r="V322" s="24"/>
      <c r="W322" s="24">
        <v>17211</v>
      </c>
      <c r="X322" s="24">
        <v>295805</v>
      </c>
      <c r="Y322" s="24"/>
      <c r="Z322" s="24"/>
      <c r="AA322" s="24"/>
      <c r="AB322" s="24">
        <f t="shared" si="9"/>
        <v>2113177</v>
      </c>
      <c r="AC322" s="25">
        <v>5930543</v>
      </c>
    </row>
    <row r="323" spans="1:29" ht="13.5">
      <c r="A323" s="21" t="s">
        <v>664</v>
      </c>
      <c r="B323" s="22">
        <v>4</v>
      </c>
      <c r="C323" s="23" t="s">
        <v>665</v>
      </c>
      <c r="D323" s="24"/>
      <c r="E323" s="24">
        <v>1949406</v>
      </c>
      <c r="F323" s="24">
        <v>32195</v>
      </c>
      <c r="G323" s="24"/>
      <c r="H323" s="24"/>
      <c r="I323" s="24">
        <v>82266</v>
      </c>
      <c r="J323" s="24"/>
      <c r="K323" s="24"/>
      <c r="L323" s="24"/>
      <c r="M323" s="24"/>
      <c r="N323" s="24"/>
      <c r="O323" s="24"/>
      <c r="P323" s="24"/>
      <c r="Q323" s="24">
        <f t="shared" si="8"/>
        <v>2063867</v>
      </c>
      <c r="R323" s="24">
        <v>25947</v>
      </c>
      <c r="S323" s="24">
        <v>974641</v>
      </c>
      <c r="T323" s="24"/>
      <c r="U323" s="24"/>
      <c r="V323" s="24"/>
      <c r="W323" s="24">
        <v>5405</v>
      </c>
      <c r="X323" s="24">
        <v>11662</v>
      </c>
      <c r="Y323" s="24"/>
      <c r="Z323" s="24"/>
      <c r="AA323" s="24"/>
      <c r="AB323" s="24">
        <f t="shared" si="9"/>
        <v>1017655</v>
      </c>
      <c r="AC323" s="25">
        <v>3081522</v>
      </c>
    </row>
    <row r="324" spans="1:29" ht="13.5">
      <c r="A324" s="21" t="s">
        <v>666</v>
      </c>
      <c r="B324" s="22">
        <v>3</v>
      </c>
      <c r="C324" s="23" t="s">
        <v>667</v>
      </c>
      <c r="D324" s="24">
        <v>19381139</v>
      </c>
      <c r="E324" s="24">
        <v>825657</v>
      </c>
      <c r="F324" s="24">
        <v>658772</v>
      </c>
      <c r="G324" s="24"/>
      <c r="H324" s="24">
        <v>2983</v>
      </c>
      <c r="I324" s="24"/>
      <c r="J324" s="24"/>
      <c r="K324" s="24"/>
      <c r="L324" s="24"/>
      <c r="M324" s="24"/>
      <c r="N324" s="24"/>
      <c r="O324" s="24"/>
      <c r="P324" s="24"/>
      <c r="Q324" s="24">
        <f t="shared" si="8"/>
        <v>20868551</v>
      </c>
      <c r="R324" s="24">
        <v>288011</v>
      </c>
      <c r="S324" s="24">
        <v>3489</v>
      </c>
      <c r="T324" s="24">
        <v>86752</v>
      </c>
      <c r="U324" s="24">
        <v>5601008</v>
      </c>
      <c r="V324" s="24"/>
      <c r="W324" s="24">
        <v>22426</v>
      </c>
      <c r="X324" s="24"/>
      <c r="Y324" s="24"/>
      <c r="Z324" s="24"/>
      <c r="AA324" s="24"/>
      <c r="AB324" s="24">
        <f t="shared" si="9"/>
        <v>6001686</v>
      </c>
      <c r="AC324" s="25">
        <v>26870237</v>
      </c>
    </row>
    <row r="325" spans="1:29" ht="13.5">
      <c r="A325" s="21" t="s">
        <v>668</v>
      </c>
      <c r="B325" s="22">
        <v>3</v>
      </c>
      <c r="C325" s="23" t="s">
        <v>669</v>
      </c>
      <c r="D325" s="24">
        <v>312</v>
      </c>
      <c r="E325" s="24">
        <v>50904</v>
      </c>
      <c r="F325" s="24">
        <v>19539</v>
      </c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>
        <f t="shared" si="8"/>
        <v>70755</v>
      </c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>
        <f t="shared" si="9"/>
        <v>0</v>
      </c>
      <c r="AC325" s="25">
        <v>70755</v>
      </c>
    </row>
    <row r="326" spans="1:29" ht="13.5">
      <c r="A326" s="21" t="s">
        <v>670</v>
      </c>
      <c r="B326" s="22">
        <v>4</v>
      </c>
      <c r="C326" s="23" t="s">
        <v>671</v>
      </c>
      <c r="D326" s="24"/>
      <c r="E326" s="24">
        <v>5503</v>
      </c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>
        <f t="shared" si="8"/>
        <v>5503</v>
      </c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>
        <f t="shared" si="9"/>
        <v>0</v>
      </c>
      <c r="AC326" s="25">
        <v>5503</v>
      </c>
    </row>
    <row r="327" spans="1:29" ht="13.5">
      <c r="A327" s="21" t="s">
        <v>672</v>
      </c>
      <c r="B327" s="22">
        <v>3</v>
      </c>
      <c r="C327" s="23" t="s">
        <v>673</v>
      </c>
      <c r="D327" s="24"/>
      <c r="E327" s="24">
        <v>11461511</v>
      </c>
      <c r="F327" s="24">
        <v>778401</v>
      </c>
      <c r="G327" s="24"/>
      <c r="H327" s="24">
        <v>222</v>
      </c>
      <c r="I327" s="24"/>
      <c r="J327" s="24"/>
      <c r="K327" s="24"/>
      <c r="L327" s="24"/>
      <c r="M327" s="24"/>
      <c r="N327" s="24"/>
      <c r="O327" s="24"/>
      <c r="P327" s="24"/>
      <c r="Q327" s="24">
        <f t="shared" si="8"/>
        <v>12240134</v>
      </c>
      <c r="R327" s="24">
        <v>15286</v>
      </c>
      <c r="S327" s="24">
        <v>223</v>
      </c>
      <c r="T327" s="24"/>
      <c r="U327" s="24"/>
      <c r="V327" s="24"/>
      <c r="W327" s="24"/>
      <c r="X327" s="24"/>
      <c r="Y327" s="24"/>
      <c r="Z327" s="24"/>
      <c r="AA327" s="24"/>
      <c r="AB327" s="24">
        <f t="shared" si="9"/>
        <v>15509</v>
      </c>
      <c r="AC327" s="25">
        <v>12255643</v>
      </c>
    </row>
    <row r="328" spans="1:29" ht="13.5">
      <c r="A328" s="26" t="s">
        <v>674</v>
      </c>
      <c r="B328" s="27">
        <v>1</v>
      </c>
      <c r="C328" s="28" t="s">
        <v>675</v>
      </c>
      <c r="D328" s="14">
        <v>10595651</v>
      </c>
      <c r="E328" s="14">
        <v>596297522</v>
      </c>
      <c r="F328" s="14">
        <v>17193794</v>
      </c>
      <c r="G328" s="14">
        <v>16723</v>
      </c>
      <c r="H328" s="14">
        <v>970867</v>
      </c>
      <c r="I328" s="14">
        <v>2412344</v>
      </c>
      <c r="J328" s="14">
        <v>219436</v>
      </c>
      <c r="K328" s="14">
        <v>84193</v>
      </c>
      <c r="L328" s="14"/>
      <c r="M328" s="14">
        <v>7974111</v>
      </c>
      <c r="N328" s="14">
        <v>1719</v>
      </c>
      <c r="O328" s="14">
        <v>7491</v>
      </c>
      <c r="P328" s="14"/>
      <c r="Q328" s="14">
        <f aca="true" t="shared" si="10" ref="Q328:Q368">SUM(D328:P328)</f>
        <v>635773851</v>
      </c>
      <c r="R328" s="14">
        <v>48378137</v>
      </c>
      <c r="S328" s="14">
        <v>25920953</v>
      </c>
      <c r="T328" s="14">
        <v>3940401</v>
      </c>
      <c r="U328" s="14">
        <v>10518593</v>
      </c>
      <c r="V328" s="14"/>
      <c r="W328" s="14">
        <v>7722666</v>
      </c>
      <c r="X328" s="14">
        <v>16414934</v>
      </c>
      <c r="Y328" s="14">
        <v>6695321</v>
      </c>
      <c r="Z328" s="14">
        <v>1621262</v>
      </c>
      <c r="AA328" s="14">
        <v>18245009</v>
      </c>
      <c r="AB328" s="14">
        <f aca="true" t="shared" si="11" ref="AB328:AB368">SUM(R328:AA328)</f>
        <v>139457276</v>
      </c>
      <c r="AC328" s="29">
        <v>775231127</v>
      </c>
    </row>
    <row r="329" spans="1:29" ht="13.5">
      <c r="A329" s="21" t="s">
        <v>676</v>
      </c>
      <c r="B329" s="22">
        <v>2</v>
      </c>
      <c r="C329" s="23" t="s">
        <v>677</v>
      </c>
      <c r="D329" s="24">
        <v>397747</v>
      </c>
      <c r="E329" s="24">
        <v>5818203</v>
      </c>
      <c r="F329" s="24">
        <v>281205</v>
      </c>
      <c r="G329" s="24"/>
      <c r="H329" s="24">
        <v>44474</v>
      </c>
      <c r="I329" s="24">
        <v>12307</v>
      </c>
      <c r="J329" s="24"/>
      <c r="K329" s="24"/>
      <c r="L329" s="24"/>
      <c r="M329" s="24"/>
      <c r="N329" s="24"/>
      <c r="O329" s="24"/>
      <c r="P329" s="24"/>
      <c r="Q329" s="24">
        <f t="shared" si="10"/>
        <v>6553936</v>
      </c>
      <c r="R329" s="24">
        <v>58172</v>
      </c>
      <c r="S329" s="24">
        <v>214029</v>
      </c>
      <c r="T329" s="24">
        <v>581</v>
      </c>
      <c r="U329" s="24">
        <v>211654</v>
      </c>
      <c r="V329" s="24"/>
      <c r="W329" s="24">
        <v>127687</v>
      </c>
      <c r="X329" s="24">
        <v>24085</v>
      </c>
      <c r="Y329" s="24"/>
      <c r="Z329" s="24"/>
      <c r="AA329" s="24"/>
      <c r="AB329" s="24">
        <f t="shared" si="11"/>
        <v>636208</v>
      </c>
      <c r="AC329" s="25">
        <v>7190144</v>
      </c>
    </row>
    <row r="330" spans="1:29" ht="13.5">
      <c r="A330" s="21" t="s">
        <v>678</v>
      </c>
      <c r="B330" s="22">
        <v>2</v>
      </c>
      <c r="C330" s="23" t="s">
        <v>679</v>
      </c>
      <c r="D330" s="24">
        <v>374728</v>
      </c>
      <c r="E330" s="24">
        <v>70728242</v>
      </c>
      <c r="F330" s="24">
        <v>5097401</v>
      </c>
      <c r="G330" s="24"/>
      <c r="H330" s="24">
        <v>36168</v>
      </c>
      <c r="I330" s="24">
        <v>132744</v>
      </c>
      <c r="J330" s="24">
        <v>4915</v>
      </c>
      <c r="K330" s="24"/>
      <c r="L330" s="24"/>
      <c r="M330" s="24"/>
      <c r="N330" s="24"/>
      <c r="O330" s="24"/>
      <c r="P330" s="24"/>
      <c r="Q330" s="24">
        <f t="shared" si="10"/>
        <v>76374198</v>
      </c>
      <c r="R330" s="24">
        <v>9636582</v>
      </c>
      <c r="S330" s="24">
        <v>5561393</v>
      </c>
      <c r="T330" s="24">
        <v>6208</v>
      </c>
      <c r="U330" s="24">
        <v>3001861</v>
      </c>
      <c r="V330" s="24"/>
      <c r="W330" s="24">
        <v>1437781</v>
      </c>
      <c r="X330" s="24">
        <v>3726015</v>
      </c>
      <c r="Y330" s="24"/>
      <c r="Z330" s="24"/>
      <c r="AA330" s="24"/>
      <c r="AB330" s="24">
        <f t="shared" si="11"/>
        <v>23369840</v>
      </c>
      <c r="AC330" s="25">
        <v>99744038</v>
      </c>
    </row>
    <row r="331" spans="1:29" ht="13.5">
      <c r="A331" s="21" t="s">
        <v>680</v>
      </c>
      <c r="B331" s="22">
        <v>2</v>
      </c>
      <c r="C331" s="23" t="s">
        <v>681</v>
      </c>
      <c r="D331" s="24">
        <v>104637</v>
      </c>
      <c r="E331" s="24">
        <v>17633976</v>
      </c>
      <c r="F331" s="24">
        <v>120791</v>
      </c>
      <c r="G331" s="24"/>
      <c r="H331" s="24">
        <v>6118</v>
      </c>
      <c r="I331" s="24">
        <v>103327</v>
      </c>
      <c r="J331" s="24">
        <v>3824</v>
      </c>
      <c r="K331" s="24"/>
      <c r="L331" s="24"/>
      <c r="M331" s="24">
        <v>20274</v>
      </c>
      <c r="N331" s="24"/>
      <c r="O331" s="24">
        <v>714</v>
      </c>
      <c r="P331" s="24"/>
      <c r="Q331" s="24">
        <f t="shared" si="10"/>
        <v>17993661</v>
      </c>
      <c r="R331" s="24">
        <v>1982399</v>
      </c>
      <c r="S331" s="24">
        <v>148127</v>
      </c>
      <c r="T331" s="24"/>
      <c r="U331" s="24"/>
      <c r="V331" s="24"/>
      <c r="W331" s="24">
        <v>530065</v>
      </c>
      <c r="X331" s="24">
        <v>56069</v>
      </c>
      <c r="Y331" s="24">
        <v>31304</v>
      </c>
      <c r="Z331" s="24"/>
      <c r="AA331" s="24">
        <v>20118</v>
      </c>
      <c r="AB331" s="24">
        <f t="shared" si="11"/>
        <v>2768082</v>
      </c>
      <c r="AC331" s="25">
        <v>20761743</v>
      </c>
    </row>
    <row r="332" spans="1:29" ht="13.5">
      <c r="A332" s="21" t="s">
        <v>682</v>
      </c>
      <c r="B332" s="22">
        <v>2</v>
      </c>
      <c r="C332" s="23" t="s">
        <v>683</v>
      </c>
      <c r="D332" s="24">
        <v>650681</v>
      </c>
      <c r="E332" s="24">
        <v>309874793</v>
      </c>
      <c r="F332" s="24">
        <v>127583</v>
      </c>
      <c r="G332" s="24">
        <v>16516</v>
      </c>
      <c r="H332" s="24">
        <v>17584</v>
      </c>
      <c r="I332" s="24">
        <v>1893441</v>
      </c>
      <c r="J332" s="24">
        <v>128857</v>
      </c>
      <c r="K332" s="24">
        <v>60836</v>
      </c>
      <c r="L332" s="24"/>
      <c r="M332" s="24">
        <v>6275982</v>
      </c>
      <c r="N332" s="24">
        <v>352</v>
      </c>
      <c r="O332" s="24">
        <v>6777</v>
      </c>
      <c r="P332" s="24"/>
      <c r="Q332" s="24">
        <f t="shared" si="10"/>
        <v>319053402</v>
      </c>
      <c r="R332" s="24">
        <v>22250738</v>
      </c>
      <c r="S332" s="24">
        <v>7322867</v>
      </c>
      <c r="T332" s="24"/>
      <c r="U332" s="24">
        <v>4875571</v>
      </c>
      <c r="V332" s="24"/>
      <c r="W332" s="24">
        <v>1207822</v>
      </c>
      <c r="X332" s="24">
        <v>8470174</v>
      </c>
      <c r="Y332" s="24">
        <v>4502476</v>
      </c>
      <c r="Z332" s="24">
        <v>1621262</v>
      </c>
      <c r="AA332" s="24">
        <v>16241892</v>
      </c>
      <c r="AB332" s="24">
        <f t="shared" si="11"/>
        <v>66492802</v>
      </c>
      <c r="AC332" s="25">
        <v>385546204</v>
      </c>
    </row>
    <row r="333" spans="1:29" ht="13.5">
      <c r="A333" s="21" t="s">
        <v>684</v>
      </c>
      <c r="B333" s="22">
        <v>3</v>
      </c>
      <c r="C333" s="23" t="s">
        <v>685</v>
      </c>
      <c r="D333" s="24">
        <v>20060</v>
      </c>
      <c r="E333" s="24">
        <v>150182225</v>
      </c>
      <c r="F333" s="24">
        <v>5262</v>
      </c>
      <c r="G333" s="24"/>
      <c r="H333" s="24">
        <v>3031</v>
      </c>
      <c r="I333" s="24">
        <v>1565195</v>
      </c>
      <c r="J333" s="24">
        <v>68404</v>
      </c>
      <c r="K333" s="24">
        <v>472</v>
      </c>
      <c r="L333" s="24"/>
      <c r="M333" s="24">
        <v>2937807</v>
      </c>
      <c r="N333" s="24">
        <v>352</v>
      </c>
      <c r="O333" s="24">
        <v>1585</v>
      </c>
      <c r="P333" s="24"/>
      <c r="Q333" s="24">
        <f t="shared" si="10"/>
        <v>154784393</v>
      </c>
      <c r="R333" s="24">
        <v>9896844</v>
      </c>
      <c r="S333" s="24">
        <v>324222</v>
      </c>
      <c r="T333" s="24"/>
      <c r="U333" s="24">
        <v>1321</v>
      </c>
      <c r="V333" s="24"/>
      <c r="W333" s="24">
        <v>120499</v>
      </c>
      <c r="X333" s="24">
        <v>6063212</v>
      </c>
      <c r="Y333" s="24">
        <v>4124827</v>
      </c>
      <c r="Z333" s="24">
        <v>1577107</v>
      </c>
      <c r="AA333" s="24">
        <v>15068215</v>
      </c>
      <c r="AB333" s="24">
        <f t="shared" si="11"/>
        <v>37176247</v>
      </c>
      <c r="AC333" s="25">
        <v>191960640</v>
      </c>
    </row>
    <row r="334" spans="1:29" ht="13.5">
      <c r="A334" s="21" t="s">
        <v>686</v>
      </c>
      <c r="B334" s="22">
        <v>4</v>
      </c>
      <c r="C334" s="23" t="s">
        <v>687</v>
      </c>
      <c r="D334" s="24">
        <v>7172</v>
      </c>
      <c r="E334" s="24">
        <v>66339527</v>
      </c>
      <c r="F334" s="24">
        <v>1178</v>
      </c>
      <c r="G334" s="24"/>
      <c r="H334" s="24">
        <v>1105</v>
      </c>
      <c r="I334" s="24">
        <v>93403</v>
      </c>
      <c r="J334" s="24">
        <v>24656</v>
      </c>
      <c r="K334" s="24">
        <v>472</v>
      </c>
      <c r="L334" s="24"/>
      <c r="M334" s="24">
        <v>1624857</v>
      </c>
      <c r="N334" s="24">
        <v>352</v>
      </c>
      <c r="O334" s="24"/>
      <c r="P334" s="24"/>
      <c r="Q334" s="24">
        <f t="shared" si="10"/>
        <v>68092722</v>
      </c>
      <c r="R334" s="24">
        <v>7115922</v>
      </c>
      <c r="S334" s="24">
        <v>237872</v>
      </c>
      <c r="T334" s="24"/>
      <c r="U334" s="24">
        <v>1321</v>
      </c>
      <c r="V334" s="24"/>
      <c r="W334" s="24">
        <v>716</v>
      </c>
      <c r="X334" s="24">
        <v>5184656</v>
      </c>
      <c r="Y334" s="24">
        <v>2065964</v>
      </c>
      <c r="Z334" s="24">
        <v>892390</v>
      </c>
      <c r="AA334" s="24">
        <v>11334122</v>
      </c>
      <c r="AB334" s="24">
        <f t="shared" si="11"/>
        <v>26832963</v>
      </c>
      <c r="AC334" s="25">
        <v>94925685</v>
      </c>
    </row>
    <row r="335" spans="1:29" ht="13.5">
      <c r="A335" s="21" t="s">
        <v>688</v>
      </c>
      <c r="B335" s="22">
        <v>4</v>
      </c>
      <c r="C335" s="23" t="s">
        <v>689</v>
      </c>
      <c r="D335" s="24">
        <v>12888</v>
      </c>
      <c r="E335" s="24">
        <v>79174661</v>
      </c>
      <c r="F335" s="24">
        <v>4084</v>
      </c>
      <c r="G335" s="24"/>
      <c r="H335" s="24">
        <v>1926</v>
      </c>
      <c r="I335" s="24">
        <v>1470837</v>
      </c>
      <c r="J335" s="24">
        <v>43748</v>
      </c>
      <c r="K335" s="24"/>
      <c r="L335" s="24"/>
      <c r="M335" s="24">
        <v>1312950</v>
      </c>
      <c r="N335" s="24"/>
      <c r="O335" s="24">
        <v>1585</v>
      </c>
      <c r="P335" s="24"/>
      <c r="Q335" s="24">
        <f t="shared" si="10"/>
        <v>82022679</v>
      </c>
      <c r="R335" s="24">
        <v>2598279</v>
      </c>
      <c r="S335" s="24">
        <v>44398</v>
      </c>
      <c r="T335" s="24"/>
      <c r="U335" s="24"/>
      <c r="V335" s="24"/>
      <c r="W335" s="24">
        <v>119783</v>
      </c>
      <c r="X335" s="24">
        <v>876944</v>
      </c>
      <c r="Y335" s="24">
        <v>1988885</v>
      </c>
      <c r="Z335" s="24">
        <v>684717</v>
      </c>
      <c r="AA335" s="24">
        <v>3699465</v>
      </c>
      <c r="AB335" s="24">
        <f t="shared" si="11"/>
        <v>10012471</v>
      </c>
      <c r="AC335" s="25">
        <v>92035150</v>
      </c>
    </row>
    <row r="336" spans="1:29" ht="13.5">
      <c r="A336" s="21" t="s">
        <v>690</v>
      </c>
      <c r="B336" s="22">
        <v>4</v>
      </c>
      <c r="C336" s="23" t="s">
        <v>691</v>
      </c>
      <c r="D336" s="24"/>
      <c r="E336" s="24">
        <v>3933614</v>
      </c>
      <c r="F336" s="24"/>
      <c r="G336" s="24"/>
      <c r="H336" s="24"/>
      <c r="I336" s="24">
        <v>955</v>
      </c>
      <c r="J336" s="24"/>
      <c r="K336" s="24"/>
      <c r="L336" s="24"/>
      <c r="M336" s="24"/>
      <c r="N336" s="24"/>
      <c r="O336" s="24"/>
      <c r="P336" s="24"/>
      <c r="Q336" s="24">
        <f t="shared" si="10"/>
        <v>3934569</v>
      </c>
      <c r="R336" s="24">
        <v>935</v>
      </c>
      <c r="S336" s="24">
        <v>3712</v>
      </c>
      <c r="T336" s="24"/>
      <c r="U336" s="24"/>
      <c r="V336" s="24"/>
      <c r="W336" s="24"/>
      <c r="X336" s="24">
        <v>1612</v>
      </c>
      <c r="Y336" s="24">
        <v>69978</v>
      </c>
      <c r="Z336" s="24"/>
      <c r="AA336" s="24">
        <v>34628</v>
      </c>
      <c r="AB336" s="24">
        <f t="shared" si="11"/>
        <v>110865</v>
      </c>
      <c r="AC336" s="25">
        <v>4045434</v>
      </c>
    </row>
    <row r="337" spans="1:29" ht="13.5">
      <c r="A337" s="21" t="s">
        <v>692</v>
      </c>
      <c r="B337" s="22">
        <v>3</v>
      </c>
      <c r="C337" s="23" t="s">
        <v>693</v>
      </c>
      <c r="D337" s="24">
        <v>22618</v>
      </c>
      <c r="E337" s="24">
        <v>8746814</v>
      </c>
      <c r="F337" s="24">
        <v>5274</v>
      </c>
      <c r="G337" s="24"/>
      <c r="H337" s="24">
        <v>1604</v>
      </c>
      <c r="I337" s="24">
        <v>106224</v>
      </c>
      <c r="J337" s="24">
        <v>26566</v>
      </c>
      <c r="K337" s="24"/>
      <c r="L337" s="24"/>
      <c r="M337" s="24">
        <v>29753</v>
      </c>
      <c r="N337" s="24"/>
      <c r="O337" s="24">
        <v>815</v>
      </c>
      <c r="P337" s="24"/>
      <c r="Q337" s="24">
        <f t="shared" si="10"/>
        <v>8939668</v>
      </c>
      <c r="R337" s="24">
        <v>3270586</v>
      </c>
      <c r="S337" s="24">
        <v>2178236</v>
      </c>
      <c r="T337" s="24"/>
      <c r="U337" s="24"/>
      <c r="V337" s="24"/>
      <c r="W337" s="24">
        <v>4749</v>
      </c>
      <c r="X337" s="24">
        <v>44535</v>
      </c>
      <c r="Y337" s="24">
        <v>75618</v>
      </c>
      <c r="Z337" s="24"/>
      <c r="AA337" s="24">
        <v>796</v>
      </c>
      <c r="AB337" s="24">
        <f t="shared" si="11"/>
        <v>5574520</v>
      </c>
      <c r="AC337" s="25">
        <v>14514188</v>
      </c>
    </row>
    <row r="338" spans="1:29" ht="13.5">
      <c r="A338" s="21" t="s">
        <v>694</v>
      </c>
      <c r="B338" s="22">
        <v>3</v>
      </c>
      <c r="C338" s="23" t="s">
        <v>695</v>
      </c>
      <c r="D338" s="24">
        <v>487371</v>
      </c>
      <c r="E338" s="24">
        <v>145872988</v>
      </c>
      <c r="F338" s="24">
        <v>90447</v>
      </c>
      <c r="G338" s="24">
        <v>16516</v>
      </c>
      <c r="H338" s="24">
        <v>7806</v>
      </c>
      <c r="I338" s="24">
        <v>210433</v>
      </c>
      <c r="J338" s="24">
        <v>28731</v>
      </c>
      <c r="K338" s="24">
        <v>9457</v>
      </c>
      <c r="L338" s="24"/>
      <c r="M338" s="24">
        <v>3299572</v>
      </c>
      <c r="N338" s="24"/>
      <c r="O338" s="24">
        <v>3726</v>
      </c>
      <c r="P338" s="24"/>
      <c r="Q338" s="24">
        <f t="shared" si="10"/>
        <v>150027047</v>
      </c>
      <c r="R338" s="24">
        <v>8037013</v>
      </c>
      <c r="S338" s="24">
        <v>2495426</v>
      </c>
      <c r="T338" s="24"/>
      <c r="U338" s="24">
        <v>317636</v>
      </c>
      <c r="V338" s="24"/>
      <c r="W338" s="24">
        <v>1082574</v>
      </c>
      <c r="X338" s="24">
        <v>2295663</v>
      </c>
      <c r="Y338" s="24">
        <v>299153</v>
      </c>
      <c r="Z338" s="24">
        <v>44155</v>
      </c>
      <c r="AA338" s="24">
        <v>1172148</v>
      </c>
      <c r="AB338" s="24">
        <f t="shared" si="11"/>
        <v>15743768</v>
      </c>
      <c r="AC338" s="25">
        <v>165770815</v>
      </c>
    </row>
    <row r="339" spans="1:29" ht="13.5">
      <c r="A339" s="21" t="s">
        <v>696</v>
      </c>
      <c r="B339" s="22">
        <v>4</v>
      </c>
      <c r="C339" s="23" t="s">
        <v>697</v>
      </c>
      <c r="D339" s="24">
        <v>118878</v>
      </c>
      <c r="E339" s="24">
        <v>8320281</v>
      </c>
      <c r="F339" s="24">
        <v>20847</v>
      </c>
      <c r="G339" s="24"/>
      <c r="H339" s="24"/>
      <c r="I339" s="24">
        <v>11952</v>
      </c>
      <c r="J339" s="24"/>
      <c r="K339" s="24"/>
      <c r="L339" s="24"/>
      <c r="M339" s="24">
        <v>7140</v>
      </c>
      <c r="N339" s="24"/>
      <c r="O339" s="24"/>
      <c r="P339" s="24"/>
      <c r="Q339" s="24">
        <f t="shared" si="10"/>
        <v>8479098</v>
      </c>
      <c r="R339" s="24">
        <v>235002</v>
      </c>
      <c r="S339" s="24">
        <v>419876</v>
      </c>
      <c r="T339" s="24"/>
      <c r="U339" s="24"/>
      <c r="V339" s="24"/>
      <c r="W339" s="24"/>
      <c r="X339" s="24">
        <v>245317</v>
      </c>
      <c r="Y339" s="24"/>
      <c r="Z339" s="24"/>
      <c r="AA339" s="24"/>
      <c r="AB339" s="24">
        <f t="shared" si="11"/>
        <v>900195</v>
      </c>
      <c r="AC339" s="25">
        <v>9379293</v>
      </c>
    </row>
    <row r="340" spans="1:29" ht="13.5">
      <c r="A340" s="21" t="s">
        <v>698</v>
      </c>
      <c r="B340" s="22">
        <v>4</v>
      </c>
      <c r="C340" s="23" t="s">
        <v>691</v>
      </c>
      <c r="D340" s="24">
        <v>56039</v>
      </c>
      <c r="E340" s="24">
        <v>34662788</v>
      </c>
      <c r="F340" s="24">
        <v>13600</v>
      </c>
      <c r="G340" s="24"/>
      <c r="H340" s="24">
        <v>2185</v>
      </c>
      <c r="I340" s="24">
        <v>40020</v>
      </c>
      <c r="J340" s="24">
        <v>3828</v>
      </c>
      <c r="K340" s="24">
        <v>5990</v>
      </c>
      <c r="L340" s="24"/>
      <c r="M340" s="24">
        <v>1941883</v>
      </c>
      <c r="N340" s="24"/>
      <c r="O340" s="24"/>
      <c r="P340" s="24"/>
      <c r="Q340" s="24">
        <f t="shared" si="10"/>
        <v>36726333</v>
      </c>
      <c r="R340" s="24">
        <v>1223508</v>
      </c>
      <c r="S340" s="24">
        <v>1724993</v>
      </c>
      <c r="T340" s="24"/>
      <c r="U340" s="24">
        <v>30834</v>
      </c>
      <c r="V340" s="24"/>
      <c r="W340" s="24">
        <v>158802</v>
      </c>
      <c r="X340" s="24">
        <v>300570</v>
      </c>
      <c r="Y340" s="24">
        <v>71582</v>
      </c>
      <c r="Z340" s="24">
        <v>498</v>
      </c>
      <c r="AA340" s="24">
        <v>373727</v>
      </c>
      <c r="AB340" s="24">
        <f t="shared" si="11"/>
        <v>3884514</v>
      </c>
      <c r="AC340" s="25">
        <v>40610847</v>
      </c>
    </row>
    <row r="341" spans="1:29" ht="13.5">
      <c r="A341" s="21" t="s">
        <v>699</v>
      </c>
      <c r="B341" s="22">
        <v>4</v>
      </c>
      <c r="C341" s="23" t="s">
        <v>700</v>
      </c>
      <c r="D341" s="24">
        <v>35712</v>
      </c>
      <c r="E341" s="24">
        <v>52777167</v>
      </c>
      <c r="F341" s="24">
        <v>7771</v>
      </c>
      <c r="G341" s="24">
        <v>16516</v>
      </c>
      <c r="H341" s="24">
        <v>5621</v>
      </c>
      <c r="I341" s="24">
        <v>23066</v>
      </c>
      <c r="J341" s="24">
        <v>11012</v>
      </c>
      <c r="K341" s="24"/>
      <c r="L341" s="24"/>
      <c r="M341" s="24">
        <v>934734</v>
      </c>
      <c r="N341" s="24"/>
      <c r="O341" s="24">
        <v>1619</v>
      </c>
      <c r="P341" s="24"/>
      <c r="Q341" s="24">
        <f t="shared" si="10"/>
        <v>53813218</v>
      </c>
      <c r="R341" s="24">
        <v>2138722</v>
      </c>
      <c r="S341" s="24">
        <v>65673</v>
      </c>
      <c r="T341" s="24"/>
      <c r="U341" s="24">
        <v>9283</v>
      </c>
      <c r="V341" s="24"/>
      <c r="W341" s="24">
        <v>185014</v>
      </c>
      <c r="X341" s="24">
        <v>953717</v>
      </c>
      <c r="Y341" s="24">
        <v>157867</v>
      </c>
      <c r="Z341" s="24">
        <v>22579</v>
      </c>
      <c r="AA341" s="24">
        <v>597196</v>
      </c>
      <c r="AB341" s="24">
        <f t="shared" si="11"/>
        <v>4130051</v>
      </c>
      <c r="AC341" s="25">
        <v>57943269</v>
      </c>
    </row>
    <row r="342" spans="1:29" ht="13.5">
      <c r="A342" s="21" t="s">
        <v>701</v>
      </c>
      <c r="B342" s="22">
        <v>2</v>
      </c>
      <c r="C342" s="23" t="s">
        <v>702</v>
      </c>
      <c r="D342" s="24">
        <v>275899</v>
      </c>
      <c r="E342" s="24">
        <v>38675883</v>
      </c>
      <c r="F342" s="24">
        <v>185965</v>
      </c>
      <c r="G342" s="24"/>
      <c r="H342" s="24">
        <v>2252</v>
      </c>
      <c r="I342" s="24">
        <v>60352</v>
      </c>
      <c r="J342" s="24"/>
      <c r="K342" s="24"/>
      <c r="L342" s="24"/>
      <c r="M342" s="24">
        <v>1661001</v>
      </c>
      <c r="N342" s="24"/>
      <c r="O342" s="24"/>
      <c r="P342" s="24"/>
      <c r="Q342" s="24">
        <f t="shared" si="10"/>
        <v>40861352</v>
      </c>
      <c r="R342" s="24">
        <v>1780865</v>
      </c>
      <c r="S342" s="24">
        <v>507737</v>
      </c>
      <c r="T342" s="24"/>
      <c r="U342" s="24"/>
      <c r="V342" s="24"/>
      <c r="W342" s="24">
        <v>265</v>
      </c>
      <c r="X342" s="24">
        <v>562016</v>
      </c>
      <c r="Y342" s="24">
        <v>1933309</v>
      </c>
      <c r="Z342" s="24"/>
      <c r="AA342" s="24">
        <v>1982463</v>
      </c>
      <c r="AB342" s="24">
        <f t="shared" si="11"/>
        <v>6766655</v>
      </c>
      <c r="AC342" s="25">
        <v>47628007</v>
      </c>
    </row>
    <row r="343" spans="1:29" ht="13.5">
      <c r="A343" s="21" t="s">
        <v>703</v>
      </c>
      <c r="B343" s="22">
        <v>2</v>
      </c>
      <c r="C343" s="23" t="s">
        <v>704</v>
      </c>
      <c r="D343" s="24">
        <v>1297446</v>
      </c>
      <c r="E343" s="24">
        <v>35384916</v>
      </c>
      <c r="F343" s="24">
        <v>3464348</v>
      </c>
      <c r="G343" s="24"/>
      <c r="H343" s="24">
        <v>636042</v>
      </c>
      <c r="I343" s="24">
        <v>21490</v>
      </c>
      <c r="J343" s="24">
        <v>73421</v>
      </c>
      <c r="K343" s="24"/>
      <c r="L343" s="24"/>
      <c r="M343" s="24"/>
      <c r="N343" s="24"/>
      <c r="O343" s="24"/>
      <c r="P343" s="24"/>
      <c r="Q343" s="24">
        <f t="shared" si="10"/>
        <v>40877663</v>
      </c>
      <c r="R343" s="24">
        <v>3467594</v>
      </c>
      <c r="S343" s="24">
        <v>7243394</v>
      </c>
      <c r="T343" s="24">
        <v>3549044</v>
      </c>
      <c r="U343" s="24">
        <v>214533</v>
      </c>
      <c r="V343" s="24"/>
      <c r="W343" s="24">
        <v>765048</v>
      </c>
      <c r="X343" s="24">
        <v>71189</v>
      </c>
      <c r="Y343" s="24"/>
      <c r="Z343" s="24"/>
      <c r="AA343" s="24"/>
      <c r="AB343" s="24">
        <f t="shared" si="11"/>
        <v>15310802</v>
      </c>
      <c r="AC343" s="25">
        <v>56188465</v>
      </c>
    </row>
    <row r="344" spans="1:29" ht="13.5">
      <c r="A344" s="21" t="s">
        <v>705</v>
      </c>
      <c r="B344" s="22">
        <v>3</v>
      </c>
      <c r="C344" s="23" t="s">
        <v>706</v>
      </c>
      <c r="D344" s="24">
        <v>1280102</v>
      </c>
      <c r="E344" s="24">
        <v>30081413</v>
      </c>
      <c r="F344" s="24">
        <v>3444428</v>
      </c>
      <c r="G344" s="24"/>
      <c r="H344" s="24">
        <v>558143</v>
      </c>
      <c r="I344" s="24">
        <v>19752</v>
      </c>
      <c r="J344" s="24">
        <v>73421</v>
      </c>
      <c r="K344" s="24"/>
      <c r="L344" s="24"/>
      <c r="M344" s="24"/>
      <c r="N344" s="24"/>
      <c r="O344" s="24"/>
      <c r="P344" s="24"/>
      <c r="Q344" s="24">
        <f t="shared" si="10"/>
        <v>35457259</v>
      </c>
      <c r="R344" s="24">
        <v>3467090</v>
      </c>
      <c r="S344" s="24">
        <v>6473109</v>
      </c>
      <c r="T344" s="24">
        <v>3549044</v>
      </c>
      <c r="U344" s="24">
        <v>178004</v>
      </c>
      <c r="V344" s="24"/>
      <c r="W344" s="24">
        <v>764727</v>
      </c>
      <c r="X344" s="24">
        <v>71189</v>
      </c>
      <c r="Y344" s="24"/>
      <c r="Z344" s="24"/>
      <c r="AA344" s="24"/>
      <c r="AB344" s="24">
        <f t="shared" si="11"/>
        <v>14503163</v>
      </c>
      <c r="AC344" s="25">
        <v>49960422</v>
      </c>
    </row>
    <row r="345" spans="1:29" ht="13.5">
      <c r="A345" s="21" t="s">
        <v>707</v>
      </c>
      <c r="B345" s="22">
        <v>4</v>
      </c>
      <c r="C345" s="23" t="s">
        <v>708</v>
      </c>
      <c r="D345" s="24">
        <v>311916</v>
      </c>
      <c r="E345" s="24">
        <v>4934968</v>
      </c>
      <c r="F345" s="24">
        <v>613300</v>
      </c>
      <c r="G345" s="24"/>
      <c r="H345" s="24">
        <v>1286</v>
      </c>
      <c r="I345" s="24">
        <v>15997</v>
      </c>
      <c r="J345" s="24"/>
      <c r="K345" s="24"/>
      <c r="L345" s="24"/>
      <c r="M345" s="24"/>
      <c r="N345" s="24"/>
      <c r="O345" s="24"/>
      <c r="P345" s="24"/>
      <c r="Q345" s="24">
        <f t="shared" si="10"/>
        <v>5877467</v>
      </c>
      <c r="R345" s="24">
        <v>1294455</v>
      </c>
      <c r="S345" s="24">
        <v>288889</v>
      </c>
      <c r="T345" s="24">
        <v>85239</v>
      </c>
      <c r="U345" s="24">
        <v>451</v>
      </c>
      <c r="V345" s="24"/>
      <c r="W345" s="24">
        <v>167232</v>
      </c>
      <c r="X345" s="24">
        <v>36042</v>
      </c>
      <c r="Y345" s="24"/>
      <c r="Z345" s="24"/>
      <c r="AA345" s="24"/>
      <c r="AB345" s="24">
        <f t="shared" si="11"/>
        <v>1872308</v>
      </c>
      <c r="AC345" s="25">
        <v>7749775</v>
      </c>
    </row>
    <row r="346" spans="1:29" ht="13.5">
      <c r="A346" s="21" t="s">
        <v>709</v>
      </c>
      <c r="B346" s="22">
        <v>5</v>
      </c>
      <c r="C346" s="23" t="s">
        <v>710</v>
      </c>
      <c r="D346" s="24">
        <v>5817</v>
      </c>
      <c r="E346" s="24">
        <v>51761</v>
      </c>
      <c r="F346" s="24">
        <v>7613</v>
      </c>
      <c r="G346" s="24"/>
      <c r="H346" s="24">
        <v>215</v>
      </c>
      <c r="I346" s="24"/>
      <c r="J346" s="24"/>
      <c r="K346" s="24"/>
      <c r="L346" s="24"/>
      <c r="M346" s="24"/>
      <c r="N346" s="24"/>
      <c r="O346" s="24"/>
      <c r="P346" s="24"/>
      <c r="Q346" s="24">
        <f t="shared" si="10"/>
        <v>65406</v>
      </c>
      <c r="R346" s="24"/>
      <c r="S346" s="24">
        <v>1566</v>
      </c>
      <c r="T346" s="24"/>
      <c r="U346" s="24"/>
      <c r="V346" s="24"/>
      <c r="W346" s="24"/>
      <c r="X346" s="24">
        <v>755</v>
      </c>
      <c r="Y346" s="24"/>
      <c r="Z346" s="24"/>
      <c r="AA346" s="24"/>
      <c r="AB346" s="24">
        <f t="shared" si="11"/>
        <v>2321</v>
      </c>
      <c r="AC346" s="25">
        <v>67727</v>
      </c>
    </row>
    <row r="347" spans="1:29" ht="13.5">
      <c r="A347" s="21" t="s">
        <v>711</v>
      </c>
      <c r="B347" s="22">
        <v>4</v>
      </c>
      <c r="C347" s="23" t="s">
        <v>712</v>
      </c>
      <c r="D347" s="24">
        <v>5207</v>
      </c>
      <c r="E347" s="24">
        <v>123101</v>
      </c>
      <c r="F347" s="24">
        <v>24303</v>
      </c>
      <c r="G347" s="24"/>
      <c r="H347" s="24"/>
      <c r="I347" s="24">
        <v>2735</v>
      </c>
      <c r="J347" s="24"/>
      <c r="K347" s="24"/>
      <c r="L347" s="24"/>
      <c r="M347" s="24"/>
      <c r="N347" s="24"/>
      <c r="O347" s="24"/>
      <c r="P347" s="24"/>
      <c r="Q347" s="24">
        <f t="shared" si="10"/>
        <v>155346</v>
      </c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>
        <f t="shared" si="11"/>
        <v>0</v>
      </c>
      <c r="AC347" s="25">
        <v>155346</v>
      </c>
    </row>
    <row r="348" spans="1:29" ht="13.5">
      <c r="A348" s="21" t="s">
        <v>713</v>
      </c>
      <c r="B348" s="22">
        <v>3</v>
      </c>
      <c r="C348" s="23" t="s">
        <v>714</v>
      </c>
      <c r="D348" s="24">
        <v>17344</v>
      </c>
      <c r="E348" s="24">
        <v>5303503</v>
      </c>
      <c r="F348" s="24">
        <v>19920</v>
      </c>
      <c r="G348" s="24"/>
      <c r="H348" s="24">
        <v>77899</v>
      </c>
      <c r="I348" s="24">
        <v>1738</v>
      </c>
      <c r="J348" s="24"/>
      <c r="K348" s="24"/>
      <c r="L348" s="24"/>
      <c r="M348" s="24"/>
      <c r="N348" s="24"/>
      <c r="O348" s="24"/>
      <c r="P348" s="24"/>
      <c r="Q348" s="24">
        <f t="shared" si="10"/>
        <v>5420404</v>
      </c>
      <c r="R348" s="24">
        <v>504</v>
      </c>
      <c r="S348" s="24">
        <v>770285</v>
      </c>
      <c r="T348" s="24"/>
      <c r="U348" s="24">
        <v>36529</v>
      </c>
      <c r="V348" s="24"/>
      <c r="W348" s="24">
        <v>321</v>
      </c>
      <c r="X348" s="24"/>
      <c r="Y348" s="24"/>
      <c r="Z348" s="24"/>
      <c r="AA348" s="24"/>
      <c r="AB348" s="24">
        <f t="shared" si="11"/>
        <v>807639</v>
      </c>
      <c r="AC348" s="25">
        <v>6228043</v>
      </c>
    </row>
    <row r="349" spans="1:29" ht="13.5">
      <c r="A349" s="21" t="s">
        <v>715</v>
      </c>
      <c r="B349" s="22">
        <v>4</v>
      </c>
      <c r="C349" s="23" t="s">
        <v>716</v>
      </c>
      <c r="D349" s="24">
        <v>14764</v>
      </c>
      <c r="E349" s="24">
        <v>5103580</v>
      </c>
      <c r="F349" s="24">
        <v>18583</v>
      </c>
      <c r="G349" s="24"/>
      <c r="H349" s="24">
        <v>67030</v>
      </c>
      <c r="I349" s="24">
        <v>1738</v>
      </c>
      <c r="J349" s="24"/>
      <c r="K349" s="24"/>
      <c r="L349" s="24"/>
      <c r="M349" s="24"/>
      <c r="N349" s="24"/>
      <c r="O349" s="24"/>
      <c r="P349" s="24"/>
      <c r="Q349" s="24">
        <f t="shared" si="10"/>
        <v>5205695</v>
      </c>
      <c r="R349" s="24">
        <v>504</v>
      </c>
      <c r="S349" s="24">
        <v>740678</v>
      </c>
      <c r="T349" s="24"/>
      <c r="U349" s="24">
        <v>14384</v>
      </c>
      <c r="V349" s="24"/>
      <c r="W349" s="24"/>
      <c r="X349" s="24"/>
      <c r="Y349" s="24"/>
      <c r="Z349" s="24"/>
      <c r="AA349" s="24"/>
      <c r="AB349" s="24">
        <f t="shared" si="11"/>
        <v>755566</v>
      </c>
      <c r="AC349" s="25">
        <v>5961261</v>
      </c>
    </row>
    <row r="350" spans="1:29" ht="13.5">
      <c r="A350" s="21" t="s">
        <v>717</v>
      </c>
      <c r="B350" s="22">
        <v>5</v>
      </c>
      <c r="C350" s="23" t="s">
        <v>718</v>
      </c>
      <c r="D350" s="24">
        <v>253</v>
      </c>
      <c r="E350" s="24">
        <v>1131667</v>
      </c>
      <c r="F350" s="24"/>
      <c r="G350" s="24"/>
      <c r="H350" s="24">
        <v>66731</v>
      </c>
      <c r="I350" s="24">
        <v>629</v>
      </c>
      <c r="J350" s="24"/>
      <c r="K350" s="24"/>
      <c r="L350" s="24"/>
      <c r="M350" s="24"/>
      <c r="N350" s="24"/>
      <c r="O350" s="24"/>
      <c r="P350" s="24"/>
      <c r="Q350" s="24">
        <f t="shared" si="10"/>
        <v>1199280</v>
      </c>
      <c r="R350" s="24"/>
      <c r="S350" s="24">
        <v>92090</v>
      </c>
      <c r="T350" s="24"/>
      <c r="U350" s="24"/>
      <c r="V350" s="24"/>
      <c r="W350" s="24"/>
      <c r="X350" s="24"/>
      <c r="Y350" s="24"/>
      <c r="Z350" s="24"/>
      <c r="AA350" s="24"/>
      <c r="AB350" s="24">
        <f t="shared" si="11"/>
        <v>92090</v>
      </c>
      <c r="AC350" s="25">
        <v>1291370</v>
      </c>
    </row>
    <row r="351" spans="1:29" ht="13.5">
      <c r="A351" s="21" t="s">
        <v>719</v>
      </c>
      <c r="B351" s="22">
        <v>2</v>
      </c>
      <c r="C351" s="23" t="s">
        <v>720</v>
      </c>
      <c r="D351" s="24">
        <v>7494513</v>
      </c>
      <c r="E351" s="24">
        <v>118181509</v>
      </c>
      <c r="F351" s="24">
        <v>7916501</v>
      </c>
      <c r="G351" s="24">
        <v>207</v>
      </c>
      <c r="H351" s="24">
        <v>228229</v>
      </c>
      <c r="I351" s="24">
        <v>188683</v>
      </c>
      <c r="J351" s="24">
        <v>8419</v>
      </c>
      <c r="K351" s="24">
        <v>23357</v>
      </c>
      <c r="L351" s="24"/>
      <c r="M351" s="24">
        <v>16854</v>
      </c>
      <c r="N351" s="24">
        <v>1367</v>
      </c>
      <c r="O351" s="24"/>
      <c r="P351" s="24"/>
      <c r="Q351" s="24">
        <f t="shared" si="10"/>
        <v>134059639</v>
      </c>
      <c r="R351" s="24">
        <v>9201787</v>
      </c>
      <c r="S351" s="24">
        <v>4923406</v>
      </c>
      <c r="T351" s="24">
        <v>384568</v>
      </c>
      <c r="U351" s="24">
        <v>2214974</v>
      </c>
      <c r="V351" s="24"/>
      <c r="W351" s="24">
        <v>3653998</v>
      </c>
      <c r="X351" s="24">
        <v>3505386</v>
      </c>
      <c r="Y351" s="24">
        <v>228232</v>
      </c>
      <c r="Z351" s="24"/>
      <c r="AA351" s="24">
        <v>536</v>
      </c>
      <c r="AB351" s="24">
        <f t="shared" si="11"/>
        <v>24112887</v>
      </c>
      <c r="AC351" s="25">
        <v>158172526</v>
      </c>
    </row>
    <row r="352" spans="1:29" ht="13.5">
      <c r="A352" s="21" t="s">
        <v>721</v>
      </c>
      <c r="B352" s="22">
        <v>3</v>
      </c>
      <c r="C352" s="23" t="s">
        <v>722</v>
      </c>
      <c r="D352" s="24">
        <v>202747</v>
      </c>
      <c r="E352" s="24">
        <v>22405</v>
      </c>
      <c r="F352" s="24">
        <v>278335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>
        <f t="shared" si="10"/>
        <v>503487</v>
      </c>
      <c r="R352" s="24"/>
      <c r="S352" s="24">
        <v>215</v>
      </c>
      <c r="T352" s="24"/>
      <c r="U352" s="24">
        <v>1356</v>
      </c>
      <c r="V352" s="24"/>
      <c r="W352" s="24"/>
      <c r="X352" s="24"/>
      <c r="Y352" s="24"/>
      <c r="Z352" s="24"/>
      <c r="AA352" s="24"/>
      <c r="AB352" s="24">
        <f t="shared" si="11"/>
        <v>1571</v>
      </c>
      <c r="AC352" s="25">
        <v>505058</v>
      </c>
    </row>
    <row r="353" spans="1:29" ht="13.5">
      <c r="A353" s="21" t="s">
        <v>723</v>
      </c>
      <c r="B353" s="22">
        <v>4</v>
      </c>
      <c r="C353" s="23" t="s">
        <v>724</v>
      </c>
      <c r="D353" s="24">
        <v>48530</v>
      </c>
      <c r="E353" s="24">
        <v>16749</v>
      </c>
      <c r="F353" s="24">
        <v>191593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>
        <f t="shared" si="10"/>
        <v>256872</v>
      </c>
      <c r="R353" s="24"/>
      <c r="S353" s="24"/>
      <c r="T353" s="24"/>
      <c r="U353" s="24">
        <v>1356</v>
      </c>
      <c r="V353" s="24"/>
      <c r="W353" s="24"/>
      <c r="X353" s="24"/>
      <c r="Y353" s="24"/>
      <c r="Z353" s="24"/>
      <c r="AA353" s="24"/>
      <c r="AB353" s="24">
        <f t="shared" si="11"/>
        <v>1356</v>
      </c>
      <c r="AC353" s="25">
        <v>258228</v>
      </c>
    </row>
    <row r="354" spans="1:29" ht="13.5">
      <c r="A354" s="21" t="s">
        <v>725</v>
      </c>
      <c r="B354" s="22">
        <v>3</v>
      </c>
      <c r="C354" s="23" t="s">
        <v>726</v>
      </c>
      <c r="D354" s="24">
        <v>2671372</v>
      </c>
      <c r="E354" s="24">
        <v>1307167</v>
      </c>
      <c r="F354" s="24">
        <v>1731746</v>
      </c>
      <c r="G354" s="24"/>
      <c r="H354" s="24">
        <v>59511</v>
      </c>
      <c r="I354" s="24">
        <v>742</v>
      </c>
      <c r="J354" s="24"/>
      <c r="K354" s="24"/>
      <c r="L354" s="24"/>
      <c r="M354" s="24"/>
      <c r="N354" s="24"/>
      <c r="O354" s="24"/>
      <c r="P354" s="24"/>
      <c r="Q354" s="24">
        <f t="shared" si="10"/>
        <v>5770538</v>
      </c>
      <c r="R354" s="24"/>
      <c r="S354" s="24">
        <v>20784</v>
      </c>
      <c r="T354" s="24">
        <v>227419</v>
      </c>
      <c r="U354" s="24">
        <v>864</v>
      </c>
      <c r="V354" s="24"/>
      <c r="W354" s="24">
        <v>12918</v>
      </c>
      <c r="X354" s="24"/>
      <c r="Y354" s="24"/>
      <c r="Z354" s="24"/>
      <c r="AA354" s="24"/>
      <c r="AB354" s="24">
        <f t="shared" si="11"/>
        <v>261985</v>
      </c>
      <c r="AC354" s="25">
        <v>6032523</v>
      </c>
    </row>
    <row r="355" spans="1:29" ht="13.5">
      <c r="A355" s="21" t="s">
        <v>727</v>
      </c>
      <c r="B355" s="22">
        <v>3</v>
      </c>
      <c r="C355" s="23" t="s">
        <v>728</v>
      </c>
      <c r="D355" s="24">
        <v>76383</v>
      </c>
      <c r="E355" s="24">
        <v>285355</v>
      </c>
      <c r="F355" s="24">
        <v>6370</v>
      </c>
      <c r="G355" s="24"/>
      <c r="H355" s="24">
        <v>970</v>
      </c>
      <c r="I355" s="24"/>
      <c r="J355" s="24"/>
      <c r="K355" s="24"/>
      <c r="L355" s="24"/>
      <c r="M355" s="24"/>
      <c r="N355" s="24"/>
      <c r="O355" s="24"/>
      <c r="P355" s="24"/>
      <c r="Q355" s="24">
        <f t="shared" si="10"/>
        <v>369078</v>
      </c>
      <c r="R355" s="24"/>
      <c r="S355" s="24">
        <v>3465</v>
      </c>
      <c r="T355" s="24">
        <v>3078</v>
      </c>
      <c r="U355" s="24">
        <v>602</v>
      </c>
      <c r="V355" s="24"/>
      <c r="W355" s="24">
        <v>919</v>
      </c>
      <c r="X355" s="24">
        <v>5647</v>
      </c>
      <c r="Y355" s="24"/>
      <c r="Z355" s="24"/>
      <c r="AA355" s="24"/>
      <c r="AB355" s="24">
        <f t="shared" si="11"/>
        <v>13711</v>
      </c>
      <c r="AC355" s="25">
        <v>382789</v>
      </c>
    </row>
    <row r="356" spans="1:29" ht="13.5">
      <c r="A356" s="21" t="s">
        <v>729</v>
      </c>
      <c r="B356" s="22">
        <v>3</v>
      </c>
      <c r="C356" s="23" t="s">
        <v>730</v>
      </c>
      <c r="D356" s="24">
        <v>2484045</v>
      </c>
      <c r="E356" s="24">
        <v>42490270</v>
      </c>
      <c r="F356" s="24">
        <v>2995049</v>
      </c>
      <c r="G356" s="24"/>
      <c r="H356" s="24">
        <v>108938</v>
      </c>
      <c r="I356" s="24">
        <v>158891</v>
      </c>
      <c r="J356" s="24"/>
      <c r="K356" s="24">
        <v>1175</v>
      </c>
      <c r="L356" s="24"/>
      <c r="M356" s="24"/>
      <c r="N356" s="24"/>
      <c r="O356" s="24"/>
      <c r="P356" s="24"/>
      <c r="Q356" s="24">
        <f t="shared" si="10"/>
        <v>48238368</v>
      </c>
      <c r="R356" s="24">
        <v>6774219</v>
      </c>
      <c r="S356" s="24">
        <v>3867586</v>
      </c>
      <c r="T356" s="24">
        <v>145884</v>
      </c>
      <c r="U356" s="24">
        <v>1769190</v>
      </c>
      <c r="V356" s="24"/>
      <c r="W356" s="24">
        <v>2195395</v>
      </c>
      <c r="X356" s="24">
        <v>979035</v>
      </c>
      <c r="Y356" s="24">
        <v>26408</v>
      </c>
      <c r="Z356" s="24"/>
      <c r="AA356" s="24"/>
      <c r="AB356" s="24">
        <f t="shared" si="11"/>
        <v>15757717</v>
      </c>
      <c r="AC356" s="25">
        <v>63996085</v>
      </c>
    </row>
    <row r="357" spans="1:29" ht="13.5">
      <c r="A357" s="21" t="s">
        <v>731</v>
      </c>
      <c r="B357" s="22">
        <v>3</v>
      </c>
      <c r="C357" s="23" t="s">
        <v>732</v>
      </c>
      <c r="D357" s="24">
        <v>188514</v>
      </c>
      <c r="E357" s="24">
        <v>40727856</v>
      </c>
      <c r="F357" s="24">
        <v>496163</v>
      </c>
      <c r="G357" s="24"/>
      <c r="H357" s="24">
        <v>30510</v>
      </c>
      <c r="I357" s="24">
        <v>1530</v>
      </c>
      <c r="J357" s="24"/>
      <c r="K357" s="24">
        <v>329</v>
      </c>
      <c r="L357" s="24"/>
      <c r="M357" s="24"/>
      <c r="N357" s="24">
        <v>812</v>
      </c>
      <c r="O357" s="24"/>
      <c r="P357" s="24"/>
      <c r="Q357" s="24">
        <f t="shared" si="10"/>
        <v>41445714</v>
      </c>
      <c r="R357" s="24">
        <v>388319</v>
      </c>
      <c r="S357" s="24">
        <v>67288</v>
      </c>
      <c r="T357" s="24">
        <v>6845</v>
      </c>
      <c r="U357" s="24">
        <v>31673</v>
      </c>
      <c r="V357" s="24"/>
      <c r="W357" s="24">
        <v>1278514</v>
      </c>
      <c r="X357" s="24">
        <v>145536</v>
      </c>
      <c r="Y357" s="24"/>
      <c r="Z357" s="24"/>
      <c r="AA357" s="24"/>
      <c r="AB357" s="24">
        <f t="shared" si="11"/>
        <v>1918175</v>
      </c>
      <c r="AC357" s="25">
        <v>43363889</v>
      </c>
    </row>
    <row r="358" spans="1:29" ht="13.5">
      <c r="A358" s="21" t="s">
        <v>733</v>
      </c>
      <c r="B358" s="22">
        <v>4</v>
      </c>
      <c r="C358" s="23" t="s">
        <v>734</v>
      </c>
      <c r="D358" s="24">
        <v>164894</v>
      </c>
      <c r="E358" s="24">
        <v>32020451</v>
      </c>
      <c r="F358" s="24">
        <v>254607</v>
      </c>
      <c r="G358" s="24"/>
      <c r="H358" s="24">
        <v>2516</v>
      </c>
      <c r="I358" s="24"/>
      <c r="J358" s="24"/>
      <c r="K358" s="24"/>
      <c r="L358" s="24"/>
      <c r="M358" s="24"/>
      <c r="N358" s="24">
        <v>812</v>
      </c>
      <c r="O358" s="24"/>
      <c r="P358" s="24"/>
      <c r="Q358" s="24">
        <f t="shared" si="10"/>
        <v>32443280</v>
      </c>
      <c r="R358" s="24">
        <v>98370</v>
      </c>
      <c r="S358" s="24">
        <v>41598</v>
      </c>
      <c r="T358" s="24"/>
      <c r="U358" s="24">
        <v>22444</v>
      </c>
      <c r="V358" s="24"/>
      <c r="W358" s="24">
        <v>1140767</v>
      </c>
      <c r="X358" s="24"/>
      <c r="Y358" s="24"/>
      <c r="Z358" s="24"/>
      <c r="AA358" s="24"/>
      <c r="AB358" s="24">
        <f t="shared" si="11"/>
        <v>1303179</v>
      </c>
      <c r="AC358" s="25">
        <v>33746459</v>
      </c>
    </row>
    <row r="359" spans="1:29" ht="13.5">
      <c r="A359" s="21" t="s">
        <v>735</v>
      </c>
      <c r="B359" s="22">
        <v>3</v>
      </c>
      <c r="C359" s="23" t="s">
        <v>736</v>
      </c>
      <c r="D359" s="24">
        <v>392613</v>
      </c>
      <c r="E359" s="24">
        <v>10237815</v>
      </c>
      <c r="F359" s="24">
        <v>1268519</v>
      </c>
      <c r="G359" s="24"/>
      <c r="H359" s="24">
        <v>4689</v>
      </c>
      <c r="I359" s="24"/>
      <c r="J359" s="24">
        <v>4797</v>
      </c>
      <c r="K359" s="24"/>
      <c r="L359" s="24"/>
      <c r="M359" s="24"/>
      <c r="N359" s="24"/>
      <c r="O359" s="24"/>
      <c r="P359" s="24"/>
      <c r="Q359" s="24">
        <f t="shared" si="10"/>
        <v>11908433</v>
      </c>
      <c r="R359" s="24">
        <v>189344</v>
      </c>
      <c r="S359" s="24">
        <v>346049</v>
      </c>
      <c r="T359" s="24"/>
      <c r="U359" s="24">
        <v>34220</v>
      </c>
      <c r="V359" s="24"/>
      <c r="W359" s="24">
        <v>17853</v>
      </c>
      <c r="X359" s="24">
        <v>159001</v>
      </c>
      <c r="Y359" s="24"/>
      <c r="Z359" s="24"/>
      <c r="AA359" s="24"/>
      <c r="AB359" s="24">
        <f t="shared" si="11"/>
        <v>746467</v>
      </c>
      <c r="AC359" s="25">
        <v>12654900</v>
      </c>
    </row>
    <row r="360" spans="1:29" ht="13.5">
      <c r="A360" s="21" t="s">
        <v>737</v>
      </c>
      <c r="B360" s="22">
        <v>4</v>
      </c>
      <c r="C360" s="23" t="s">
        <v>738</v>
      </c>
      <c r="D360" s="24">
        <v>112110</v>
      </c>
      <c r="E360" s="24">
        <v>4289371</v>
      </c>
      <c r="F360" s="24">
        <v>475214</v>
      </c>
      <c r="G360" s="24"/>
      <c r="H360" s="24">
        <v>3335</v>
      </c>
      <c r="I360" s="24"/>
      <c r="J360" s="24"/>
      <c r="K360" s="24"/>
      <c r="L360" s="24"/>
      <c r="M360" s="24"/>
      <c r="N360" s="24"/>
      <c r="O360" s="24"/>
      <c r="P360" s="24"/>
      <c r="Q360" s="24">
        <f t="shared" si="10"/>
        <v>4880030</v>
      </c>
      <c r="R360" s="24">
        <v>7918</v>
      </c>
      <c r="S360" s="24">
        <v>153621</v>
      </c>
      <c r="T360" s="24"/>
      <c r="U360" s="24"/>
      <c r="V360" s="24"/>
      <c r="W360" s="24"/>
      <c r="X360" s="24">
        <v>117827</v>
      </c>
      <c r="Y360" s="24"/>
      <c r="Z360" s="24"/>
      <c r="AA360" s="24"/>
      <c r="AB360" s="24">
        <f t="shared" si="11"/>
        <v>279366</v>
      </c>
      <c r="AC360" s="25">
        <v>5159396</v>
      </c>
    </row>
    <row r="361" spans="1:29" ht="13.5">
      <c r="A361" s="21" t="s">
        <v>739</v>
      </c>
      <c r="B361" s="22">
        <v>3</v>
      </c>
      <c r="C361" s="23" t="s">
        <v>740</v>
      </c>
      <c r="D361" s="24">
        <v>140671</v>
      </c>
      <c r="E361" s="24">
        <v>2194740</v>
      </c>
      <c r="F361" s="24">
        <v>76939</v>
      </c>
      <c r="G361" s="24"/>
      <c r="H361" s="24"/>
      <c r="I361" s="24">
        <v>8543</v>
      </c>
      <c r="J361" s="24"/>
      <c r="K361" s="24"/>
      <c r="L361" s="24"/>
      <c r="M361" s="24"/>
      <c r="N361" s="24">
        <v>249</v>
      </c>
      <c r="O361" s="24"/>
      <c r="P361" s="24"/>
      <c r="Q361" s="24">
        <f t="shared" si="10"/>
        <v>2421142</v>
      </c>
      <c r="R361" s="24">
        <v>942371</v>
      </c>
      <c r="S361" s="24">
        <v>229974</v>
      </c>
      <c r="T361" s="24"/>
      <c r="U361" s="24">
        <v>330359</v>
      </c>
      <c r="V361" s="24"/>
      <c r="W361" s="24"/>
      <c r="X361" s="24">
        <v>75100</v>
      </c>
      <c r="Y361" s="24"/>
      <c r="Z361" s="24"/>
      <c r="AA361" s="24"/>
      <c r="AB361" s="24">
        <f t="shared" si="11"/>
        <v>1577804</v>
      </c>
      <c r="AC361" s="25">
        <v>3998946</v>
      </c>
    </row>
    <row r="362" spans="1:29" ht="13.5">
      <c r="A362" s="21" t="s">
        <v>741</v>
      </c>
      <c r="B362" s="22">
        <v>4</v>
      </c>
      <c r="C362" s="23" t="s">
        <v>742</v>
      </c>
      <c r="D362" s="24">
        <v>64326</v>
      </c>
      <c r="E362" s="24">
        <v>1186297</v>
      </c>
      <c r="F362" s="24">
        <v>38767</v>
      </c>
      <c r="G362" s="24"/>
      <c r="H362" s="24"/>
      <c r="I362" s="24">
        <v>5604</v>
      </c>
      <c r="J362" s="24"/>
      <c r="K362" s="24"/>
      <c r="L362" s="24"/>
      <c r="M362" s="24"/>
      <c r="N362" s="24"/>
      <c r="O362" s="24"/>
      <c r="P362" s="24"/>
      <c r="Q362" s="24">
        <f t="shared" si="10"/>
        <v>1294994</v>
      </c>
      <c r="R362" s="24">
        <v>940252</v>
      </c>
      <c r="S362" s="24">
        <v>229974</v>
      </c>
      <c r="T362" s="24"/>
      <c r="U362" s="24">
        <v>176400</v>
      </c>
      <c r="V362" s="24"/>
      <c r="W362" s="24"/>
      <c r="X362" s="24">
        <v>57931</v>
      </c>
      <c r="Y362" s="24"/>
      <c r="Z362" s="24"/>
      <c r="AA362" s="24"/>
      <c r="AB362" s="24">
        <f t="shared" si="11"/>
        <v>1404557</v>
      </c>
      <c r="AC362" s="25">
        <v>2699551</v>
      </c>
    </row>
    <row r="363" spans="1:29" ht="13.5">
      <c r="A363" s="21" t="s">
        <v>743</v>
      </c>
      <c r="B363" s="22">
        <v>3</v>
      </c>
      <c r="C363" s="23" t="s">
        <v>744</v>
      </c>
      <c r="D363" s="24">
        <v>15345</v>
      </c>
      <c r="E363" s="24">
        <v>74416</v>
      </c>
      <c r="F363" s="24">
        <v>289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>
        <f t="shared" si="10"/>
        <v>90050</v>
      </c>
      <c r="R363" s="24"/>
      <c r="S363" s="24"/>
      <c r="T363" s="24"/>
      <c r="U363" s="24"/>
      <c r="V363" s="24"/>
      <c r="W363" s="24"/>
      <c r="X363" s="24">
        <v>799</v>
      </c>
      <c r="Y363" s="24"/>
      <c r="Z363" s="24"/>
      <c r="AA363" s="24"/>
      <c r="AB363" s="24">
        <f t="shared" si="11"/>
        <v>799</v>
      </c>
      <c r="AC363" s="25">
        <v>90849</v>
      </c>
    </row>
    <row r="364" spans="1:29" ht="13.5">
      <c r="A364" s="21" t="s">
        <v>745</v>
      </c>
      <c r="B364" s="22">
        <v>3</v>
      </c>
      <c r="C364" s="23" t="s">
        <v>746</v>
      </c>
      <c r="D364" s="24"/>
      <c r="E364" s="24">
        <v>25755</v>
      </c>
      <c r="F364" s="24">
        <v>19816</v>
      </c>
      <c r="G364" s="24"/>
      <c r="H364" s="24"/>
      <c r="I364" s="24">
        <v>7239</v>
      </c>
      <c r="J364" s="24"/>
      <c r="K364" s="24"/>
      <c r="L364" s="24"/>
      <c r="M364" s="24"/>
      <c r="N364" s="24"/>
      <c r="O364" s="24"/>
      <c r="P364" s="24"/>
      <c r="Q364" s="24">
        <f t="shared" si="10"/>
        <v>52810</v>
      </c>
      <c r="R364" s="24">
        <v>6407</v>
      </c>
      <c r="S364" s="24">
        <v>420</v>
      </c>
      <c r="T364" s="24"/>
      <c r="U364" s="24"/>
      <c r="V364" s="24"/>
      <c r="W364" s="24">
        <v>13617</v>
      </c>
      <c r="X364" s="24"/>
      <c r="Y364" s="24"/>
      <c r="Z364" s="24"/>
      <c r="AA364" s="24"/>
      <c r="AB364" s="24">
        <f t="shared" si="11"/>
        <v>20444</v>
      </c>
      <c r="AC364" s="25">
        <v>73254</v>
      </c>
    </row>
    <row r="365" spans="1:29" ht="13.5">
      <c r="A365" s="26" t="s">
        <v>747</v>
      </c>
      <c r="B365" s="27">
        <v>1</v>
      </c>
      <c r="C365" s="28" t="s">
        <v>748</v>
      </c>
      <c r="D365" s="14">
        <v>6026678</v>
      </c>
      <c r="E365" s="14">
        <v>19241171</v>
      </c>
      <c r="F365" s="14">
        <v>1873307</v>
      </c>
      <c r="G365" s="14"/>
      <c r="H365" s="14">
        <v>8225972</v>
      </c>
      <c r="I365" s="14">
        <v>316305</v>
      </c>
      <c r="J365" s="14">
        <v>1392</v>
      </c>
      <c r="K365" s="14">
        <v>6903</v>
      </c>
      <c r="L365" s="14">
        <v>2998</v>
      </c>
      <c r="M365" s="14">
        <v>5567</v>
      </c>
      <c r="N365" s="14">
        <v>4436</v>
      </c>
      <c r="O365" s="14"/>
      <c r="P365" s="14">
        <v>1024</v>
      </c>
      <c r="Q365" s="14">
        <f t="shared" si="10"/>
        <v>35705753</v>
      </c>
      <c r="R365" s="14">
        <v>1111465</v>
      </c>
      <c r="S365" s="14">
        <v>7166504</v>
      </c>
      <c r="T365" s="14">
        <v>1485257</v>
      </c>
      <c r="U365" s="14">
        <v>2577876</v>
      </c>
      <c r="V365" s="14">
        <v>1000</v>
      </c>
      <c r="W365" s="14">
        <v>3549402</v>
      </c>
      <c r="X365" s="14">
        <v>1951033</v>
      </c>
      <c r="Y365" s="14">
        <v>84998</v>
      </c>
      <c r="Z365" s="14"/>
      <c r="AA365" s="14">
        <v>37956</v>
      </c>
      <c r="AB365" s="14">
        <f t="shared" si="11"/>
        <v>17965491</v>
      </c>
      <c r="AC365" s="29">
        <v>53671244</v>
      </c>
    </row>
    <row r="366" spans="1:29" ht="13.5">
      <c r="A366" s="21" t="s">
        <v>749</v>
      </c>
      <c r="B366" s="22">
        <v>2</v>
      </c>
      <c r="C366" s="23" t="s">
        <v>750</v>
      </c>
      <c r="D366" s="24">
        <v>5907281</v>
      </c>
      <c r="E366" s="24">
        <v>19072409</v>
      </c>
      <c r="F366" s="24">
        <v>1870644</v>
      </c>
      <c r="G366" s="24"/>
      <c r="H366" s="24">
        <v>8225514</v>
      </c>
      <c r="I366" s="24">
        <v>316305</v>
      </c>
      <c r="J366" s="24">
        <v>1392</v>
      </c>
      <c r="K366" s="24">
        <v>6903</v>
      </c>
      <c r="L366" s="24">
        <v>2998</v>
      </c>
      <c r="M366" s="24">
        <v>5567</v>
      </c>
      <c r="N366" s="24">
        <v>4436</v>
      </c>
      <c r="O366" s="24"/>
      <c r="P366" s="24">
        <v>1024</v>
      </c>
      <c r="Q366" s="24">
        <f t="shared" si="10"/>
        <v>35414473</v>
      </c>
      <c r="R366" s="24">
        <v>1106640</v>
      </c>
      <c r="S366" s="24">
        <v>7096612</v>
      </c>
      <c r="T366" s="24">
        <v>1481265</v>
      </c>
      <c r="U366" s="24">
        <v>2550098</v>
      </c>
      <c r="V366" s="24">
        <v>1000</v>
      </c>
      <c r="W366" s="24">
        <v>3549402</v>
      </c>
      <c r="X366" s="24">
        <v>1950111</v>
      </c>
      <c r="Y366" s="24">
        <v>84998</v>
      </c>
      <c r="Z366" s="24"/>
      <c r="AA366" s="24">
        <v>37956</v>
      </c>
      <c r="AB366" s="24">
        <f t="shared" si="11"/>
        <v>17858082</v>
      </c>
      <c r="AC366" s="25">
        <v>53272555</v>
      </c>
    </row>
    <row r="367" spans="1:29" ht="13.5">
      <c r="A367" s="21" t="s">
        <v>751</v>
      </c>
      <c r="B367" s="22">
        <v>2</v>
      </c>
      <c r="C367" s="23" t="s">
        <v>752</v>
      </c>
      <c r="D367" s="24">
        <v>116015</v>
      </c>
      <c r="E367" s="24">
        <v>144353</v>
      </c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>
        <f t="shared" si="10"/>
        <v>260368</v>
      </c>
      <c r="R367" s="24"/>
      <c r="S367" s="24">
        <v>1071</v>
      </c>
      <c r="T367" s="24">
        <v>1767</v>
      </c>
      <c r="U367" s="24">
        <v>27778</v>
      </c>
      <c r="V367" s="24"/>
      <c r="W367" s="24"/>
      <c r="X367" s="24"/>
      <c r="Y367" s="24"/>
      <c r="Z367" s="24"/>
      <c r="AA367" s="24"/>
      <c r="AB367" s="24">
        <f t="shared" si="11"/>
        <v>30616</v>
      </c>
      <c r="AC367" s="25">
        <v>290984</v>
      </c>
    </row>
    <row r="368" spans="1:29" ht="14.25" thickBot="1">
      <c r="A368" s="89" t="s">
        <v>753</v>
      </c>
      <c r="B368" s="90"/>
      <c r="C368" s="90"/>
      <c r="D368" s="30">
        <f>D7+D61+D68+D140+D160+D166+D202+D257+D328+D365</f>
        <v>318122270</v>
      </c>
      <c r="E368" s="30">
        <f aca="true" t="shared" si="12" ref="E368:AC368">E7+E61+E68+E140+E160+E166+E202+E257+E328+E365</f>
        <v>1926368173</v>
      </c>
      <c r="F368" s="30">
        <f t="shared" si="12"/>
        <v>209394216</v>
      </c>
      <c r="G368" s="30">
        <f t="shared" si="12"/>
        <v>142924</v>
      </c>
      <c r="H368" s="30">
        <f t="shared" si="12"/>
        <v>14029205</v>
      </c>
      <c r="I368" s="30">
        <f t="shared" si="12"/>
        <v>70013657</v>
      </c>
      <c r="J368" s="30">
        <f t="shared" si="12"/>
        <v>2601073</v>
      </c>
      <c r="K368" s="30">
        <f t="shared" si="12"/>
        <v>3849126</v>
      </c>
      <c r="L368" s="30">
        <f t="shared" si="12"/>
        <v>14336</v>
      </c>
      <c r="M368" s="30">
        <f t="shared" si="12"/>
        <v>8660441</v>
      </c>
      <c r="N368" s="30">
        <f t="shared" si="12"/>
        <v>221549</v>
      </c>
      <c r="O368" s="30">
        <f t="shared" si="12"/>
        <v>15013</v>
      </c>
      <c r="P368" s="30">
        <f t="shared" si="12"/>
        <v>3114</v>
      </c>
      <c r="Q368" s="30">
        <f t="shared" si="10"/>
        <v>2553435097</v>
      </c>
      <c r="R368" s="30">
        <f t="shared" si="12"/>
        <v>259353682</v>
      </c>
      <c r="S368" s="30">
        <f t="shared" si="12"/>
        <v>312323705</v>
      </c>
      <c r="T368" s="30">
        <f t="shared" si="12"/>
        <v>38255269</v>
      </c>
      <c r="U368" s="30">
        <f t="shared" si="12"/>
        <v>201331905</v>
      </c>
      <c r="V368" s="30">
        <f t="shared" si="12"/>
        <v>2870</v>
      </c>
      <c r="W368" s="30">
        <f t="shared" si="12"/>
        <v>111386967</v>
      </c>
      <c r="X368" s="30">
        <f t="shared" si="12"/>
        <v>287889228</v>
      </c>
      <c r="Y368" s="30">
        <f t="shared" si="12"/>
        <v>7315930</v>
      </c>
      <c r="Z368" s="30">
        <f t="shared" si="12"/>
        <v>3157066</v>
      </c>
      <c r="AA368" s="30">
        <f t="shared" si="12"/>
        <v>20167068</v>
      </c>
      <c r="AB368" s="30">
        <f t="shared" si="11"/>
        <v>1241183690</v>
      </c>
      <c r="AC368" s="31">
        <f t="shared" si="12"/>
        <v>3794618787</v>
      </c>
    </row>
  </sheetData>
  <sheetProtection/>
  <mergeCells count="3">
    <mergeCell ref="D4:P4"/>
    <mergeCell ref="R4:AA4"/>
    <mergeCell ref="A368:C3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7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20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5" sqref="P5"/>
    </sheetView>
  </sheetViews>
  <sheetFormatPr defaultColWidth="9.140625" defaultRowHeight="15"/>
  <cols>
    <col min="1" max="1" width="11.00390625" style="2" customWidth="1"/>
    <col min="2" max="2" width="5.28125" style="2" bestFit="1" customWidth="1"/>
    <col min="3" max="3" width="35.421875" style="0" bestFit="1" customWidth="1"/>
    <col min="4" max="4" width="14.421875" style="0" customWidth="1"/>
    <col min="5" max="5" width="15.28125" style="0" customWidth="1"/>
    <col min="6" max="6" width="13.28125" style="0" customWidth="1"/>
    <col min="7" max="7" width="14.00390625" style="0" customWidth="1"/>
    <col min="8" max="8" width="7.28125" style="0" customWidth="1"/>
    <col min="9" max="9" width="9.8515625" style="0" customWidth="1"/>
    <col min="10" max="10" width="7.7109375" style="0" customWidth="1"/>
    <col min="11" max="11" width="12.140625" style="0" customWidth="1"/>
    <col min="12" max="12" width="12.28125" style="0" customWidth="1"/>
    <col min="13" max="13" width="9.421875" style="0" customWidth="1"/>
    <col min="14" max="14" width="8.421875" style="0" customWidth="1"/>
    <col min="15" max="15" width="8.00390625" style="0" customWidth="1"/>
    <col min="16" max="16" width="12.57421875" style="0" customWidth="1"/>
  </cols>
  <sheetData>
    <row r="1" ht="13.5">
      <c r="A1" s="32" t="s">
        <v>0</v>
      </c>
    </row>
    <row r="2" ht="13.5">
      <c r="A2" s="33" t="s">
        <v>1</v>
      </c>
    </row>
    <row r="3" ht="14.25" thickBot="1">
      <c r="A3" s="33" t="s">
        <v>754</v>
      </c>
    </row>
    <row r="4" spans="1:16" s="7" customFormat="1" ht="13.5">
      <c r="A4" s="3"/>
      <c r="B4" s="4"/>
      <c r="C4" s="4"/>
      <c r="D4" s="87" t="s">
        <v>755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6"/>
    </row>
    <row r="5" spans="1:16" s="7" customFormat="1" ht="13.5">
      <c r="A5" s="8" t="s">
        <v>5</v>
      </c>
      <c r="B5" s="9" t="s">
        <v>6</v>
      </c>
      <c r="C5" s="9" t="s">
        <v>7</v>
      </c>
      <c r="D5" s="10">
        <v>601</v>
      </c>
      <c r="E5" s="10">
        <v>602</v>
      </c>
      <c r="F5" s="10">
        <v>606</v>
      </c>
      <c r="G5" s="10">
        <v>607</v>
      </c>
      <c r="H5" s="10">
        <v>611</v>
      </c>
      <c r="I5" s="10">
        <v>612</v>
      </c>
      <c r="J5" s="10">
        <v>613</v>
      </c>
      <c r="K5" s="10">
        <v>618</v>
      </c>
      <c r="L5" s="10">
        <v>619</v>
      </c>
      <c r="M5" s="10">
        <v>620</v>
      </c>
      <c r="N5" s="10">
        <v>625</v>
      </c>
      <c r="O5" s="10">
        <v>628</v>
      </c>
      <c r="P5" s="12" t="s">
        <v>1004</v>
      </c>
    </row>
    <row r="6" spans="1:16" s="35" customFormat="1" ht="40.5" customHeight="1">
      <c r="A6" s="63"/>
      <c r="B6" s="64"/>
      <c r="C6" s="64"/>
      <c r="D6" s="34" t="s">
        <v>756</v>
      </c>
      <c r="E6" s="34" t="s">
        <v>757</v>
      </c>
      <c r="F6" s="34" t="s">
        <v>758</v>
      </c>
      <c r="G6" s="34" t="s">
        <v>759</v>
      </c>
      <c r="H6" s="34" t="s">
        <v>760</v>
      </c>
      <c r="I6" s="34" t="s">
        <v>761</v>
      </c>
      <c r="J6" s="34" t="s">
        <v>762</v>
      </c>
      <c r="K6" s="34" t="s">
        <v>763</v>
      </c>
      <c r="L6" s="34" t="s">
        <v>764</v>
      </c>
      <c r="M6" s="34" t="s">
        <v>765</v>
      </c>
      <c r="N6" s="34" t="s">
        <v>766</v>
      </c>
      <c r="O6" s="34" t="s">
        <v>767</v>
      </c>
      <c r="P6" s="62"/>
    </row>
    <row r="7" spans="1:16" ht="13.5">
      <c r="A7" s="26" t="s">
        <v>33</v>
      </c>
      <c r="B7" s="65">
        <v>1</v>
      </c>
      <c r="C7" s="28" t="s">
        <v>34</v>
      </c>
      <c r="D7" s="36">
        <v>9048487</v>
      </c>
      <c r="E7" s="36"/>
      <c r="F7" s="36">
        <v>5199805</v>
      </c>
      <c r="G7" s="36">
        <v>6858</v>
      </c>
      <c r="H7" s="36"/>
      <c r="I7" s="36"/>
      <c r="J7" s="36"/>
      <c r="K7" s="36"/>
      <c r="L7" s="36"/>
      <c r="M7" s="36">
        <v>2927</v>
      </c>
      <c r="N7" s="36">
        <v>52236</v>
      </c>
      <c r="O7" s="36">
        <v>39620</v>
      </c>
      <c r="P7" s="29">
        <v>14349933</v>
      </c>
    </row>
    <row r="8" spans="1:16" ht="13.5">
      <c r="A8" s="21" t="s">
        <v>35</v>
      </c>
      <c r="B8" s="37">
        <v>2</v>
      </c>
      <c r="C8" s="23" t="s">
        <v>36</v>
      </c>
      <c r="D8" s="24">
        <v>1882</v>
      </c>
      <c r="E8" s="24"/>
      <c r="F8" s="24">
        <v>357</v>
      </c>
      <c r="G8" s="24"/>
      <c r="H8" s="24"/>
      <c r="I8" s="24"/>
      <c r="J8" s="24"/>
      <c r="K8" s="24"/>
      <c r="L8" s="24"/>
      <c r="M8" s="24"/>
      <c r="N8" s="24"/>
      <c r="O8" s="24"/>
      <c r="P8" s="25">
        <v>2239</v>
      </c>
    </row>
    <row r="9" spans="1:16" ht="13.5">
      <c r="A9" s="21" t="s">
        <v>37</v>
      </c>
      <c r="B9" s="22">
        <v>2</v>
      </c>
      <c r="C9" s="23" t="s">
        <v>38</v>
      </c>
      <c r="D9" s="24">
        <v>1084320</v>
      </c>
      <c r="E9" s="24"/>
      <c r="F9" s="24">
        <v>255503</v>
      </c>
      <c r="G9" s="24"/>
      <c r="H9" s="24"/>
      <c r="I9" s="24"/>
      <c r="J9" s="24"/>
      <c r="K9" s="24"/>
      <c r="L9" s="24"/>
      <c r="M9" s="24"/>
      <c r="N9" s="24"/>
      <c r="O9" s="24"/>
      <c r="P9" s="25">
        <v>1339823</v>
      </c>
    </row>
    <row r="10" spans="1:16" ht="13.5">
      <c r="A10" s="21" t="s">
        <v>768</v>
      </c>
      <c r="B10" s="22">
        <v>3</v>
      </c>
      <c r="C10" s="23" t="s">
        <v>769</v>
      </c>
      <c r="D10" s="24">
        <v>1019267</v>
      </c>
      <c r="E10" s="24"/>
      <c r="F10" s="24">
        <v>221629</v>
      </c>
      <c r="G10" s="24"/>
      <c r="H10" s="24"/>
      <c r="I10" s="24"/>
      <c r="J10" s="24"/>
      <c r="K10" s="24"/>
      <c r="L10" s="24"/>
      <c r="M10" s="24"/>
      <c r="N10" s="24"/>
      <c r="O10" s="24"/>
      <c r="P10" s="25">
        <v>1240896</v>
      </c>
    </row>
    <row r="11" spans="1:16" ht="13.5">
      <c r="A11" s="21" t="s">
        <v>770</v>
      </c>
      <c r="B11" s="22">
        <v>3</v>
      </c>
      <c r="C11" s="23" t="s">
        <v>771</v>
      </c>
      <c r="D11" s="24">
        <v>36834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>
        <v>36834</v>
      </c>
    </row>
    <row r="12" spans="1:16" ht="13.5">
      <c r="A12" s="21" t="s">
        <v>41</v>
      </c>
      <c r="B12" s="22">
        <v>2</v>
      </c>
      <c r="C12" s="23" t="s">
        <v>42</v>
      </c>
      <c r="D12" s="24">
        <v>1416403</v>
      </c>
      <c r="E12" s="24"/>
      <c r="F12" s="24">
        <v>1192078</v>
      </c>
      <c r="G12" s="24"/>
      <c r="H12" s="24"/>
      <c r="I12" s="24"/>
      <c r="J12" s="24"/>
      <c r="K12" s="24"/>
      <c r="L12" s="24"/>
      <c r="M12" s="24"/>
      <c r="N12" s="24"/>
      <c r="O12" s="24"/>
      <c r="P12" s="25">
        <v>2608481</v>
      </c>
    </row>
    <row r="13" spans="1:16" ht="13.5">
      <c r="A13" s="21" t="s">
        <v>43</v>
      </c>
      <c r="B13" s="22">
        <v>3</v>
      </c>
      <c r="C13" s="23" t="s">
        <v>44</v>
      </c>
      <c r="D13" s="24">
        <v>248933</v>
      </c>
      <c r="E13" s="24"/>
      <c r="F13" s="24">
        <v>242526</v>
      </c>
      <c r="G13" s="24"/>
      <c r="H13" s="24"/>
      <c r="I13" s="24"/>
      <c r="J13" s="24"/>
      <c r="K13" s="24"/>
      <c r="L13" s="24"/>
      <c r="M13" s="24"/>
      <c r="N13" s="24"/>
      <c r="O13" s="24"/>
      <c r="P13" s="25">
        <v>491459</v>
      </c>
    </row>
    <row r="14" spans="1:16" ht="13.5">
      <c r="A14" s="21" t="s">
        <v>772</v>
      </c>
      <c r="B14" s="22">
        <v>4</v>
      </c>
      <c r="C14" s="23" t="s">
        <v>773</v>
      </c>
      <c r="D14" s="24">
        <v>26934</v>
      </c>
      <c r="E14" s="24"/>
      <c r="F14" s="24">
        <v>231650</v>
      </c>
      <c r="G14" s="24"/>
      <c r="H14" s="24"/>
      <c r="I14" s="24"/>
      <c r="J14" s="24"/>
      <c r="K14" s="24"/>
      <c r="L14" s="24"/>
      <c r="M14" s="24"/>
      <c r="N14" s="24"/>
      <c r="O14" s="24"/>
      <c r="P14" s="25">
        <v>258584</v>
      </c>
    </row>
    <row r="15" spans="1:16" ht="13.5">
      <c r="A15" s="21" t="s">
        <v>774</v>
      </c>
      <c r="B15" s="22">
        <v>3</v>
      </c>
      <c r="C15" s="23" t="s">
        <v>775</v>
      </c>
      <c r="D15" s="24"/>
      <c r="E15" s="24"/>
      <c r="F15" s="24">
        <v>40593</v>
      </c>
      <c r="G15" s="24"/>
      <c r="H15" s="24"/>
      <c r="I15" s="24"/>
      <c r="J15" s="24"/>
      <c r="K15" s="24"/>
      <c r="L15" s="24"/>
      <c r="M15" s="24"/>
      <c r="N15" s="24"/>
      <c r="O15" s="24"/>
      <c r="P15" s="25">
        <v>40593</v>
      </c>
    </row>
    <row r="16" spans="1:16" ht="13.5">
      <c r="A16" s="21" t="s">
        <v>776</v>
      </c>
      <c r="B16" s="22">
        <v>3</v>
      </c>
      <c r="C16" s="23" t="s">
        <v>777</v>
      </c>
      <c r="D16" s="24">
        <v>1167470</v>
      </c>
      <c r="E16" s="24"/>
      <c r="F16" s="24">
        <v>908959</v>
      </c>
      <c r="G16" s="24"/>
      <c r="H16" s="24"/>
      <c r="I16" s="24"/>
      <c r="J16" s="24"/>
      <c r="K16" s="24"/>
      <c r="L16" s="24"/>
      <c r="M16" s="24"/>
      <c r="N16" s="24"/>
      <c r="O16" s="24"/>
      <c r="P16" s="25">
        <v>2076429</v>
      </c>
    </row>
    <row r="17" spans="1:16" ht="13.5">
      <c r="A17" s="21" t="s">
        <v>45</v>
      </c>
      <c r="B17" s="22">
        <v>2</v>
      </c>
      <c r="C17" s="23" t="s">
        <v>46</v>
      </c>
      <c r="D17" s="24">
        <v>89672</v>
      </c>
      <c r="E17" s="24"/>
      <c r="F17" s="24">
        <v>307542</v>
      </c>
      <c r="G17" s="24">
        <v>6858</v>
      </c>
      <c r="H17" s="24"/>
      <c r="I17" s="24"/>
      <c r="J17" s="24"/>
      <c r="K17" s="24"/>
      <c r="L17" s="24"/>
      <c r="M17" s="24"/>
      <c r="N17" s="24">
        <v>52236</v>
      </c>
      <c r="O17" s="24">
        <v>39620</v>
      </c>
      <c r="P17" s="25">
        <v>495928</v>
      </c>
    </row>
    <row r="18" spans="1:16" ht="13.5">
      <c r="A18" s="21" t="s">
        <v>47</v>
      </c>
      <c r="B18" s="22">
        <v>3</v>
      </c>
      <c r="C18" s="23" t="s">
        <v>48</v>
      </c>
      <c r="D18" s="24">
        <v>89672</v>
      </c>
      <c r="E18" s="24"/>
      <c r="F18" s="24">
        <v>307542</v>
      </c>
      <c r="G18" s="24">
        <v>6858</v>
      </c>
      <c r="H18" s="24"/>
      <c r="I18" s="24"/>
      <c r="J18" s="24"/>
      <c r="K18" s="24"/>
      <c r="L18" s="24"/>
      <c r="M18" s="24"/>
      <c r="N18" s="24">
        <v>52236</v>
      </c>
      <c r="O18" s="24">
        <v>39620</v>
      </c>
      <c r="P18" s="25">
        <v>495928</v>
      </c>
    </row>
    <row r="19" spans="1:16" ht="13.5">
      <c r="A19" s="21" t="s">
        <v>49</v>
      </c>
      <c r="B19" s="22">
        <v>4</v>
      </c>
      <c r="C19" s="23" t="s">
        <v>50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52236</v>
      </c>
      <c r="O19" s="24">
        <v>39620</v>
      </c>
      <c r="P19" s="25">
        <v>91856</v>
      </c>
    </row>
    <row r="20" spans="1:16" ht="13.5">
      <c r="A20" s="21" t="s">
        <v>61</v>
      </c>
      <c r="B20" s="22">
        <v>4</v>
      </c>
      <c r="C20" s="23" t="s">
        <v>62</v>
      </c>
      <c r="D20" s="24">
        <v>89372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v>89372</v>
      </c>
    </row>
    <row r="21" spans="1:16" ht="13.5">
      <c r="A21" s="21" t="s">
        <v>63</v>
      </c>
      <c r="B21" s="22">
        <v>5</v>
      </c>
      <c r="C21" s="23" t="s">
        <v>64</v>
      </c>
      <c r="D21" s="24">
        <v>81695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v>81695</v>
      </c>
    </row>
    <row r="22" spans="1:16" ht="13.5">
      <c r="A22" s="21" t="s">
        <v>67</v>
      </c>
      <c r="B22" s="22">
        <v>5</v>
      </c>
      <c r="C22" s="23" t="s">
        <v>68</v>
      </c>
      <c r="D22" s="24">
        <v>1149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v>1149</v>
      </c>
    </row>
    <row r="23" spans="1:16" ht="13.5">
      <c r="A23" s="21" t="s">
        <v>73</v>
      </c>
      <c r="B23" s="22">
        <v>4</v>
      </c>
      <c r="C23" s="23" t="s">
        <v>74</v>
      </c>
      <c r="D23" s="24"/>
      <c r="E23" s="24"/>
      <c r="F23" s="24">
        <v>70681</v>
      </c>
      <c r="G23" s="24"/>
      <c r="H23" s="24"/>
      <c r="I23" s="24"/>
      <c r="J23" s="24"/>
      <c r="K23" s="24"/>
      <c r="L23" s="24"/>
      <c r="M23" s="24"/>
      <c r="N23" s="24"/>
      <c r="O23" s="24"/>
      <c r="P23" s="25">
        <v>70681</v>
      </c>
    </row>
    <row r="24" spans="1:16" ht="13.5">
      <c r="A24" s="21" t="s">
        <v>77</v>
      </c>
      <c r="B24" s="22">
        <v>2</v>
      </c>
      <c r="C24" s="23" t="s">
        <v>78</v>
      </c>
      <c r="D24" s="24">
        <v>4658177</v>
      </c>
      <c r="E24" s="24"/>
      <c r="F24" s="24">
        <v>55144</v>
      </c>
      <c r="G24" s="24"/>
      <c r="H24" s="24"/>
      <c r="I24" s="24"/>
      <c r="J24" s="24"/>
      <c r="K24" s="24"/>
      <c r="L24" s="24"/>
      <c r="M24" s="24">
        <v>2927</v>
      </c>
      <c r="N24" s="24"/>
      <c r="O24" s="24"/>
      <c r="P24" s="25">
        <v>4716248</v>
      </c>
    </row>
    <row r="25" spans="1:16" ht="13.5">
      <c r="A25" s="21" t="s">
        <v>778</v>
      </c>
      <c r="B25" s="22">
        <v>3</v>
      </c>
      <c r="C25" s="23" t="s">
        <v>779</v>
      </c>
      <c r="D25" s="24">
        <v>3392410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v>3392410</v>
      </c>
    </row>
    <row r="26" spans="1:16" ht="13.5">
      <c r="A26" s="21" t="s">
        <v>79</v>
      </c>
      <c r="B26" s="22">
        <v>3</v>
      </c>
      <c r="C26" s="23" t="s">
        <v>80</v>
      </c>
      <c r="D26" s="24">
        <v>64703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v>64703</v>
      </c>
    </row>
    <row r="27" spans="1:16" ht="13.5">
      <c r="A27" s="21" t="s">
        <v>780</v>
      </c>
      <c r="B27" s="22">
        <v>3</v>
      </c>
      <c r="C27" s="23" t="s">
        <v>781</v>
      </c>
      <c r="D27" s="24">
        <v>589860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v>589860</v>
      </c>
    </row>
    <row r="28" spans="1:16" ht="13.5">
      <c r="A28" s="21" t="s">
        <v>83</v>
      </c>
      <c r="B28" s="22">
        <v>3</v>
      </c>
      <c r="C28" s="23" t="s">
        <v>84</v>
      </c>
      <c r="D28" s="24">
        <v>20360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v>20360</v>
      </c>
    </row>
    <row r="29" spans="1:16" ht="13.5">
      <c r="A29" s="21" t="s">
        <v>85</v>
      </c>
      <c r="B29" s="22">
        <v>3</v>
      </c>
      <c r="C29" s="23" t="s">
        <v>86</v>
      </c>
      <c r="D29" s="24">
        <v>536783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v>536783</v>
      </c>
    </row>
    <row r="30" spans="1:16" ht="13.5">
      <c r="A30" s="21" t="s">
        <v>87</v>
      </c>
      <c r="B30" s="22">
        <v>2</v>
      </c>
      <c r="C30" s="23" t="s">
        <v>88</v>
      </c>
      <c r="D30" s="24">
        <v>145767</v>
      </c>
      <c r="E30" s="24"/>
      <c r="F30" s="24">
        <v>1607069</v>
      </c>
      <c r="G30" s="24"/>
      <c r="H30" s="24"/>
      <c r="I30" s="24"/>
      <c r="J30" s="24"/>
      <c r="K30" s="24"/>
      <c r="L30" s="24"/>
      <c r="M30" s="24"/>
      <c r="N30" s="24"/>
      <c r="O30" s="24"/>
      <c r="P30" s="25">
        <v>1752836</v>
      </c>
    </row>
    <row r="31" spans="1:16" ht="13.5">
      <c r="A31" s="21" t="s">
        <v>89</v>
      </c>
      <c r="B31" s="22">
        <v>3</v>
      </c>
      <c r="C31" s="23" t="s">
        <v>90</v>
      </c>
      <c r="D31" s="24">
        <v>99618</v>
      </c>
      <c r="E31" s="24"/>
      <c r="F31" s="24">
        <v>719240</v>
      </c>
      <c r="G31" s="24"/>
      <c r="H31" s="24"/>
      <c r="I31" s="24"/>
      <c r="J31" s="24"/>
      <c r="K31" s="24"/>
      <c r="L31" s="24"/>
      <c r="M31" s="24"/>
      <c r="N31" s="24"/>
      <c r="O31" s="24"/>
      <c r="P31" s="25">
        <v>818858</v>
      </c>
    </row>
    <row r="32" spans="1:16" ht="13.5">
      <c r="A32" s="21" t="s">
        <v>782</v>
      </c>
      <c r="B32" s="22">
        <v>4</v>
      </c>
      <c r="C32" s="23" t="s">
        <v>783</v>
      </c>
      <c r="D32" s="24">
        <v>51830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v>51830</v>
      </c>
    </row>
    <row r="33" spans="1:16" ht="13.5">
      <c r="A33" s="21" t="s">
        <v>784</v>
      </c>
      <c r="B33" s="22">
        <v>5</v>
      </c>
      <c r="C33" s="23" t="s">
        <v>785</v>
      </c>
      <c r="D33" s="24">
        <v>51830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v>51830</v>
      </c>
    </row>
    <row r="34" spans="1:16" ht="13.5">
      <c r="A34" s="21" t="s">
        <v>786</v>
      </c>
      <c r="B34" s="22">
        <v>4</v>
      </c>
      <c r="C34" s="23" t="s">
        <v>787</v>
      </c>
      <c r="D34" s="24">
        <v>4551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>
        <v>4551</v>
      </c>
    </row>
    <row r="35" spans="1:16" ht="13.5">
      <c r="A35" s="21" t="s">
        <v>97</v>
      </c>
      <c r="B35" s="22">
        <v>3</v>
      </c>
      <c r="C35" s="23" t="s">
        <v>98</v>
      </c>
      <c r="D35" s="24">
        <v>46149</v>
      </c>
      <c r="E35" s="24"/>
      <c r="F35" s="24">
        <v>887829</v>
      </c>
      <c r="G35" s="24"/>
      <c r="H35" s="24"/>
      <c r="I35" s="24"/>
      <c r="J35" s="24"/>
      <c r="K35" s="24"/>
      <c r="L35" s="24"/>
      <c r="M35" s="24"/>
      <c r="N35" s="24"/>
      <c r="O35" s="24"/>
      <c r="P35" s="25">
        <v>933978</v>
      </c>
    </row>
    <row r="36" spans="1:16" ht="13.5">
      <c r="A36" s="21" t="s">
        <v>99</v>
      </c>
      <c r="B36" s="22">
        <v>4</v>
      </c>
      <c r="C36" s="23" t="s">
        <v>100</v>
      </c>
      <c r="D36" s="24">
        <v>8334</v>
      </c>
      <c r="E36" s="24"/>
      <c r="F36" s="24">
        <v>137356</v>
      </c>
      <c r="G36" s="24"/>
      <c r="H36" s="24"/>
      <c r="I36" s="24"/>
      <c r="J36" s="24"/>
      <c r="K36" s="24"/>
      <c r="L36" s="24"/>
      <c r="M36" s="24"/>
      <c r="N36" s="24"/>
      <c r="O36" s="24"/>
      <c r="P36" s="25">
        <v>145690</v>
      </c>
    </row>
    <row r="37" spans="1:16" ht="13.5">
      <c r="A37" s="21" t="s">
        <v>101</v>
      </c>
      <c r="B37" s="22">
        <v>4</v>
      </c>
      <c r="C37" s="23" t="s">
        <v>102</v>
      </c>
      <c r="D37" s="24"/>
      <c r="E37" s="24"/>
      <c r="F37" s="24">
        <v>276235</v>
      </c>
      <c r="G37" s="24"/>
      <c r="H37" s="24"/>
      <c r="I37" s="24"/>
      <c r="J37" s="24"/>
      <c r="K37" s="24"/>
      <c r="L37" s="24"/>
      <c r="M37" s="24"/>
      <c r="N37" s="24"/>
      <c r="O37" s="24"/>
      <c r="P37" s="25">
        <v>276235</v>
      </c>
    </row>
    <row r="38" spans="1:16" ht="13.5">
      <c r="A38" s="21" t="s">
        <v>103</v>
      </c>
      <c r="B38" s="22">
        <v>4</v>
      </c>
      <c r="C38" s="23" t="s">
        <v>104</v>
      </c>
      <c r="D38" s="24">
        <v>25111</v>
      </c>
      <c r="E38" s="24"/>
      <c r="F38" s="24">
        <v>6479</v>
      </c>
      <c r="G38" s="24"/>
      <c r="H38" s="24"/>
      <c r="I38" s="24"/>
      <c r="J38" s="24"/>
      <c r="K38" s="24"/>
      <c r="L38" s="24"/>
      <c r="M38" s="24"/>
      <c r="N38" s="24"/>
      <c r="O38" s="24"/>
      <c r="P38" s="25">
        <v>31590</v>
      </c>
    </row>
    <row r="39" spans="1:16" ht="13.5">
      <c r="A39" s="21" t="s">
        <v>105</v>
      </c>
      <c r="B39" s="22">
        <v>2</v>
      </c>
      <c r="C39" s="23" t="s">
        <v>106</v>
      </c>
      <c r="D39" s="24">
        <v>804</v>
      </c>
      <c r="E39" s="24"/>
      <c r="F39" s="24">
        <v>81183</v>
      </c>
      <c r="G39" s="24"/>
      <c r="H39" s="24"/>
      <c r="I39" s="24"/>
      <c r="J39" s="24"/>
      <c r="K39" s="24"/>
      <c r="L39" s="24"/>
      <c r="M39" s="24"/>
      <c r="N39" s="24"/>
      <c r="O39" s="24"/>
      <c r="P39" s="25">
        <v>81987</v>
      </c>
    </row>
    <row r="40" spans="1:16" ht="13.5">
      <c r="A40" s="21" t="s">
        <v>113</v>
      </c>
      <c r="B40" s="22">
        <v>2</v>
      </c>
      <c r="C40" s="23" t="s">
        <v>114</v>
      </c>
      <c r="D40" s="24">
        <v>223361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>
        <v>223361</v>
      </c>
    </row>
    <row r="41" spans="1:16" ht="13.5">
      <c r="A41" s="21" t="s">
        <v>125</v>
      </c>
      <c r="B41" s="22">
        <v>3</v>
      </c>
      <c r="C41" s="23" t="s">
        <v>126</v>
      </c>
      <c r="D41" s="24">
        <v>240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>
        <v>240</v>
      </c>
    </row>
    <row r="42" spans="1:16" ht="13.5">
      <c r="A42" s="21" t="s">
        <v>127</v>
      </c>
      <c r="B42" s="22">
        <v>4</v>
      </c>
      <c r="C42" s="23" t="s">
        <v>128</v>
      </c>
      <c r="D42" s="24">
        <v>240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>
        <v>240</v>
      </c>
    </row>
    <row r="43" spans="1:16" ht="13.5">
      <c r="A43" s="21" t="s">
        <v>133</v>
      </c>
      <c r="B43" s="22">
        <v>2</v>
      </c>
      <c r="C43" s="23" t="s">
        <v>134</v>
      </c>
      <c r="D43" s="24">
        <v>964933</v>
      </c>
      <c r="E43" s="24"/>
      <c r="F43" s="24">
        <v>932740</v>
      </c>
      <c r="G43" s="24"/>
      <c r="H43" s="24"/>
      <c r="I43" s="24"/>
      <c r="J43" s="24"/>
      <c r="K43" s="24"/>
      <c r="L43" s="24"/>
      <c r="M43" s="24"/>
      <c r="N43" s="24"/>
      <c r="O43" s="24"/>
      <c r="P43" s="25">
        <v>1897673</v>
      </c>
    </row>
    <row r="44" spans="1:16" ht="13.5">
      <c r="A44" s="21" t="s">
        <v>137</v>
      </c>
      <c r="B44" s="22">
        <v>3</v>
      </c>
      <c r="C44" s="23" t="s">
        <v>138</v>
      </c>
      <c r="D44" s="24"/>
      <c r="E44" s="24"/>
      <c r="F44" s="24">
        <v>932740</v>
      </c>
      <c r="G44" s="24"/>
      <c r="H44" s="24"/>
      <c r="I44" s="24"/>
      <c r="J44" s="24"/>
      <c r="K44" s="24"/>
      <c r="L44" s="24"/>
      <c r="M44" s="24"/>
      <c r="N44" s="24"/>
      <c r="O44" s="24"/>
      <c r="P44" s="25">
        <v>932740</v>
      </c>
    </row>
    <row r="45" spans="1:16" ht="13.5">
      <c r="A45" s="21" t="s">
        <v>139</v>
      </c>
      <c r="B45" s="22">
        <v>2</v>
      </c>
      <c r="C45" s="23" t="s">
        <v>140</v>
      </c>
      <c r="D45" s="24">
        <v>463168</v>
      </c>
      <c r="E45" s="24"/>
      <c r="F45" s="24">
        <v>768189</v>
      </c>
      <c r="G45" s="24"/>
      <c r="H45" s="24"/>
      <c r="I45" s="24"/>
      <c r="J45" s="24"/>
      <c r="K45" s="24"/>
      <c r="L45" s="24"/>
      <c r="M45" s="24"/>
      <c r="N45" s="24"/>
      <c r="O45" s="24"/>
      <c r="P45" s="25">
        <v>1231357</v>
      </c>
    </row>
    <row r="46" spans="1:16" ht="13.5">
      <c r="A46" s="26" t="s">
        <v>141</v>
      </c>
      <c r="B46" s="27">
        <v>1</v>
      </c>
      <c r="C46" s="28" t="s">
        <v>142</v>
      </c>
      <c r="D46" s="14">
        <v>30176</v>
      </c>
      <c r="E46" s="14"/>
      <c r="F46" s="14">
        <v>5563</v>
      </c>
      <c r="G46" s="14"/>
      <c r="H46" s="14"/>
      <c r="I46" s="14"/>
      <c r="J46" s="14"/>
      <c r="K46" s="14"/>
      <c r="L46" s="14"/>
      <c r="M46" s="14"/>
      <c r="N46" s="14"/>
      <c r="O46" s="14"/>
      <c r="P46" s="29">
        <v>35739</v>
      </c>
    </row>
    <row r="47" spans="1:16" ht="13.5">
      <c r="A47" s="21" t="s">
        <v>143</v>
      </c>
      <c r="B47" s="22">
        <v>2</v>
      </c>
      <c r="C47" s="23" t="s">
        <v>144</v>
      </c>
      <c r="D47" s="24">
        <v>30176</v>
      </c>
      <c r="E47" s="24"/>
      <c r="F47" s="24">
        <v>5563</v>
      </c>
      <c r="G47" s="24"/>
      <c r="H47" s="24"/>
      <c r="I47" s="24"/>
      <c r="J47" s="24"/>
      <c r="K47" s="24"/>
      <c r="L47" s="24"/>
      <c r="M47" s="24"/>
      <c r="N47" s="24"/>
      <c r="O47" s="24"/>
      <c r="P47" s="25">
        <v>35739</v>
      </c>
    </row>
    <row r="48" spans="1:16" ht="13.5">
      <c r="A48" s="21" t="s">
        <v>145</v>
      </c>
      <c r="B48" s="22">
        <v>3</v>
      </c>
      <c r="C48" s="23" t="s">
        <v>146</v>
      </c>
      <c r="D48" s="24">
        <v>29584</v>
      </c>
      <c r="E48" s="24"/>
      <c r="F48" s="24">
        <v>5563</v>
      </c>
      <c r="G48" s="24"/>
      <c r="H48" s="24"/>
      <c r="I48" s="24"/>
      <c r="J48" s="24"/>
      <c r="K48" s="24"/>
      <c r="L48" s="24"/>
      <c r="M48" s="24"/>
      <c r="N48" s="24"/>
      <c r="O48" s="24"/>
      <c r="P48" s="25">
        <v>35147</v>
      </c>
    </row>
    <row r="49" spans="1:16" ht="13.5">
      <c r="A49" s="21" t="s">
        <v>788</v>
      </c>
      <c r="B49" s="22">
        <v>4</v>
      </c>
      <c r="C49" s="23" t="s">
        <v>789</v>
      </c>
      <c r="D49" s="24">
        <v>29584</v>
      </c>
      <c r="E49" s="24"/>
      <c r="F49" s="24">
        <v>5563</v>
      </c>
      <c r="G49" s="24"/>
      <c r="H49" s="24"/>
      <c r="I49" s="24"/>
      <c r="J49" s="24"/>
      <c r="K49" s="24"/>
      <c r="L49" s="24"/>
      <c r="M49" s="24"/>
      <c r="N49" s="24"/>
      <c r="O49" s="24"/>
      <c r="P49" s="25">
        <v>35147</v>
      </c>
    </row>
    <row r="50" spans="1:16" ht="13.5">
      <c r="A50" s="26" t="s">
        <v>155</v>
      </c>
      <c r="B50" s="27">
        <v>1</v>
      </c>
      <c r="C50" s="28" t="s">
        <v>156</v>
      </c>
      <c r="D50" s="14">
        <v>29344031</v>
      </c>
      <c r="E50" s="14">
        <v>288036</v>
      </c>
      <c r="F50" s="14">
        <v>945201</v>
      </c>
      <c r="G50" s="14"/>
      <c r="H50" s="14">
        <v>2140</v>
      </c>
      <c r="I50" s="14"/>
      <c r="J50" s="14">
        <v>32461</v>
      </c>
      <c r="K50" s="14"/>
      <c r="L50" s="14"/>
      <c r="M50" s="14"/>
      <c r="N50" s="14"/>
      <c r="O50" s="14"/>
      <c r="P50" s="29">
        <v>30611869</v>
      </c>
    </row>
    <row r="51" spans="1:16" ht="13.5">
      <c r="A51" s="21" t="s">
        <v>157</v>
      </c>
      <c r="B51" s="22">
        <v>2</v>
      </c>
      <c r="C51" s="23" t="s">
        <v>158</v>
      </c>
      <c r="D51" s="24">
        <v>1361655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v>1361655</v>
      </c>
    </row>
    <row r="52" spans="1:16" ht="13.5">
      <c r="A52" s="21" t="s">
        <v>163</v>
      </c>
      <c r="B52" s="22">
        <v>3</v>
      </c>
      <c r="C52" s="23" t="s">
        <v>164</v>
      </c>
      <c r="D52" s="24">
        <v>1361655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>
        <v>1361655</v>
      </c>
    </row>
    <row r="53" spans="1:16" ht="13.5">
      <c r="A53" s="21" t="s">
        <v>165</v>
      </c>
      <c r="B53" s="22">
        <v>4</v>
      </c>
      <c r="C53" s="23" t="s">
        <v>166</v>
      </c>
      <c r="D53" s="24">
        <v>228661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>
        <v>228661</v>
      </c>
    </row>
    <row r="54" spans="1:16" ht="13.5">
      <c r="A54" s="21" t="s">
        <v>167</v>
      </c>
      <c r="B54" s="22">
        <v>4</v>
      </c>
      <c r="C54" s="23" t="s">
        <v>168</v>
      </c>
      <c r="D54" s="24">
        <v>1131585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>
        <v>1131585</v>
      </c>
    </row>
    <row r="55" spans="1:16" ht="13.5">
      <c r="A55" s="21" t="s">
        <v>191</v>
      </c>
      <c r="B55" s="22">
        <v>2</v>
      </c>
      <c r="C55" s="23" t="s">
        <v>192</v>
      </c>
      <c r="D55" s="24">
        <v>27508</v>
      </c>
      <c r="E55" s="24">
        <v>60070</v>
      </c>
      <c r="F55" s="24">
        <v>588727</v>
      </c>
      <c r="G55" s="24"/>
      <c r="H55" s="24">
        <v>2140</v>
      </c>
      <c r="I55" s="24"/>
      <c r="J55" s="24">
        <v>32461</v>
      </c>
      <c r="K55" s="24"/>
      <c r="L55" s="24"/>
      <c r="M55" s="24"/>
      <c r="N55" s="24"/>
      <c r="O55" s="24"/>
      <c r="P55" s="25">
        <v>710906</v>
      </c>
    </row>
    <row r="56" spans="1:16" ht="13.5">
      <c r="A56" s="21" t="s">
        <v>193</v>
      </c>
      <c r="B56" s="22">
        <v>3</v>
      </c>
      <c r="C56" s="23" t="s">
        <v>194</v>
      </c>
      <c r="D56" s="24">
        <v>27208</v>
      </c>
      <c r="E56" s="24">
        <v>60070</v>
      </c>
      <c r="F56" s="24">
        <v>550250</v>
      </c>
      <c r="G56" s="24"/>
      <c r="H56" s="24">
        <v>2140</v>
      </c>
      <c r="I56" s="24"/>
      <c r="J56" s="24">
        <v>32461</v>
      </c>
      <c r="K56" s="24"/>
      <c r="L56" s="24"/>
      <c r="M56" s="24"/>
      <c r="N56" s="24"/>
      <c r="O56" s="24"/>
      <c r="P56" s="25">
        <v>672129</v>
      </c>
    </row>
    <row r="57" spans="1:16" ht="13.5">
      <c r="A57" s="21" t="s">
        <v>199</v>
      </c>
      <c r="B57" s="22">
        <v>4</v>
      </c>
      <c r="C57" s="23" t="s">
        <v>200</v>
      </c>
      <c r="D57" s="24">
        <v>13622</v>
      </c>
      <c r="E57" s="24">
        <v>23597</v>
      </c>
      <c r="F57" s="24"/>
      <c r="G57" s="24"/>
      <c r="H57" s="24"/>
      <c r="I57" s="24"/>
      <c r="J57" s="24">
        <v>32461</v>
      </c>
      <c r="K57" s="24"/>
      <c r="L57" s="24"/>
      <c r="M57" s="24"/>
      <c r="N57" s="24"/>
      <c r="O57" s="24"/>
      <c r="P57" s="25">
        <v>69680</v>
      </c>
    </row>
    <row r="58" spans="1:16" ht="13.5">
      <c r="A58" s="21" t="s">
        <v>201</v>
      </c>
      <c r="B58" s="22">
        <v>4</v>
      </c>
      <c r="C58" s="23" t="s">
        <v>202</v>
      </c>
      <c r="D58" s="24">
        <v>13586</v>
      </c>
      <c r="E58" s="24">
        <v>33831</v>
      </c>
      <c r="F58" s="24">
        <v>550250</v>
      </c>
      <c r="G58" s="24"/>
      <c r="H58" s="24">
        <v>2140</v>
      </c>
      <c r="I58" s="24"/>
      <c r="J58" s="24"/>
      <c r="K58" s="24"/>
      <c r="L58" s="24"/>
      <c r="M58" s="24"/>
      <c r="N58" s="24"/>
      <c r="O58" s="24"/>
      <c r="P58" s="25">
        <v>599807</v>
      </c>
    </row>
    <row r="59" spans="1:16" ht="13.5">
      <c r="A59" s="21" t="s">
        <v>218</v>
      </c>
      <c r="B59" s="22">
        <v>2</v>
      </c>
      <c r="C59" s="23" t="s">
        <v>219</v>
      </c>
      <c r="D59" s="24">
        <v>915719</v>
      </c>
      <c r="E59" s="24"/>
      <c r="F59" s="24">
        <v>26630</v>
      </c>
      <c r="G59" s="24"/>
      <c r="H59" s="24"/>
      <c r="I59" s="24"/>
      <c r="J59" s="24"/>
      <c r="K59" s="24"/>
      <c r="L59" s="24"/>
      <c r="M59" s="24"/>
      <c r="N59" s="24"/>
      <c r="O59" s="24"/>
      <c r="P59" s="25">
        <v>942349</v>
      </c>
    </row>
    <row r="60" spans="1:16" ht="13.5">
      <c r="A60" s="21" t="s">
        <v>222</v>
      </c>
      <c r="B60" s="22">
        <v>3</v>
      </c>
      <c r="C60" s="23" t="s">
        <v>223</v>
      </c>
      <c r="D60" s="24">
        <v>208339</v>
      </c>
      <c r="E60" s="24"/>
      <c r="F60" s="24">
        <v>26630</v>
      </c>
      <c r="G60" s="24"/>
      <c r="H60" s="24"/>
      <c r="I60" s="24"/>
      <c r="J60" s="24"/>
      <c r="K60" s="24"/>
      <c r="L60" s="24"/>
      <c r="M60" s="24"/>
      <c r="N60" s="24"/>
      <c r="O60" s="24"/>
      <c r="P60" s="25">
        <v>234969</v>
      </c>
    </row>
    <row r="61" spans="1:16" ht="13.5">
      <c r="A61" s="21" t="s">
        <v>224</v>
      </c>
      <c r="B61" s="22">
        <v>4</v>
      </c>
      <c r="C61" s="23" t="s">
        <v>225</v>
      </c>
      <c r="D61" s="24">
        <v>208339</v>
      </c>
      <c r="E61" s="24"/>
      <c r="F61" s="24">
        <v>26630</v>
      </c>
      <c r="G61" s="24"/>
      <c r="H61" s="24"/>
      <c r="I61" s="24"/>
      <c r="J61" s="24"/>
      <c r="K61" s="24"/>
      <c r="L61" s="24"/>
      <c r="M61" s="24"/>
      <c r="N61" s="24"/>
      <c r="O61" s="24"/>
      <c r="P61" s="25">
        <v>234969</v>
      </c>
    </row>
    <row r="62" spans="1:16" ht="13.5">
      <c r="A62" s="21" t="s">
        <v>230</v>
      </c>
      <c r="B62" s="22">
        <v>3</v>
      </c>
      <c r="C62" s="23" t="s">
        <v>231</v>
      </c>
      <c r="D62" s="24">
        <v>695579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>
        <v>695579</v>
      </c>
    </row>
    <row r="63" spans="1:16" ht="13.5">
      <c r="A63" s="21" t="s">
        <v>232</v>
      </c>
      <c r="B63" s="22">
        <v>4</v>
      </c>
      <c r="C63" s="23" t="s">
        <v>233</v>
      </c>
      <c r="D63" s="24">
        <v>695579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>
        <v>695579</v>
      </c>
    </row>
    <row r="64" spans="1:16" ht="13.5">
      <c r="A64" s="21" t="s">
        <v>240</v>
      </c>
      <c r="B64" s="22">
        <v>2</v>
      </c>
      <c r="C64" s="23" t="s">
        <v>241</v>
      </c>
      <c r="D64" s="24">
        <v>1803035</v>
      </c>
      <c r="E64" s="24"/>
      <c r="F64" s="24">
        <v>127786</v>
      </c>
      <c r="G64" s="24"/>
      <c r="H64" s="24"/>
      <c r="I64" s="24"/>
      <c r="J64" s="24"/>
      <c r="K64" s="24"/>
      <c r="L64" s="24"/>
      <c r="M64" s="24"/>
      <c r="N64" s="24"/>
      <c r="O64" s="24"/>
      <c r="P64" s="25">
        <v>1930821</v>
      </c>
    </row>
    <row r="65" spans="1:16" ht="13.5">
      <c r="A65" s="21" t="s">
        <v>242</v>
      </c>
      <c r="B65" s="22">
        <v>3</v>
      </c>
      <c r="C65" s="23" t="s">
        <v>243</v>
      </c>
      <c r="D65" s="24">
        <v>1803035</v>
      </c>
      <c r="E65" s="24"/>
      <c r="F65" s="24">
        <v>127786</v>
      </c>
      <c r="G65" s="24"/>
      <c r="H65" s="24"/>
      <c r="I65" s="24"/>
      <c r="J65" s="24"/>
      <c r="K65" s="24"/>
      <c r="L65" s="24"/>
      <c r="M65" s="24"/>
      <c r="N65" s="24"/>
      <c r="O65" s="24"/>
      <c r="P65" s="25">
        <v>1930821</v>
      </c>
    </row>
    <row r="66" spans="1:16" ht="13.5">
      <c r="A66" s="21" t="s">
        <v>244</v>
      </c>
      <c r="B66" s="22">
        <v>4</v>
      </c>
      <c r="C66" s="23" t="s">
        <v>245</v>
      </c>
      <c r="D66" s="24">
        <v>1296250</v>
      </c>
      <c r="E66" s="24"/>
      <c r="F66" s="24">
        <v>3064</v>
      </c>
      <c r="G66" s="24"/>
      <c r="H66" s="24"/>
      <c r="I66" s="24"/>
      <c r="J66" s="24"/>
      <c r="K66" s="24"/>
      <c r="L66" s="24"/>
      <c r="M66" s="24"/>
      <c r="N66" s="24"/>
      <c r="O66" s="24"/>
      <c r="P66" s="25">
        <v>1299314</v>
      </c>
    </row>
    <row r="67" spans="1:16" ht="13.5">
      <c r="A67" s="21" t="s">
        <v>248</v>
      </c>
      <c r="B67" s="22">
        <v>5</v>
      </c>
      <c r="C67" s="23" t="s">
        <v>249</v>
      </c>
      <c r="D67" s="24">
        <v>1296250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>
        <v>1296250</v>
      </c>
    </row>
    <row r="68" spans="1:16" ht="13.5">
      <c r="A68" s="21" t="s">
        <v>252</v>
      </c>
      <c r="B68" s="22">
        <v>4</v>
      </c>
      <c r="C68" s="23" t="s">
        <v>253</v>
      </c>
      <c r="D68" s="24">
        <v>22177</v>
      </c>
      <c r="E68" s="24"/>
      <c r="F68" s="24">
        <v>124509</v>
      </c>
      <c r="G68" s="24"/>
      <c r="H68" s="24"/>
      <c r="I68" s="24"/>
      <c r="J68" s="24"/>
      <c r="K68" s="24"/>
      <c r="L68" s="24"/>
      <c r="M68" s="24"/>
      <c r="N68" s="24"/>
      <c r="O68" s="24"/>
      <c r="P68" s="25">
        <v>146686</v>
      </c>
    </row>
    <row r="69" spans="1:16" ht="13.5">
      <c r="A69" s="21" t="s">
        <v>254</v>
      </c>
      <c r="B69" s="22">
        <v>4</v>
      </c>
      <c r="C69" s="23" t="s">
        <v>255</v>
      </c>
      <c r="D69" s="24">
        <v>37516</v>
      </c>
      <c r="E69" s="24"/>
      <c r="F69" s="24">
        <v>213</v>
      </c>
      <c r="G69" s="24"/>
      <c r="H69" s="24"/>
      <c r="I69" s="24"/>
      <c r="J69" s="24"/>
      <c r="K69" s="24"/>
      <c r="L69" s="24"/>
      <c r="M69" s="24"/>
      <c r="N69" s="24"/>
      <c r="O69" s="24"/>
      <c r="P69" s="25">
        <v>37729</v>
      </c>
    </row>
    <row r="70" spans="1:16" ht="13.5">
      <c r="A70" s="21" t="s">
        <v>260</v>
      </c>
      <c r="B70" s="22">
        <v>2</v>
      </c>
      <c r="C70" s="23" t="s">
        <v>261</v>
      </c>
      <c r="D70" s="24">
        <v>25203124</v>
      </c>
      <c r="E70" s="24">
        <v>227966</v>
      </c>
      <c r="F70" s="24">
        <v>181303</v>
      </c>
      <c r="G70" s="24"/>
      <c r="H70" s="24"/>
      <c r="I70" s="24"/>
      <c r="J70" s="24"/>
      <c r="K70" s="24"/>
      <c r="L70" s="24"/>
      <c r="M70" s="24"/>
      <c r="N70" s="24"/>
      <c r="O70" s="24"/>
      <c r="P70" s="25">
        <v>25612393</v>
      </c>
    </row>
    <row r="71" spans="1:16" ht="13.5">
      <c r="A71" s="21" t="s">
        <v>262</v>
      </c>
      <c r="B71" s="22">
        <v>3</v>
      </c>
      <c r="C71" s="23" t="s">
        <v>263</v>
      </c>
      <c r="D71" s="24">
        <v>21840579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>
        <v>21840579</v>
      </c>
    </row>
    <row r="72" spans="1:16" ht="13.5">
      <c r="A72" s="21" t="s">
        <v>264</v>
      </c>
      <c r="B72" s="22">
        <v>3</v>
      </c>
      <c r="C72" s="23" t="s">
        <v>265</v>
      </c>
      <c r="D72" s="24">
        <v>3853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5">
        <v>3853</v>
      </c>
    </row>
    <row r="73" spans="1:16" ht="13.5">
      <c r="A73" s="21" t="s">
        <v>266</v>
      </c>
      <c r="B73" s="22">
        <v>3</v>
      </c>
      <c r="C73" s="23" t="s">
        <v>267</v>
      </c>
      <c r="D73" s="24">
        <v>2035923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5">
        <v>2035923</v>
      </c>
    </row>
    <row r="74" spans="1:16" ht="13.5">
      <c r="A74" s="21" t="s">
        <v>268</v>
      </c>
      <c r="B74" s="22">
        <v>4</v>
      </c>
      <c r="C74" s="23" t="s">
        <v>269</v>
      </c>
      <c r="D74" s="24">
        <v>560700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>
        <v>560700</v>
      </c>
    </row>
    <row r="75" spans="1:16" ht="13.5">
      <c r="A75" s="21" t="s">
        <v>274</v>
      </c>
      <c r="B75" s="22">
        <v>4</v>
      </c>
      <c r="C75" s="23" t="s">
        <v>275</v>
      </c>
      <c r="D75" s="24">
        <v>29995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>
        <v>29995</v>
      </c>
    </row>
    <row r="76" spans="1:16" ht="13.5">
      <c r="A76" s="21" t="s">
        <v>278</v>
      </c>
      <c r="B76" s="22">
        <v>3</v>
      </c>
      <c r="C76" s="23" t="s">
        <v>279</v>
      </c>
      <c r="D76" s="24">
        <v>1269267</v>
      </c>
      <c r="E76" s="24">
        <v>227966</v>
      </c>
      <c r="F76" s="24">
        <v>146279</v>
      </c>
      <c r="G76" s="24"/>
      <c r="H76" s="24"/>
      <c r="I76" s="24"/>
      <c r="J76" s="24"/>
      <c r="K76" s="24"/>
      <c r="L76" s="24"/>
      <c r="M76" s="24"/>
      <c r="N76" s="24"/>
      <c r="O76" s="24"/>
      <c r="P76" s="25">
        <v>1643512</v>
      </c>
    </row>
    <row r="77" spans="1:16" ht="13.5">
      <c r="A77" s="21" t="s">
        <v>282</v>
      </c>
      <c r="B77" s="22">
        <v>4</v>
      </c>
      <c r="C77" s="23" t="s">
        <v>283</v>
      </c>
      <c r="D77" s="24">
        <v>780820</v>
      </c>
      <c r="E77" s="24">
        <v>227966</v>
      </c>
      <c r="F77" s="24">
        <v>13921</v>
      </c>
      <c r="G77" s="24"/>
      <c r="H77" s="24"/>
      <c r="I77" s="24"/>
      <c r="J77" s="24"/>
      <c r="K77" s="24"/>
      <c r="L77" s="24"/>
      <c r="M77" s="24"/>
      <c r="N77" s="24"/>
      <c r="O77" s="24"/>
      <c r="P77" s="25">
        <v>1022707</v>
      </c>
    </row>
    <row r="78" spans="1:16" ht="13.5">
      <c r="A78" s="21" t="s">
        <v>284</v>
      </c>
      <c r="B78" s="22">
        <v>4</v>
      </c>
      <c r="C78" s="23" t="s">
        <v>285</v>
      </c>
      <c r="D78" s="24">
        <v>200502</v>
      </c>
      <c r="E78" s="24"/>
      <c r="F78" s="24">
        <v>10003</v>
      </c>
      <c r="G78" s="24"/>
      <c r="H78" s="24"/>
      <c r="I78" s="24"/>
      <c r="J78" s="24"/>
      <c r="K78" s="24"/>
      <c r="L78" s="24"/>
      <c r="M78" s="24"/>
      <c r="N78" s="24"/>
      <c r="O78" s="24"/>
      <c r="P78" s="25">
        <v>210505</v>
      </c>
    </row>
    <row r="79" spans="1:16" ht="13.5">
      <c r="A79" s="21" t="s">
        <v>286</v>
      </c>
      <c r="B79" s="22">
        <v>4</v>
      </c>
      <c r="C79" s="23" t="s">
        <v>287</v>
      </c>
      <c r="D79" s="24">
        <v>263791</v>
      </c>
      <c r="E79" s="24"/>
      <c r="F79" s="24">
        <v>122355</v>
      </c>
      <c r="G79" s="24"/>
      <c r="H79" s="24"/>
      <c r="I79" s="24"/>
      <c r="J79" s="24"/>
      <c r="K79" s="24"/>
      <c r="L79" s="24"/>
      <c r="M79" s="24"/>
      <c r="N79" s="24"/>
      <c r="O79" s="24"/>
      <c r="P79" s="25">
        <v>386146</v>
      </c>
    </row>
    <row r="80" spans="1:16" ht="13.5">
      <c r="A80" s="21" t="s">
        <v>288</v>
      </c>
      <c r="B80" s="22">
        <v>2</v>
      </c>
      <c r="C80" s="23" t="s">
        <v>289</v>
      </c>
      <c r="D80" s="24">
        <v>32990</v>
      </c>
      <c r="E80" s="24"/>
      <c r="F80" s="24">
        <v>20755</v>
      </c>
      <c r="G80" s="24"/>
      <c r="H80" s="24"/>
      <c r="I80" s="24"/>
      <c r="J80" s="24"/>
      <c r="K80" s="24"/>
      <c r="L80" s="24"/>
      <c r="M80" s="24"/>
      <c r="N80" s="24"/>
      <c r="O80" s="24"/>
      <c r="P80" s="25">
        <v>53745</v>
      </c>
    </row>
    <row r="81" spans="1:16" ht="13.5">
      <c r="A81" s="21" t="s">
        <v>290</v>
      </c>
      <c r="B81" s="22">
        <v>3</v>
      </c>
      <c r="C81" s="23" t="s">
        <v>291</v>
      </c>
      <c r="D81" s="24">
        <v>17940</v>
      </c>
      <c r="E81" s="24"/>
      <c r="F81" s="24">
        <v>7154</v>
      </c>
      <c r="G81" s="24"/>
      <c r="H81" s="24"/>
      <c r="I81" s="24"/>
      <c r="J81" s="24"/>
      <c r="K81" s="24"/>
      <c r="L81" s="24"/>
      <c r="M81" s="24"/>
      <c r="N81" s="24"/>
      <c r="O81" s="24"/>
      <c r="P81" s="25">
        <v>25094</v>
      </c>
    </row>
    <row r="82" spans="1:16" ht="13.5">
      <c r="A82" s="21" t="s">
        <v>292</v>
      </c>
      <c r="B82" s="22">
        <v>3</v>
      </c>
      <c r="C82" s="23" t="s">
        <v>293</v>
      </c>
      <c r="D82" s="24">
        <v>15050</v>
      </c>
      <c r="E82" s="24"/>
      <c r="F82" s="24">
        <v>13601</v>
      </c>
      <c r="G82" s="24"/>
      <c r="H82" s="24"/>
      <c r="I82" s="24"/>
      <c r="J82" s="24"/>
      <c r="K82" s="24"/>
      <c r="L82" s="24"/>
      <c r="M82" s="24"/>
      <c r="N82" s="24"/>
      <c r="O82" s="24"/>
      <c r="P82" s="25">
        <v>28651</v>
      </c>
    </row>
    <row r="83" spans="1:16" ht="13.5">
      <c r="A83" s="21" t="s">
        <v>294</v>
      </c>
      <c r="B83" s="22">
        <v>4</v>
      </c>
      <c r="C83" s="23" t="s">
        <v>295</v>
      </c>
      <c r="D83" s="24">
        <v>11280</v>
      </c>
      <c r="E83" s="24"/>
      <c r="F83" s="24">
        <v>1625</v>
      </c>
      <c r="G83" s="24"/>
      <c r="H83" s="24"/>
      <c r="I83" s="24"/>
      <c r="J83" s="24"/>
      <c r="K83" s="24"/>
      <c r="L83" s="24"/>
      <c r="M83" s="24"/>
      <c r="N83" s="24"/>
      <c r="O83" s="24"/>
      <c r="P83" s="25">
        <v>12905</v>
      </c>
    </row>
    <row r="84" spans="1:16" ht="13.5">
      <c r="A84" s="26" t="s">
        <v>298</v>
      </c>
      <c r="B84" s="27">
        <v>1</v>
      </c>
      <c r="C84" s="28" t="s">
        <v>299</v>
      </c>
      <c r="D84" s="14">
        <v>185731837</v>
      </c>
      <c r="E84" s="14">
        <v>8070472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29">
        <v>193802309</v>
      </c>
    </row>
    <row r="85" spans="1:16" ht="13.5">
      <c r="A85" s="21" t="s">
        <v>300</v>
      </c>
      <c r="B85" s="22">
        <v>2</v>
      </c>
      <c r="C85" s="23" t="s">
        <v>301</v>
      </c>
      <c r="D85" s="24">
        <v>46644332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>
        <v>46644332</v>
      </c>
    </row>
    <row r="86" spans="1:16" ht="13.5">
      <c r="A86" s="21" t="s">
        <v>302</v>
      </c>
      <c r="B86" s="22">
        <v>3</v>
      </c>
      <c r="C86" s="23" t="s">
        <v>303</v>
      </c>
      <c r="D86" s="24">
        <v>46644332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5">
        <v>46644332</v>
      </c>
    </row>
    <row r="87" spans="1:16" ht="13.5">
      <c r="A87" s="21" t="s">
        <v>306</v>
      </c>
      <c r="B87" s="22">
        <v>4</v>
      </c>
      <c r="C87" s="23" t="s">
        <v>307</v>
      </c>
      <c r="D87" s="24">
        <v>1886202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5">
        <v>1886202</v>
      </c>
    </row>
    <row r="88" spans="1:16" ht="13.5">
      <c r="A88" s="21" t="s">
        <v>308</v>
      </c>
      <c r="B88" s="22">
        <v>5</v>
      </c>
      <c r="C88" s="23" t="s">
        <v>309</v>
      </c>
      <c r="D88" s="24">
        <v>1886202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5">
        <v>1886202</v>
      </c>
    </row>
    <row r="89" spans="1:16" ht="13.5">
      <c r="A89" s="21" t="s">
        <v>310</v>
      </c>
      <c r="B89" s="22">
        <v>4</v>
      </c>
      <c r="C89" s="23" t="s">
        <v>311</v>
      </c>
      <c r="D89" s="24">
        <v>44758130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5">
        <v>44758130</v>
      </c>
    </row>
    <row r="90" spans="1:16" ht="13.5">
      <c r="A90" s="21" t="s">
        <v>312</v>
      </c>
      <c r="B90" s="22">
        <v>2</v>
      </c>
      <c r="C90" s="23" t="s">
        <v>313</v>
      </c>
      <c r="D90" s="24">
        <v>499198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5">
        <v>499198</v>
      </c>
    </row>
    <row r="91" spans="1:16" ht="13.5">
      <c r="A91" s="21" t="s">
        <v>316</v>
      </c>
      <c r="B91" s="22">
        <v>3</v>
      </c>
      <c r="C91" s="23" t="s">
        <v>317</v>
      </c>
      <c r="D91" s="24">
        <v>499198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5">
        <v>499198</v>
      </c>
    </row>
    <row r="92" spans="1:16" ht="13.5">
      <c r="A92" s="21" t="s">
        <v>318</v>
      </c>
      <c r="B92" s="22">
        <v>4</v>
      </c>
      <c r="C92" s="23" t="s">
        <v>319</v>
      </c>
      <c r="D92" s="24">
        <v>498806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5">
        <v>498806</v>
      </c>
    </row>
    <row r="93" spans="1:16" ht="13.5">
      <c r="A93" s="21" t="s">
        <v>326</v>
      </c>
      <c r="B93" s="22">
        <v>4</v>
      </c>
      <c r="C93" s="23" t="s">
        <v>327</v>
      </c>
      <c r="D93" s="24">
        <v>392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5">
        <v>392</v>
      </c>
    </row>
    <row r="94" spans="1:16" ht="13.5">
      <c r="A94" s="21" t="s">
        <v>330</v>
      </c>
      <c r="B94" s="22">
        <v>2</v>
      </c>
      <c r="C94" s="23" t="s">
        <v>331</v>
      </c>
      <c r="D94" s="24">
        <v>138588307</v>
      </c>
      <c r="E94" s="24">
        <v>8070472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>
        <v>146658779</v>
      </c>
    </row>
    <row r="95" spans="1:16" ht="13.5">
      <c r="A95" s="21" t="s">
        <v>332</v>
      </c>
      <c r="B95" s="22">
        <v>3</v>
      </c>
      <c r="C95" s="23" t="s">
        <v>333</v>
      </c>
      <c r="D95" s="24">
        <v>138588307</v>
      </c>
      <c r="E95" s="24">
        <v>8070472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5">
        <v>146658779</v>
      </c>
    </row>
    <row r="96" spans="1:16" ht="13.5">
      <c r="A96" s="21" t="s">
        <v>334</v>
      </c>
      <c r="B96" s="22">
        <v>4</v>
      </c>
      <c r="C96" s="23" t="s">
        <v>335</v>
      </c>
      <c r="D96" s="24">
        <v>17820910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5">
        <v>17820910</v>
      </c>
    </row>
    <row r="97" spans="1:16" ht="13.5">
      <c r="A97" s="21" t="s">
        <v>336</v>
      </c>
      <c r="B97" s="22">
        <v>4</v>
      </c>
      <c r="C97" s="23" t="s">
        <v>337</v>
      </c>
      <c r="D97" s="24">
        <v>120767397</v>
      </c>
      <c r="E97" s="24">
        <v>8070472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>
        <v>128837869</v>
      </c>
    </row>
    <row r="98" spans="1:16" ht="13.5">
      <c r="A98" s="26" t="s">
        <v>338</v>
      </c>
      <c r="B98" s="27">
        <v>1</v>
      </c>
      <c r="C98" s="28" t="s">
        <v>339</v>
      </c>
      <c r="D98" s="14">
        <v>33753</v>
      </c>
      <c r="E98" s="14"/>
      <c r="F98" s="14">
        <v>2955</v>
      </c>
      <c r="G98" s="14"/>
      <c r="H98" s="14"/>
      <c r="I98" s="14"/>
      <c r="J98" s="14"/>
      <c r="K98" s="14"/>
      <c r="L98" s="14"/>
      <c r="M98" s="14"/>
      <c r="N98" s="14"/>
      <c r="O98" s="14"/>
      <c r="P98" s="29">
        <v>36708</v>
      </c>
    </row>
    <row r="99" spans="1:16" ht="13.5">
      <c r="A99" s="21" t="s">
        <v>340</v>
      </c>
      <c r="B99" s="22">
        <v>2</v>
      </c>
      <c r="C99" s="23" t="s">
        <v>341</v>
      </c>
      <c r="D99" s="24"/>
      <c r="E99" s="24"/>
      <c r="F99" s="24">
        <v>2955</v>
      </c>
      <c r="G99" s="24"/>
      <c r="H99" s="24"/>
      <c r="I99" s="24"/>
      <c r="J99" s="24"/>
      <c r="K99" s="24"/>
      <c r="L99" s="24"/>
      <c r="M99" s="24"/>
      <c r="N99" s="24"/>
      <c r="O99" s="24"/>
      <c r="P99" s="25">
        <v>2955</v>
      </c>
    </row>
    <row r="100" spans="1:16" ht="13.5">
      <c r="A100" s="21" t="s">
        <v>790</v>
      </c>
      <c r="B100" s="22">
        <v>3</v>
      </c>
      <c r="C100" s="23" t="s">
        <v>791</v>
      </c>
      <c r="D100" s="24"/>
      <c r="E100" s="24"/>
      <c r="F100" s="24">
        <v>2955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5">
        <v>2955</v>
      </c>
    </row>
    <row r="101" spans="1:16" ht="13.5">
      <c r="A101" s="21" t="s">
        <v>342</v>
      </c>
      <c r="B101" s="22">
        <v>2</v>
      </c>
      <c r="C101" s="23" t="s">
        <v>343</v>
      </c>
      <c r="D101" s="24">
        <v>33329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5">
        <v>33329</v>
      </c>
    </row>
    <row r="102" spans="1:16" ht="13.5">
      <c r="A102" s="21" t="s">
        <v>346</v>
      </c>
      <c r="B102" s="22">
        <v>2</v>
      </c>
      <c r="C102" s="23" t="s">
        <v>347</v>
      </c>
      <c r="D102" s="24">
        <v>424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5">
        <v>424</v>
      </c>
    </row>
    <row r="103" spans="1:16" ht="13.5">
      <c r="A103" s="26" t="s">
        <v>350</v>
      </c>
      <c r="B103" s="27">
        <v>1</v>
      </c>
      <c r="C103" s="28" t="s">
        <v>351</v>
      </c>
      <c r="D103" s="14">
        <v>4015406</v>
      </c>
      <c r="E103" s="14"/>
      <c r="F103" s="14">
        <v>1946500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29">
        <v>5961906</v>
      </c>
    </row>
    <row r="104" spans="1:16" ht="13.5">
      <c r="A104" s="21" t="s">
        <v>352</v>
      </c>
      <c r="B104" s="22">
        <v>2</v>
      </c>
      <c r="C104" s="23" t="s">
        <v>353</v>
      </c>
      <c r="D104" s="24">
        <v>283958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5">
        <v>283958</v>
      </c>
    </row>
    <row r="105" spans="1:16" ht="13.5">
      <c r="A105" s="21" t="s">
        <v>354</v>
      </c>
      <c r="B105" s="22">
        <v>3</v>
      </c>
      <c r="C105" s="23" t="s">
        <v>355</v>
      </c>
      <c r="D105" s="24">
        <v>78476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5">
        <v>78476</v>
      </c>
    </row>
    <row r="106" spans="1:16" ht="13.5">
      <c r="A106" s="21" t="s">
        <v>356</v>
      </c>
      <c r="B106" s="22">
        <v>3</v>
      </c>
      <c r="C106" s="23" t="s">
        <v>357</v>
      </c>
      <c r="D106" s="24">
        <v>205482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5">
        <v>205482</v>
      </c>
    </row>
    <row r="107" spans="1:16" ht="13.5">
      <c r="A107" s="21" t="s">
        <v>358</v>
      </c>
      <c r="B107" s="22">
        <v>2</v>
      </c>
      <c r="C107" s="23" t="s">
        <v>359</v>
      </c>
      <c r="D107" s="24">
        <v>1470843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5">
        <v>1470843</v>
      </c>
    </row>
    <row r="108" spans="1:16" ht="13.5">
      <c r="A108" s="21" t="s">
        <v>360</v>
      </c>
      <c r="B108" s="22">
        <v>2</v>
      </c>
      <c r="C108" s="23" t="s">
        <v>361</v>
      </c>
      <c r="D108" s="24">
        <v>183971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5">
        <v>183971</v>
      </c>
    </row>
    <row r="109" spans="1:16" ht="13.5">
      <c r="A109" s="21" t="s">
        <v>362</v>
      </c>
      <c r="B109" s="22">
        <v>3</v>
      </c>
      <c r="C109" s="23" t="s">
        <v>363</v>
      </c>
      <c r="D109" s="24">
        <v>17354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5">
        <v>17354</v>
      </c>
    </row>
    <row r="110" spans="1:16" ht="13.5">
      <c r="A110" s="21" t="s">
        <v>372</v>
      </c>
      <c r="B110" s="22">
        <v>3</v>
      </c>
      <c r="C110" s="23" t="s">
        <v>373</v>
      </c>
      <c r="D110" s="24">
        <v>36309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5">
        <v>36309</v>
      </c>
    </row>
    <row r="111" spans="1:16" ht="13.5">
      <c r="A111" s="21" t="s">
        <v>374</v>
      </c>
      <c r="B111" s="22">
        <v>2</v>
      </c>
      <c r="C111" s="23" t="s">
        <v>375</v>
      </c>
      <c r="D111" s="24">
        <v>196772</v>
      </c>
      <c r="E111" s="24"/>
      <c r="F111" s="24">
        <v>169149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5">
        <v>365921</v>
      </c>
    </row>
    <row r="112" spans="1:16" ht="13.5">
      <c r="A112" s="21" t="s">
        <v>384</v>
      </c>
      <c r="B112" s="22">
        <v>2</v>
      </c>
      <c r="C112" s="23" t="s">
        <v>385</v>
      </c>
      <c r="D112" s="24">
        <v>31511</v>
      </c>
      <c r="E112" s="24"/>
      <c r="F112" s="24">
        <v>240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5">
        <v>31751</v>
      </c>
    </row>
    <row r="113" spans="1:16" ht="13.5">
      <c r="A113" s="21" t="s">
        <v>386</v>
      </c>
      <c r="B113" s="22">
        <v>3</v>
      </c>
      <c r="C113" s="23" t="s">
        <v>387</v>
      </c>
      <c r="D113" s="24">
        <v>17822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5">
        <v>17822</v>
      </c>
    </row>
    <row r="114" spans="1:16" ht="13.5">
      <c r="A114" s="21" t="s">
        <v>388</v>
      </c>
      <c r="B114" s="22">
        <v>3</v>
      </c>
      <c r="C114" s="23" t="s">
        <v>389</v>
      </c>
      <c r="D114" s="24">
        <v>350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5">
        <v>350</v>
      </c>
    </row>
    <row r="115" spans="1:16" ht="13.5">
      <c r="A115" s="21" t="s">
        <v>400</v>
      </c>
      <c r="B115" s="22">
        <v>2</v>
      </c>
      <c r="C115" s="23" t="s">
        <v>401</v>
      </c>
      <c r="D115" s="24">
        <v>547694</v>
      </c>
      <c r="E115" s="24"/>
      <c r="F115" s="24">
        <v>10135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5">
        <v>557829</v>
      </c>
    </row>
    <row r="116" spans="1:16" ht="13.5">
      <c r="A116" s="21" t="s">
        <v>410</v>
      </c>
      <c r="B116" s="22">
        <v>3</v>
      </c>
      <c r="C116" s="23" t="s">
        <v>411</v>
      </c>
      <c r="D116" s="24">
        <v>41467</v>
      </c>
      <c r="E116" s="24"/>
      <c r="F116" s="24">
        <v>5081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5">
        <v>46548</v>
      </c>
    </row>
    <row r="117" spans="1:16" ht="13.5">
      <c r="A117" s="21" t="s">
        <v>412</v>
      </c>
      <c r="B117" s="22">
        <v>2</v>
      </c>
      <c r="C117" s="23" t="s">
        <v>413</v>
      </c>
      <c r="D117" s="24">
        <v>1300657</v>
      </c>
      <c r="E117" s="24"/>
      <c r="F117" s="24">
        <v>1766976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5">
        <v>3067633</v>
      </c>
    </row>
    <row r="118" spans="1:16" ht="13.5">
      <c r="A118" s="26" t="s">
        <v>422</v>
      </c>
      <c r="B118" s="27">
        <v>1</v>
      </c>
      <c r="C118" s="28" t="s">
        <v>423</v>
      </c>
      <c r="D118" s="14">
        <v>61636166</v>
      </c>
      <c r="E118" s="14"/>
      <c r="F118" s="14">
        <v>18558098</v>
      </c>
      <c r="G118" s="14"/>
      <c r="H118" s="14"/>
      <c r="I118" s="14">
        <v>2128867</v>
      </c>
      <c r="J118" s="14"/>
      <c r="K118" s="14">
        <v>953028</v>
      </c>
      <c r="L118" s="14">
        <v>503</v>
      </c>
      <c r="M118" s="14"/>
      <c r="N118" s="14"/>
      <c r="O118" s="14"/>
      <c r="P118" s="29">
        <v>83276662</v>
      </c>
    </row>
    <row r="119" spans="1:16" ht="13.5">
      <c r="A119" s="21" t="s">
        <v>424</v>
      </c>
      <c r="B119" s="22">
        <v>2</v>
      </c>
      <c r="C119" s="23" t="s">
        <v>425</v>
      </c>
      <c r="D119" s="24"/>
      <c r="E119" s="24"/>
      <c r="F119" s="24">
        <v>247113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5">
        <v>247113</v>
      </c>
    </row>
    <row r="120" spans="1:16" ht="13.5">
      <c r="A120" s="21" t="s">
        <v>428</v>
      </c>
      <c r="B120" s="22">
        <v>2</v>
      </c>
      <c r="C120" s="23" t="s">
        <v>429</v>
      </c>
      <c r="D120" s="24">
        <v>2919</v>
      </c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5">
        <v>2919</v>
      </c>
    </row>
    <row r="121" spans="1:16" ht="13.5">
      <c r="A121" s="21" t="s">
        <v>430</v>
      </c>
      <c r="B121" s="22">
        <v>3</v>
      </c>
      <c r="C121" s="23" t="s">
        <v>431</v>
      </c>
      <c r="D121" s="24">
        <v>890</v>
      </c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5">
        <v>890</v>
      </c>
    </row>
    <row r="122" spans="1:16" ht="13.5">
      <c r="A122" s="21" t="s">
        <v>432</v>
      </c>
      <c r="B122" s="22">
        <v>2</v>
      </c>
      <c r="C122" s="23" t="s">
        <v>433</v>
      </c>
      <c r="D122" s="24">
        <v>4032291</v>
      </c>
      <c r="E122" s="24"/>
      <c r="F122" s="24">
        <v>11365529</v>
      </c>
      <c r="G122" s="24"/>
      <c r="H122" s="24"/>
      <c r="I122" s="24">
        <v>2128867</v>
      </c>
      <c r="J122" s="24"/>
      <c r="K122" s="24"/>
      <c r="L122" s="24"/>
      <c r="M122" s="24"/>
      <c r="N122" s="24"/>
      <c r="O122" s="24"/>
      <c r="P122" s="25">
        <v>17526687</v>
      </c>
    </row>
    <row r="123" spans="1:16" ht="13.5">
      <c r="A123" s="21" t="s">
        <v>434</v>
      </c>
      <c r="B123" s="22">
        <v>3</v>
      </c>
      <c r="C123" s="23" t="s">
        <v>435</v>
      </c>
      <c r="D123" s="24"/>
      <c r="E123" s="24"/>
      <c r="F123" s="24">
        <v>1429933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5">
        <v>1429933</v>
      </c>
    </row>
    <row r="124" spans="1:16" ht="13.5">
      <c r="A124" s="21" t="s">
        <v>436</v>
      </c>
      <c r="B124" s="22">
        <v>4</v>
      </c>
      <c r="C124" s="23" t="s">
        <v>437</v>
      </c>
      <c r="D124" s="24"/>
      <c r="E124" s="24"/>
      <c r="F124" s="24">
        <v>1429933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5">
        <v>1429933</v>
      </c>
    </row>
    <row r="125" spans="1:16" ht="13.5">
      <c r="A125" s="21" t="s">
        <v>438</v>
      </c>
      <c r="B125" s="22">
        <v>3</v>
      </c>
      <c r="C125" s="23" t="s">
        <v>439</v>
      </c>
      <c r="D125" s="24">
        <v>4007799</v>
      </c>
      <c r="E125" s="24"/>
      <c r="F125" s="24">
        <v>9269514</v>
      </c>
      <c r="G125" s="24"/>
      <c r="H125" s="24"/>
      <c r="I125" s="24">
        <v>2128867</v>
      </c>
      <c r="J125" s="24"/>
      <c r="K125" s="24"/>
      <c r="L125" s="24"/>
      <c r="M125" s="24"/>
      <c r="N125" s="24"/>
      <c r="O125" s="24"/>
      <c r="P125" s="25">
        <v>15406180</v>
      </c>
    </row>
    <row r="126" spans="1:16" ht="13.5">
      <c r="A126" s="21" t="s">
        <v>440</v>
      </c>
      <c r="B126" s="22">
        <v>4</v>
      </c>
      <c r="C126" s="23" t="s">
        <v>441</v>
      </c>
      <c r="D126" s="24">
        <v>3910254</v>
      </c>
      <c r="E126" s="24"/>
      <c r="F126" s="24">
        <v>3226639</v>
      </c>
      <c r="G126" s="24"/>
      <c r="H126" s="24"/>
      <c r="I126" s="24">
        <v>2128867</v>
      </c>
      <c r="J126" s="24"/>
      <c r="K126" s="24"/>
      <c r="L126" s="24"/>
      <c r="M126" s="24"/>
      <c r="N126" s="24"/>
      <c r="O126" s="24"/>
      <c r="P126" s="25">
        <v>9265760</v>
      </c>
    </row>
    <row r="127" spans="1:16" ht="13.5">
      <c r="A127" s="21" t="s">
        <v>442</v>
      </c>
      <c r="B127" s="22">
        <v>3</v>
      </c>
      <c r="C127" s="23" t="s">
        <v>443</v>
      </c>
      <c r="D127" s="24">
        <v>386</v>
      </c>
      <c r="E127" s="24"/>
      <c r="F127" s="24">
        <v>362390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5">
        <v>362776</v>
      </c>
    </row>
    <row r="128" spans="1:16" ht="13.5">
      <c r="A128" s="21" t="s">
        <v>444</v>
      </c>
      <c r="B128" s="22">
        <v>2</v>
      </c>
      <c r="C128" s="23" t="s">
        <v>445</v>
      </c>
      <c r="D128" s="24">
        <v>12204</v>
      </c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5">
        <v>12204</v>
      </c>
    </row>
    <row r="129" spans="1:16" ht="13.5">
      <c r="A129" s="21" t="s">
        <v>446</v>
      </c>
      <c r="B129" s="22">
        <v>3</v>
      </c>
      <c r="C129" s="23" t="s">
        <v>447</v>
      </c>
      <c r="D129" s="24">
        <v>1888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5">
        <v>1888</v>
      </c>
    </row>
    <row r="130" spans="1:16" ht="13.5">
      <c r="A130" s="21" t="s">
        <v>448</v>
      </c>
      <c r="B130" s="22">
        <v>2</v>
      </c>
      <c r="C130" s="23" t="s">
        <v>449</v>
      </c>
      <c r="D130" s="24">
        <v>1113</v>
      </c>
      <c r="E130" s="24"/>
      <c r="F130" s="24">
        <v>6283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5">
        <v>7396</v>
      </c>
    </row>
    <row r="131" spans="1:16" ht="13.5">
      <c r="A131" s="21" t="s">
        <v>458</v>
      </c>
      <c r="B131" s="22">
        <v>3</v>
      </c>
      <c r="C131" s="23" t="s">
        <v>459</v>
      </c>
      <c r="D131" s="24">
        <v>409</v>
      </c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5">
        <v>409</v>
      </c>
    </row>
    <row r="132" spans="1:16" ht="13.5">
      <c r="A132" s="21" t="s">
        <v>460</v>
      </c>
      <c r="B132" s="22">
        <v>4</v>
      </c>
      <c r="C132" s="23" t="s">
        <v>461</v>
      </c>
      <c r="D132" s="24">
        <v>409</v>
      </c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>
        <v>409</v>
      </c>
    </row>
    <row r="133" spans="1:16" ht="13.5">
      <c r="A133" s="21" t="s">
        <v>472</v>
      </c>
      <c r="B133" s="22">
        <v>3</v>
      </c>
      <c r="C133" s="23" t="s">
        <v>473</v>
      </c>
      <c r="D133" s="24">
        <v>238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5">
        <v>238</v>
      </c>
    </row>
    <row r="134" spans="1:16" ht="13.5">
      <c r="A134" s="21" t="s">
        <v>474</v>
      </c>
      <c r="B134" s="22">
        <v>3</v>
      </c>
      <c r="C134" s="23" t="s">
        <v>475</v>
      </c>
      <c r="D134" s="24">
        <v>466</v>
      </c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5">
        <v>466</v>
      </c>
    </row>
    <row r="135" spans="1:16" ht="13.5">
      <c r="A135" s="21" t="s">
        <v>476</v>
      </c>
      <c r="B135" s="22">
        <v>2</v>
      </c>
      <c r="C135" s="23" t="s">
        <v>477</v>
      </c>
      <c r="D135" s="24">
        <v>90304</v>
      </c>
      <c r="E135" s="24"/>
      <c r="F135" s="24">
        <v>5080</v>
      </c>
      <c r="G135" s="24"/>
      <c r="H135" s="24"/>
      <c r="I135" s="24"/>
      <c r="J135" s="24"/>
      <c r="K135" s="24"/>
      <c r="L135" s="24">
        <v>503</v>
      </c>
      <c r="M135" s="24"/>
      <c r="N135" s="24"/>
      <c r="O135" s="24"/>
      <c r="P135" s="25">
        <v>95887</v>
      </c>
    </row>
    <row r="136" spans="1:16" ht="13.5">
      <c r="A136" s="21" t="s">
        <v>478</v>
      </c>
      <c r="B136" s="22">
        <v>3</v>
      </c>
      <c r="C136" s="23" t="s">
        <v>479</v>
      </c>
      <c r="D136" s="24">
        <v>13095</v>
      </c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5">
        <v>13095</v>
      </c>
    </row>
    <row r="137" spans="1:16" ht="13.5">
      <c r="A137" s="21" t="s">
        <v>482</v>
      </c>
      <c r="B137" s="22">
        <v>3</v>
      </c>
      <c r="C137" s="23" t="s">
        <v>483</v>
      </c>
      <c r="D137" s="24">
        <v>273</v>
      </c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5">
        <v>273</v>
      </c>
    </row>
    <row r="138" spans="1:16" ht="13.5">
      <c r="A138" s="21" t="s">
        <v>484</v>
      </c>
      <c r="B138" s="22">
        <v>2</v>
      </c>
      <c r="C138" s="23" t="s">
        <v>485</v>
      </c>
      <c r="D138" s="24">
        <v>524614</v>
      </c>
      <c r="E138" s="24"/>
      <c r="F138" s="24">
        <v>4247</v>
      </c>
      <c r="G138" s="24"/>
      <c r="H138" s="24"/>
      <c r="I138" s="24"/>
      <c r="J138" s="24"/>
      <c r="K138" s="24">
        <v>953028</v>
      </c>
      <c r="L138" s="24"/>
      <c r="M138" s="24"/>
      <c r="N138" s="24"/>
      <c r="O138" s="24"/>
      <c r="P138" s="25">
        <v>1481889</v>
      </c>
    </row>
    <row r="139" spans="1:16" ht="13.5">
      <c r="A139" s="21" t="s">
        <v>488</v>
      </c>
      <c r="B139" s="22">
        <v>3</v>
      </c>
      <c r="C139" s="23" t="s">
        <v>489</v>
      </c>
      <c r="D139" s="24">
        <v>291186</v>
      </c>
      <c r="E139" s="24"/>
      <c r="F139" s="24"/>
      <c r="G139" s="24"/>
      <c r="H139" s="24"/>
      <c r="I139" s="24"/>
      <c r="J139" s="24"/>
      <c r="K139" s="24">
        <v>953028</v>
      </c>
      <c r="L139" s="24"/>
      <c r="M139" s="24"/>
      <c r="N139" s="24"/>
      <c r="O139" s="24"/>
      <c r="P139" s="25">
        <v>1244214</v>
      </c>
    </row>
    <row r="140" spans="1:16" ht="13.5">
      <c r="A140" s="21" t="s">
        <v>490</v>
      </c>
      <c r="B140" s="22">
        <v>3</v>
      </c>
      <c r="C140" s="23" t="s">
        <v>491</v>
      </c>
      <c r="D140" s="24">
        <v>766</v>
      </c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5">
        <v>766</v>
      </c>
    </row>
    <row r="141" spans="1:16" ht="13.5">
      <c r="A141" s="21" t="s">
        <v>492</v>
      </c>
      <c r="B141" s="22">
        <v>3</v>
      </c>
      <c r="C141" s="23" t="s">
        <v>493</v>
      </c>
      <c r="D141" s="24">
        <v>232662</v>
      </c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5">
        <v>232662</v>
      </c>
    </row>
    <row r="142" spans="1:16" ht="13.5">
      <c r="A142" s="21" t="s">
        <v>494</v>
      </c>
      <c r="B142" s="22">
        <v>3</v>
      </c>
      <c r="C142" s="23" t="s">
        <v>495</v>
      </c>
      <c r="D142" s="24"/>
      <c r="E142" s="24"/>
      <c r="F142" s="24">
        <v>4247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5">
        <v>4247</v>
      </c>
    </row>
    <row r="143" spans="1:16" ht="13.5">
      <c r="A143" s="21" t="s">
        <v>496</v>
      </c>
      <c r="B143" s="22">
        <v>2</v>
      </c>
      <c r="C143" s="23" t="s">
        <v>497</v>
      </c>
      <c r="D143" s="24">
        <v>56929363</v>
      </c>
      <c r="E143" s="24"/>
      <c r="F143" s="24">
        <v>6834418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5">
        <v>63763781</v>
      </c>
    </row>
    <row r="144" spans="1:16" ht="13.5">
      <c r="A144" s="21" t="s">
        <v>508</v>
      </c>
      <c r="B144" s="22">
        <v>3</v>
      </c>
      <c r="C144" s="23" t="s">
        <v>509</v>
      </c>
      <c r="D144" s="24">
        <v>6222135</v>
      </c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5">
        <v>6222135</v>
      </c>
    </row>
    <row r="145" spans="1:16" ht="13.5">
      <c r="A145" s="21" t="s">
        <v>510</v>
      </c>
      <c r="B145" s="22">
        <v>3</v>
      </c>
      <c r="C145" s="23" t="s">
        <v>511</v>
      </c>
      <c r="D145" s="24">
        <v>50707228</v>
      </c>
      <c r="E145" s="24"/>
      <c r="F145" s="24">
        <v>6834418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5">
        <v>57541646</v>
      </c>
    </row>
    <row r="146" spans="1:16" ht="13.5">
      <c r="A146" s="21" t="s">
        <v>520</v>
      </c>
      <c r="B146" s="22">
        <v>2</v>
      </c>
      <c r="C146" s="23" t="s">
        <v>521</v>
      </c>
      <c r="D146" s="24">
        <v>43358</v>
      </c>
      <c r="E146" s="24"/>
      <c r="F146" s="24">
        <v>95428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5">
        <v>138786</v>
      </c>
    </row>
    <row r="147" spans="1:16" ht="13.5">
      <c r="A147" s="21" t="s">
        <v>522</v>
      </c>
      <c r="B147" s="22">
        <v>3</v>
      </c>
      <c r="C147" s="23" t="s">
        <v>523</v>
      </c>
      <c r="D147" s="24">
        <v>5695</v>
      </c>
      <c r="E147" s="24"/>
      <c r="F147" s="24">
        <v>82246</v>
      </c>
      <c r="G147" s="24"/>
      <c r="H147" s="24"/>
      <c r="I147" s="24"/>
      <c r="J147" s="24"/>
      <c r="K147" s="24"/>
      <c r="L147" s="24"/>
      <c r="M147" s="24"/>
      <c r="N147" s="24"/>
      <c r="O147" s="24"/>
      <c r="P147" s="25">
        <v>87941</v>
      </c>
    </row>
    <row r="148" spans="1:16" ht="13.5">
      <c r="A148" s="21" t="s">
        <v>526</v>
      </c>
      <c r="B148" s="22">
        <v>3</v>
      </c>
      <c r="C148" s="23" t="s">
        <v>527</v>
      </c>
      <c r="D148" s="24">
        <v>1082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5">
        <v>1082</v>
      </c>
    </row>
    <row r="149" spans="1:16" ht="13.5">
      <c r="A149" s="21" t="s">
        <v>530</v>
      </c>
      <c r="B149" s="22">
        <v>3</v>
      </c>
      <c r="C149" s="23" t="s">
        <v>531</v>
      </c>
      <c r="D149" s="24">
        <v>779</v>
      </c>
      <c r="E149" s="24"/>
      <c r="F149" s="24">
        <v>12633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5">
        <v>13412</v>
      </c>
    </row>
    <row r="150" spans="1:16" ht="13.5">
      <c r="A150" s="26" t="s">
        <v>532</v>
      </c>
      <c r="B150" s="27">
        <v>1</v>
      </c>
      <c r="C150" s="28" t="s">
        <v>533</v>
      </c>
      <c r="D150" s="14">
        <v>777277</v>
      </c>
      <c r="E150" s="14"/>
      <c r="F150" s="14">
        <v>77631</v>
      </c>
      <c r="G150" s="14">
        <v>804</v>
      </c>
      <c r="H150" s="14">
        <v>1067</v>
      </c>
      <c r="I150" s="14"/>
      <c r="J150" s="14"/>
      <c r="K150" s="14"/>
      <c r="L150" s="14"/>
      <c r="M150" s="14"/>
      <c r="N150" s="14"/>
      <c r="O150" s="14"/>
      <c r="P150" s="29">
        <v>856779</v>
      </c>
    </row>
    <row r="151" spans="1:16" ht="13.5">
      <c r="A151" s="21" t="s">
        <v>534</v>
      </c>
      <c r="B151" s="22">
        <v>2</v>
      </c>
      <c r="C151" s="23" t="s">
        <v>535</v>
      </c>
      <c r="D151" s="24">
        <v>482065</v>
      </c>
      <c r="E151" s="24"/>
      <c r="F151" s="24">
        <v>3551</v>
      </c>
      <c r="G151" s="24">
        <v>804</v>
      </c>
      <c r="H151" s="24"/>
      <c r="I151" s="24"/>
      <c r="J151" s="24"/>
      <c r="K151" s="24"/>
      <c r="L151" s="24"/>
      <c r="M151" s="24"/>
      <c r="N151" s="24"/>
      <c r="O151" s="24"/>
      <c r="P151" s="25">
        <v>486420</v>
      </c>
    </row>
    <row r="152" spans="1:16" ht="13.5">
      <c r="A152" s="21" t="s">
        <v>536</v>
      </c>
      <c r="B152" s="22">
        <v>3</v>
      </c>
      <c r="C152" s="23" t="s">
        <v>537</v>
      </c>
      <c r="D152" s="24">
        <v>6652</v>
      </c>
      <c r="E152" s="24"/>
      <c r="F152" s="24">
        <v>1149</v>
      </c>
      <c r="G152" s="24"/>
      <c r="H152" s="24"/>
      <c r="I152" s="24"/>
      <c r="J152" s="24"/>
      <c r="K152" s="24"/>
      <c r="L152" s="24"/>
      <c r="M152" s="24"/>
      <c r="N152" s="24"/>
      <c r="O152" s="24"/>
      <c r="P152" s="25">
        <v>7801</v>
      </c>
    </row>
    <row r="153" spans="1:16" ht="13.5">
      <c r="A153" s="21" t="s">
        <v>542</v>
      </c>
      <c r="B153" s="22">
        <v>4</v>
      </c>
      <c r="C153" s="23" t="s">
        <v>543</v>
      </c>
      <c r="D153" s="24">
        <v>6232</v>
      </c>
      <c r="E153" s="24"/>
      <c r="F153" s="24">
        <v>1149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5">
        <v>7381</v>
      </c>
    </row>
    <row r="154" spans="1:16" ht="13.5">
      <c r="A154" s="21" t="s">
        <v>546</v>
      </c>
      <c r="B154" s="22">
        <v>3</v>
      </c>
      <c r="C154" s="23" t="s">
        <v>547</v>
      </c>
      <c r="D154" s="24">
        <v>1554</v>
      </c>
      <c r="E154" s="24"/>
      <c r="F154" s="24">
        <v>1747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5">
        <v>3301</v>
      </c>
    </row>
    <row r="155" spans="1:16" ht="13.5">
      <c r="A155" s="21" t="s">
        <v>550</v>
      </c>
      <c r="B155" s="22">
        <v>3</v>
      </c>
      <c r="C155" s="23" t="s">
        <v>551</v>
      </c>
      <c r="D155" s="24">
        <v>6821</v>
      </c>
      <c r="E155" s="24"/>
      <c r="F155" s="24"/>
      <c r="G155" s="24">
        <v>804</v>
      </c>
      <c r="H155" s="24"/>
      <c r="I155" s="24"/>
      <c r="J155" s="24"/>
      <c r="K155" s="24"/>
      <c r="L155" s="24"/>
      <c r="M155" s="24"/>
      <c r="N155" s="24"/>
      <c r="O155" s="24"/>
      <c r="P155" s="25">
        <v>7625</v>
      </c>
    </row>
    <row r="156" spans="1:16" ht="13.5">
      <c r="A156" s="21" t="s">
        <v>552</v>
      </c>
      <c r="B156" s="22">
        <v>4</v>
      </c>
      <c r="C156" s="23" t="s">
        <v>553</v>
      </c>
      <c r="D156" s="24">
        <v>3537</v>
      </c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5">
        <v>3537</v>
      </c>
    </row>
    <row r="157" spans="1:16" ht="13.5">
      <c r="A157" s="21" t="s">
        <v>554</v>
      </c>
      <c r="B157" s="22">
        <v>4</v>
      </c>
      <c r="C157" s="23" t="s">
        <v>555</v>
      </c>
      <c r="D157" s="24">
        <v>1891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5">
        <v>1891</v>
      </c>
    </row>
    <row r="158" spans="1:16" ht="13.5">
      <c r="A158" s="21" t="s">
        <v>556</v>
      </c>
      <c r="B158" s="22">
        <v>3</v>
      </c>
      <c r="C158" s="23" t="s">
        <v>557</v>
      </c>
      <c r="D158" s="24">
        <v>8488</v>
      </c>
      <c r="E158" s="24"/>
      <c r="F158" s="24">
        <v>448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5">
        <v>8936</v>
      </c>
    </row>
    <row r="159" spans="1:16" ht="13.5">
      <c r="A159" s="21" t="s">
        <v>586</v>
      </c>
      <c r="B159" s="22">
        <v>3</v>
      </c>
      <c r="C159" s="23" t="s">
        <v>587</v>
      </c>
      <c r="D159" s="24">
        <v>1413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5">
        <v>1413</v>
      </c>
    </row>
    <row r="160" spans="1:16" ht="13.5">
      <c r="A160" s="21" t="s">
        <v>588</v>
      </c>
      <c r="B160" s="22">
        <v>4</v>
      </c>
      <c r="C160" s="23" t="s">
        <v>589</v>
      </c>
      <c r="D160" s="24">
        <v>766</v>
      </c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5">
        <v>766</v>
      </c>
    </row>
    <row r="161" spans="1:16" ht="13.5">
      <c r="A161" s="21" t="s">
        <v>590</v>
      </c>
      <c r="B161" s="22">
        <v>3</v>
      </c>
      <c r="C161" s="23" t="s">
        <v>591</v>
      </c>
      <c r="D161" s="24">
        <v>82917</v>
      </c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5">
        <v>82917</v>
      </c>
    </row>
    <row r="162" spans="1:16" ht="13.5">
      <c r="A162" s="21" t="s">
        <v>592</v>
      </c>
      <c r="B162" s="22">
        <v>4</v>
      </c>
      <c r="C162" s="23" t="s">
        <v>593</v>
      </c>
      <c r="D162" s="24">
        <v>9910</v>
      </c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5">
        <v>9910</v>
      </c>
    </row>
    <row r="163" spans="1:16" ht="13.5">
      <c r="A163" s="21" t="s">
        <v>594</v>
      </c>
      <c r="B163" s="22">
        <v>4</v>
      </c>
      <c r="C163" s="23" t="s">
        <v>595</v>
      </c>
      <c r="D163" s="24">
        <v>1145</v>
      </c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5">
        <v>1145</v>
      </c>
    </row>
    <row r="164" spans="1:16" ht="13.5">
      <c r="A164" s="21" t="s">
        <v>598</v>
      </c>
      <c r="B164" s="22">
        <v>3</v>
      </c>
      <c r="C164" s="23" t="s">
        <v>599</v>
      </c>
      <c r="D164" s="24">
        <v>2241</v>
      </c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5">
        <v>2241</v>
      </c>
    </row>
    <row r="165" spans="1:16" ht="13.5">
      <c r="A165" s="21" t="s">
        <v>600</v>
      </c>
      <c r="B165" s="22">
        <v>4</v>
      </c>
      <c r="C165" s="23" t="s">
        <v>601</v>
      </c>
      <c r="D165" s="24">
        <v>1639</v>
      </c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5">
        <v>1639</v>
      </c>
    </row>
    <row r="166" spans="1:16" ht="13.5">
      <c r="A166" s="21" t="s">
        <v>602</v>
      </c>
      <c r="B166" s="22">
        <v>3</v>
      </c>
      <c r="C166" s="23" t="s">
        <v>603</v>
      </c>
      <c r="D166" s="24">
        <v>1920</v>
      </c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5">
        <v>1920</v>
      </c>
    </row>
    <row r="167" spans="1:16" ht="13.5">
      <c r="A167" s="21" t="s">
        <v>604</v>
      </c>
      <c r="B167" s="22">
        <v>3</v>
      </c>
      <c r="C167" s="23" t="s">
        <v>605</v>
      </c>
      <c r="D167" s="24">
        <v>13687</v>
      </c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5">
        <v>13687</v>
      </c>
    </row>
    <row r="168" spans="1:16" ht="13.5">
      <c r="A168" s="21" t="s">
        <v>610</v>
      </c>
      <c r="B168" s="22">
        <v>2</v>
      </c>
      <c r="C168" s="23" t="s">
        <v>611</v>
      </c>
      <c r="D168" s="24">
        <v>159085</v>
      </c>
      <c r="E168" s="24"/>
      <c r="F168" s="24">
        <v>31621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5">
        <v>190706</v>
      </c>
    </row>
    <row r="169" spans="1:16" ht="13.5">
      <c r="A169" s="21" t="s">
        <v>612</v>
      </c>
      <c r="B169" s="22">
        <v>3</v>
      </c>
      <c r="C169" s="23" t="s">
        <v>613</v>
      </c>
      <c r="D169" s="24"/>
      <c r="E169" s="24"/>
      <c r="F169" s="24">
        <v>4363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5">
        <v>4363</v>
      </c>
    </row>
    <row r="170" spans="1:16" ht="13.5">
      <c r="A170" s="21" t="s">
        <v>616</v>
      </c>
      <c r="B170" s="22">
        <v>3</v>
      </c>
      <c r="C170" s="23" t="s">
        <v>617</v>
      </c>
      <c r="D170" s="24">
        <v>10020</v>
      </c>
      <c r="E170" s="24"/>
      <c r="F170" s="24">
        <v>6938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5">
        <v>16958</v>
      </c>
    </row>
    <row r="171" spans="1:16" ht="13.5">
      <c r="A171" s="21" t="s">
        <v>618</v>
      </c>
      <c r="B171" s="22">
        <v>4</v>
      </c>
      <c r="C171" s="23" t="s">
        <v>619</v>
      </c>
      <c r="D171" s="24">
        <v>6721</v>
      </c>
      <c r="E171" s="24"/>
      <c r="F171" s="24">
        <v>2776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5">
        <v>9497</v>
      </c>
    </row>
    <row r="172" spans="1:16" ht="13.5">
      <c r="A172" s="21" t="s">
        <v>620</v>
      </c>
      <c r="B172" s="22">
        <v>3</v>
      </c>
      <c r="C172" s="23" t="s">
        <v>621</v>
      </c>
      <c r="D172" s="24">
        <v>4957</v>
      </c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5">
        <v>4957</v>
      </c>
    </row>
    <row r="173" spans="1:16" ht="13.5">
      <c r="A173" s="21" t="s">
        <v>622</v>
      </c>
      <c r="B173" s="22">
        <v>3</v>
      </c>
      <c r="C173" s="23" t="s">
        <v>623</v>
      </c>
      <c r="D173" s="24">
        <v>2632</v>
      </c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5">
        <v>2632</v>
      </c>
    </row>
    <row r="174" spans="1:16" ht="13.5">
      <c r="A174" s="21" t="s">
        <v>626</v>
      </c>
      <c r="B174" s="22">
        <v>4</v>
      </c>
      <c r="C174" s="23" t="s">
        <v>627</v>
      </c>
      <c r="D174" s="24">
        <v>603</v>
      </c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5">
        <v>603</v>
      </c>
    </row>
    <row r="175" spans="1:16" ht="13.5">
      <c r="A175" s="21" t="s">
        <v>628</v>
      </c>
      <c r="B175" s="22">
        <v>4</v>
      </c>
      <c r="C175" s="23" t="s">
        <v>629</v>
      </c>
      <c r="D175" s="24">
        <v>1427</v>
      </c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5">
        <v>1427</v>
      </c>
    </row>
    <row r="176" spans="1:16" ht="13.5">
      <c r="A176" s="21" t="s">
        <v>632</v>
      </c>
      <c r="B176" s="22">
        <v>3</v>
      </c>
      <c r="C176" s="23" t="s">
        <v>633</v>
      </c>
      <c r="D176" s="24">
        <v>2494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5">
        <v>2494</v>
      </c>
    </row>
    <row r="177" spans="1:16" ht="13.5">
      <c r="A177" s="21" t="s">
        <v>644</v>
      </c>
      <c r="B177" s="22">
        <v>3</v>
      </c>
      <c r="C177" s="23" t="s">
        <v>645</v>
      </c>
      <c r="D177" s="24"/>
      <c r="E177" s="24"/>
      <c r="F177" s="24">
        <v>13851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5">
        <v>13851</v>
      </c>
    </row>
    <row r="178" spans="1:16" ht="13.5">
      <c r="A178" s="21" t="s">
        <v>648</v>
      </c>
      <c r="B178" s="22">
        <v>4</v>
      </c>
      <c r="C178" s="23" t="s">
        <v>649</v>
      </c>
      <c r="D178" s="24"/>
      <c r="E178" s="24"/>
      <c r="F178" s="24">
        <v>261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25">
        <v>261</v>
      </c>
    </row>
    <row r="179" spans="1:16" ht="13.5">
      <c r="A179" s="21" t="s">
        <v>650</v>
      </c>
      <c r="B179" s="22">
        <v>3</v>
      </c>
      <c r="C179" s="23" t="s">
        <v>651</v>
      </c>
      <c r="D179" s="24">
        <v>130492</v>
      </c>
      <c r="E179" s="24"/>
      <c r="F179" s="24">
        <v>5251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5">
        <v>135743</v>
      </c>
    </row>
    <row r="180" spans="1:16" ht="13.5">
      <c r="A180" s="21" t="s">
        <v>654</v>
      </c>
      <c r="B180" s="22">
        <v>2</v>
      </c>
      <c r="C180" s="23" t="s">
        <v>655</v>
      </c>
      <c r="D180" s="24">
        <v>136127</v>
      </c>
      <c r="E180" s="24"/>
      <c r="F180" s="24">
        <v>42459</v>
      </c>
      <c r="G180" s="24"/>
      <c r="H180" s="24">
        <v>1067</v>
      </c>
      <c r="I180" s="24"/>
      <c r="J180" s="24"/>
      <c r="K180" s="24"/>
      <c r="L180" s="24"/>
      <c r="M180" s="24"/>
      <c r="N180" s="24"/>
      <c r="O180" s="24"/>
      <c r="P180" s="25">
        <v>179653</v>
      </c>
    </row>
    <row r="181" spans="1:16" ht="13.5">
      <c r="A181" s="21" t="s">
        <v>656</v>
      </c>
      <c r="B181" s="22">
        <v>3</v>
      </c>
      <c r="C181" s="23" t="s">
        <v>657</v>
      </c>
      <c r="D181" s="24">
        <v>39537</v>
      </c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5">
        <v>39537</v>
      </c>
    </row>
    <row r="182" spans="1:16" ht="13.5">
      <c r="A182" s="21" t="s">
        <v>658</v>
      </c>
      <c r="B182" s="22">
        <v>4</v>
      </c>
      <c r="C182" s="23" t="s">
        <v>659</v>
      </c>
      <c r="D182" s="24">
        <v>39537</v>
      </c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5">
        <v>39537</v>
      </c>
    </row>
    <row r="183" spans="1:16" ht="13.5">
      <c r="A183" s="21" t="s">
        <v>660</v>
      </c>
      <c r="B183" s="22">
        <v>3</v>
      </c>
      <c r="C183" s="23" t="s">
        <v>661</v>
      </c>
      <c r="D183" s="24">
        <v>92374</v>
      </c>
      <c r="E183" s="24"/>
      <c r="F183" s="24">
        <v>2888</v>
      </c>
      <c r="G183" s="24"/>
      <c r="H183" s="24">
        <v>1067</v>
      </c>
      <c r="I183" s="24"/>
      <c r="J183" s="24"/>
      <c r="K183" s="24"/>
      <c r="L183" s="24"/>
      <c r="M183" s="24"/>
      <c r="N183" s="24"/>
      <c r="O183" s="24"/>
      <c r="P183" s="25">
        <v>96329</v>
      </c>
    </row>
    <row r="184" spans="1:16" ht="13.5">
      <c r="A184" s="21" t="s">
        <v>662</v>
      </c>
      <c r="B184" s="22">
        <v>3</v>
      </c>
      <c r="C184" s="23" t="s">
        <v>663</v>
      </c>
      <c r="D184" s="24"/>
      <c r="E184" s="24"/>
      <c r="F184" s="24">
        <v>606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5">
        <v>606</v>
      </c>
    </row>
    <row r="185" spans="1:16" ht="13.5">
      <c r="A185" s="21" t="s">
        <v>666</v>
      </c>
      <c r="B185" s="22">
        <v>3</v>
      </c>
      <c r="C185" s="23" t="s">
        <v>667</v>
      </c>
      <c r="D185" s="24">
        <v>4216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5">
        <v>4216</v>
      </c>
    </row>
    <row r="186" spans="1:16" ht="13.5">
      <c r="A186" s="21" t="s">
        <v>668</v>
      </c>
      <c r="B186" s="22">
        <v>3</v>
      </c>
      <c r="C186" s="23" t="s">
        <v>669</v>
      </c>
      <c r="D186" s="24"/>
      <c r="E186" s="24"/>
      <c r="F186" s="24">
        <v>38965</v>
      </c>
      <c r="G186" s="24"/>
      <c r="H186" s="24"/>
      <c r="I186" s="24"/>
      <c r="J186" s="24"/>
      <c r="K186" s="24"/>
      <c r="L186" s="24"/>
      <c r="M186" s="24"/>
      <c r="N186" s="24"/>
      <c r="O186" s="24"/>
      <c r="P186" s="25">
        <v>38965</v>
      </c>
    </row>
    <row r="187" spans="1:16" ht="13.5">
      <c r="A187" s="26" t="s">
        <v>674</v>
      </c>
      <c r="B187" s="27">
        <v>1</v>
      </c>
      <c r="C187" s="28" t="s">
        <v>675</v>
      </c>
      <c r="D187" s="14">
        <v>42744</v>
      </c>
      <c r="E187" s="14"/>
      <c r="F187" s="14">
        <v>79707</v>
      </c>
      <c r="G187" s="14"/>
      <c r="H187" s="14"/>
      <c r="I187" s="14">
        <v>420</v>
      </c>
      <c r="J187" s="14"/>
      <c r="K187" s="14"/>
      <c r="L187" s="14"/>
      <c r="M187" s="14"/>
      <c r="N187" s="14"/>
      <c r="O187" s="14"/>
      <c r="P187" s="29">
        <v>122871</v>
      </c>
    </row>
    <row r="188" spans="1:16" ht="13.5">
      <c r="A188" s="21" t="s">
        <v>678</v>
      </c>
      <c r="B188" s="22">
        <v>2</v>
      </c>
      <c r="C188" s="23" t="s">
        <v>679</v>
      </c>
      <c r="D188" s="24">
        <v>7564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5">
        <v>7564</v>
      </c>
    </row>
    <row r="189" spans="1:16" ht="13.5">
      <c r="A189" s="21" t="s">
        <v>682</v>
      </c>
      <c r="B189" s="22">
        <v>2</v>
      </c>
      <c r="C189" s="23" t="s">
        <v>683</v>
      </c>
      <c r="D189" s="24">
        <v>768</v>
      </c>
      <c r="E189" s="24"/>
      <c r="F189" s="24">
        <v>360</v>
      </c>
      <c r="G189" s="24"/>
      <c r="H189" s="24"/>
      <c r="I189" s="24">
        <v>420</v>
      </c>
      <c r="J189" s="24"/>
      <c r="K189" s="24"/>
      <c r="L189" s="24"/>
      <c r="M189" s="24"/>
      <c r="N189" s="24"/>
      <c r="O189" s="24"/>
      <c r="P189" s="25">
        <v>1548</v>
      </c>
    </row>
    <row r="190" spans="1:16" ht="13.5">
      <c r="A190" s="21" t="s">
        <v>684</v>
      </c>
      <c r="B190" s="22">
        <v>3</v>
      </c>
      <c r="C190" s="23" t="s">
        <v>685</v>
      </c>
      <c r="D190" s="24">
        <v>287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5">
        <v>287</v>
      </c>
    </row>
    <row r="191" spans="1:16" ht="13.5">
      <c r="A191" s="21" t="s">
        <v>688</v>
      </c>
      <c r="B191" s="22">
        <v>4</v>
      </c>
      <c r="C191" s="23" t="s">
        <v>689</v>
      </c>
      <c r="D191" s="24">
        <v>287</v>
      </c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5">
        <v>287</v>
      </c>
    </row>
    <row r="192" spans="1:16" ht="13.5">
      <c r="A192" s="21" t="s">
        <v>692</v>
      </c>
      <c r="B192" s="22">
        <v>3</v>
      </c>
      <c r="C192" s="23" t="s">
        <v>693</v>
      </c>
      <c r="D192" s="24"/>
      <c r="E192" s="24"/>
      <c r="F192" s="24">
        <v>360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5">
        <v>360</v>
      </c>
    </row>
    <row r="193" spans="1:16" ht="13.5">
      <c r="A193" s="21" t="s">
        <v>694</v>
      </c>
      <c r="B193" s="22">
        <v>3</v>
      </c>
      <c r="C193" s="23" t="s">
        <v>695</v>
      </c>
      <c r="D193" s="24"/>
      <c r="E193" s="24"/>
      <c r="F193" s="24"/>
      <c r="G193" s="24"/>
      <c r="H193" s="24"/>
      <c r="I193" s="24">
        <v>420</v>
      </c>
      <c r="J193" s="24"/>
      <c r="K193" s="24"/>
      <c r="L193" s="24"/>
      <c r="M193" s="24"/>
      <c r="N193" s="24"/>
      <c r="O193" s="24"/>
      <c r="P193" s="25">
        <v>420</v>
      </c>
    </row>
    <row r="194" spans="1:16" ht="13.5">
      <c r="A194" s="21" t="s">
        <v>699</v>
      </c>
      <c r="B194" s="22">
        <v>4</v>
      </c>
      <c r="C194" s="23" t="s">
        <v>700</v>
      </c>
      <c r="D194" s="24"/>
      <c r="E194" s="24"/>
      <c r="F194" s="24"/>
      <c r="G194" s="24"/>
      <c r="H194" s="24"/>
      <c r="I194" s="24">
        <v>420</v>
      </c>
      <c r="J194" s="24"/>
      <c r="K194" s="24"/>
      <c r="L194" s="24"/>
      <c r="M194" s="24"/>
      <c r="N194" s="24"/>
      <c r="O194" s="24"/>
      <c r="P194" s="25">
        <v>420</v>
      </c>
    </row>
    <row r="195" spans="1:16" ht="13.5">
      <c r="A195" s="21" t="s">
        <v>701</v>
      </c>
      <c r="B195" s="22">
        <v>2</v>
      </c>
      <c r="C195" s="23" t="s">
        <v>702</v>
      </c>
      <c r="D195" s="24">
        <v>8823</v>
      </c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5">
        <v>8823</v>
      </c>
    </row>
    <row r="196" spans="1:16" ht="13.5">
      <c r="A196" s="21" t="s">
        <v>703</v>
      </c>
      <c r="B196" s="22">
        <v>2</v>
      </c>
      <c r="C196" s="23" t="s">
        <v>704</v>
      </c>
      <c r="D196" s="24">
        <v>5856</v>
      </c>
      <c r="E196" s="24"/>
      <c r="F196" s="24">
        <v>1316</v>
      </c>
      <c r="G196" s="24"/>
      <c r="H196" s="24"/>
      <c r="I196" s="24"/>
      <c r="J196" s="24"/>
      <c r="K196" s="24"/>
      <c r="L196" s="24"/>
      <c r="M196" s="24"/>
      <c r="N196" s="24"/>
      <c r="O196" s="24"/>
      <c r="P196" s="25">
        <v>7172</v>
      </c>
    </row>
    <row r="197" spans="1:16" ht="13.5">
      <c r="A197" s="21" t="s">
        <v>705</v>
      </c>
      <c r="B197" s="22">
        <v>3</v>
      </c>
      <c r="C197" s="23" t="s">
        <v>706</v>
      </c>
      <c r="D197" s="24">
        <v>5856</v>
      </c>
      <c r="E197" s="24"/>
      <c r="F197" s="24">
        <v>1316</v>
      </c>
      <c r="G197" s="24"/>
      <c r="H197" s="24"/>
      <c r="I197" s="24"/>
      <c r="J197" s="24"/>
      <c r="K197" s="24"/>
      <c r="L197" s="24"/>
      <c r="M197" s="24"/>
      <c r="N197" s="24"/>
      <c r="O197" s="24"/>
      <c r="P197" s="25">
        <v>7172</v>
      </c>
    </row>
    <row r="198" spans="1:16" ht="13.5">
      <c r="A198" s="21" t="s">
        <v>707</v>
      </c>
      <c r="B198" s="22">
        <v>4</v>
      </c>
      <c r="C198" s="23" t="s">
        <v>708</v>
      </c>
      <c r="D198" s="24">
        <v>681</v>
      </c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5">
        <v>681</v>
      </c>
    </row>
    <row r="199" spans="1:16" ht="13.5">
      <c r="A199" s="21" t="s">
        <v>719</v>
      </c>
      <c r="B199" s="22">
        <v>2</v>
      </c>
      <c r="C199" s="23" t="s">
        <v>720</v>
      </c>
      <c r="D199" s="24">
        <v>19733</v>
      </c>
      <c r="E199" s="24"/>
      <c r="F199" s="24">
        <v>78031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5">
        <v>97764</v>
      </c>
    </row>
    <row r="200" spans="1:16" ht="13.5">
      <c r="A200" s="21" t="s">
        <v>721</v>
      </c>
      <c r="B200" s="22">
        <v>3</v>
      </c>
      <c r="C200" s="23" t="s">
        <v>722</v>
      </c>
      <c r="D200" s="24"/>
      <c r="E200" s="24"/>
      <c r="F200" s="24">
        <v>345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5">
        <v>345</v>
      </c>
    </row>
    <row r="201" spans="1:16" ht="13.5">
      <c r="A201" s="21" t="s">
        <v>723</v>
      </c>
      <c r="B201" s="22">
        <v>4</v>
      </c>
      <c r="C201" s="23" t="s">
        <v>724</v>
      </c>
      <c r="D201" s="24"/>
      <c r="E201" s="24"/>
      <c r="F201" s="24">
        <v>345</v>
      </c>
      <c r="G201" s="24"/>
      <c r="H201" s="24"/>
      <c r="I201" s="24"/>
      <c r="J201" s="24"/>
      <c r="K201" s="24"/>
      <c r="L201" s="24"/>
      <c r="M201" s="24"/>
      <c r="N201" s="24"/>
      <c r="O201" s="24"/>
      <c r="P201" s="25">
        <v>345</v>
      </c>
    </row>
    <row r="202" spans="1:16" ht="13.5">
      <c r="A202" s="21" t="s">
        <v>725</v>
      </c>
      <c r="B202" s="22">
        <v>3</v>
      </c>
      <c r="C202" s="23" t="s">
        <v>726</v>
      </c>
      <c r="D202" s="24">
        <v>1660</v>
      </c>
      <c r="E202" s="24"/>
      <c r="F202" s="24">
        <v>70079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5">
        <v>71739</v>
      </c>
    </row>
    <row r="203" spans="1:16" ht="13.5">
      <c r="A203" s="21" t="s">
        <v>729</v>
      </c>
      <c r="B203" s="22">
        <v>3</v>
      </c>
      <c r="C203" s="23" t="s">
        <v>730</v>
      </c>
      <c r="D203" s="24">
        <v>14902</v>
      </c>
      <c r="E203" s="24"/>
      <c r="F203" s="24">
        <v>4189</v>
      </c>
      <c r="G203" s="24"/>
      <c r="H203" s="24"/>
      <c r="I203" s="24"/>
      <c r="J203" s="24"/>
      <c r="K203" s="24"/>
      <c r="L203" s="24"/>
      <c r="M203" s="24"/>
      <c r="N203" s="24"/>
      <c r="O203" s="24"/>
      <c r="P203" s="25">
        <v>19091</v>
      </c>
    </row>
    <row r="204" spans="1:16" ht="13.5">
      <c r="A204" s="21" t="s">
        <v>731</v>
      </c>
      <c r="B204" s="22">
        <v>3</v>
      </c>
      <c r="C204" s="23" t="s">
        <v>732</v>
      </c>
      <c r="D204" s="24"/>
      <c r="E204" s="24"/>
      <c r="F204" s="24">
        <v>243</v>
      </c>
      <c r="G204" s="24"/>
      <c r="H204" s="24"/>
      <c r="I204" s="24"/>
      <c r="J204" s="24"/>
      <c r="K204" s="24"/>
      <c r="L204" s="24"/>
      <c r="M204" s="24"/>
      <c r="N204" s="24"/>
      <c r="O204" s="24"/>
      <c r="P204" s="25">
        <v>243</v>
      </c>
    </row>
    <row r="205" spans="1:16" ht="13.5">
      <c r="A205" s="21" t="s">
        <v>735</v>
      </c>
      <c r="B205" s="22">
        <v>3</v>
      </c>
      <c r="C205" s="23" t="s">
        <v>736</v>
      </c>
      <c r="D205" s="24">
        <v>1983</v>
      </c>
      <c r="E205" s="24"/>
      <c r="F205" s="24">
        <v>2928</v>
      </c>
      <c r="G205" s="24"/>
      <c r="H205" s="24"/>
      <c r="I205" s="24"/>
      <c r="J205" s="24"/>
      <c r="K205" s="24"/>
      <c r="L205" s="24"/>
      <c r="M205" s="24"/>
      <c r="N205" s="24"/>
      <c r="O205" s="24"/>
      <c r="P205" s="25">
        <v>4911</v>
      </c>
    </row>
    <row r="206" spans="1:16" ht="13.5">
      <c r="A206" s="21" t="s">
        <v>743</v>
      </c>
      <c r="B206" s="22">
        <v>3</v>
      </c>
      <c r="C206" s="23" t="s">
        <v>744</v>
      </c>
      <c r="D206" s="24">
        <v>547</v>
      </c>
      <c r="E206" s="24"/>
      <c r="F206" s="24">
        <v>247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5">
        <v>794</v>
      </c>
    </row>
    <row r="207" spans="1:16" ht="13.5">
      <c r="A207" s="26" t="s">
        <v>747</v>
      </c>
      <c r="B207" s="27">
        <v>1</v>
      </c>
      <c r="C207" s="28" t="s">
        <v>748</v>
      </c>
      <c r="D207" s="14">
        <v>976901</v>
      </c>
      <c r="E207" s="14">
        <v>925</v>
      </c>
      <c r="F207" s="14">
        <v>95170</v>
      </c>
      <c r="G207" s="14"/>
      <c r="H207" s="14"/>
      <c r="I207" s="14">
        <v>2224</v>
      </c>
      <c r="J207" s="14"/>
      <c r="K207" s="14"/>
      <c r="L207" s="14"/>
      <c r="M207" s="14">
        <v>194559</v>
      </c>
      <c r="N207" s="14"/>
      <c r="O207" s="14">
        <v>439</v>
      </c>
      <c r="P207" s="29">
        <v>1270218</v>
      </c>
    </row>
    <row r="208" spans="1:16" ht="13.5">
      <c r="A208" s="21" t="s">
        <v>749</v>
      </c>
      <c r="B208" s="22">
        <v>2</v>
      </c>
      <c r="C208" s="23" t="s">
        <v>750</v>
      </c>
      <c r="D208" s="24">
        <v>975752</v>
      </c>
      <c r="E208" s="24">
        <v>925</v>
      </c>
      <c r="F208" s="24">
        <v>94733</v>
      </c>
      <c r="G208" s="24"/>
      <c r="H208" s="24"/>
      <c r="I208" s="24">
        <v>2224</v>
      </c>
      <c r="J208" s="24"/>
      <c r="K208" s="24"/>
      <c r="L208" s="24"/>
      <c r="M208" s="24">
        <v>193157</v>
      </c>
      <c r="N208" s="24"/>
      <c r="O208" s="24">
        <v>439</v>
      </c>
      <c r="P208" s="25">
        <v>1267230</v>
      </c>
    </row>
    <row r="209" spans="1:16" ht="14.25" thickBot="1">
      <c r="A209" s="89" t="s">
        <v>753</v>
      </c>
      <c r="B209" s="90"/>
      <c r="C209" s="90"/>
      <c r="D209" s="30">
        <f>D7+D46+D50+D84+D98+D103+D118+D150+D187+D207</f>
        <v>291636778</v>
      </c>
      <c r="E209" s="30">
        <f aca="true" t="shared" si="0" ref="E209:P209">E7+E46+E50+E84+E98+E103+E118+E150+E187+E207</f>
        <v>8359433</v>
      </c>
      <c r="F209" s="30">
        <f t="shared" si="0"/>
        <v>26910630</v>
      </c>
      <c r="G209" s="30">
        <f t="shared" si="0"/>
        <v>7662</v>
      </c>
      <c r="H209" s="30">
        <f t="shared" si="0"/>
        <v>3207</v>
      </c>
      <c r="I209" s="30">
        <f t="shared" si="0"/>
        <v>2131511</v>
      </c>
      <c r="J209" s="30">
        <f t="shared" si="0"/>
        <v>32461</v>
      </c>
      <c r="K209" s="30">
        <f t="shared" si="0"/>
        <v>953028</v>
      </c>
      <c r="L209" s="30">
        <f t="shared" si="0"/>
        <v>503</v>
      </c>
      <c r="M209" s="30">
        <f t="shared" si="0"/>
        <v>197486</v>
      </c>
      <c r="N209" s="30">
        <f t="shared" si="0"/>
        <v>52236</v>
      </c>
      <c r="O209" s="30">
        <f t="shared" si="0"/>
        <v>40059</v>
      </c>
      <c r="P209" s="31">
        <f t="shared" si="0"/>
        <v>330324994</v>
      </c>
    </row>
  </sheetData>
  <sheetProtection/>
  <mergeCells count="2">
    <mergeCell ref="D4:O4"/>
    <mergeCell ref="A209:C20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headerFoot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3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5" sqref="G5"/>
    </sheetView>
  </sheetViews>
  <sheetFormatPr defaultColWidth="9.140625" defaultRowHeight="15"/>
  <cols>
    <col min="1" max="1" width="10.421875" style="2" customWidth="1"/>
    <col min="2" max="2" width="5.28125" style="2" bestFit="1" customWidth="1"/>
    <col min="3" max="3" width="35.421875" style="0" bestFit="1" customWidth="1"/>
    <col min="4" max="4" width="23.421875" style="0" bestFit="1" customWidth="1"/>
    <col min="5" max="5" width="14.00390625" style="0" bestFit="1" customWidth="1"/>
    <col min="6" max="7" width="15.7109375" style="0" bestFit="1" customWidth="1"/>
  </cols>
  <sheetData>
    <row r="1" ht="13.5">
      <c r="A1" s="32" t="s">
        <v>0</v>
      </c>
    </row>
    <row r="2" ht="13.5">
      <c r="A2" s="33" t="s">
        <v>1</v>
      </c>
    </row>
    <row r="3" ht="14.25" thickBot="1">
      <c r="A3" s="33" t="s">
        <v>883</v>
      </c>
    </row>
    <row r="4" spans="1:7" s="7" customFormat="1" ht="13.5">
      <c r="A4" s="3"/>
      <c r="B4" s="4"/>
      <c r="C4" s="4"/>
      <c r="D4" s="91" t="s">
        <v>884</v>
      </c>
      <c r="E4" s="92"/>
      <c r="F4" s="92"/>
      <c r="G4" s="6"/>
    </row>
    <row r="5" spans="1:7" s="7" customFormat="1" ht="13.5">
      <c r="A5" s="8" t="s">
        <v>799</v>
      </c>
      <c r="B5" s="9" t="s">
        <v>6</v>
      </c>
      <c r="C5" s="9" t="s">
        <v>801</v>
      </c>
      <c r="D5" s="10">
        <v>301</v>
      </c>
      <c r="E5" s="10">
        <v>302</v>
      </c>
      <c r="F5" s="10">
        <v>304</v>
      </c>
      <c r="G5" s="42" t="s">
        <v>1005</v>
      </c>
    </row>
    <row r="6" spans="1:7" s="7" customFormat="1" ht="13.5">
      <c r="A6" s="43"/>
      <c r="B6" s="44"/>
      <c r="C6" s="44"/>
      <c r="D6" s="10" t="s">
        <v>885</v>
      </c>
      <c r="E6" s="10" t="s">
        <v>886</v>
      </c>
      <c r="F6" s="10" t="s">
        <v>887</v>
      </c>
      <c r="G6" s="45"/>
    </row>
    <row r="7" spans="1:7" ht="13.5">
      <c r="A7" s="26" t="s">
        <v>33</v>
      </c>
      <c r="B7" s="27">
        <v>1</v>
      </c>
      <c r="C7" s="28" t="s">
        <v>34</v>
      </c>
      <c r="D7" s="14">
        <v>14164</v>
      </c>
      <c r="E7" s="14">
        <v>13663668</v>
      </c>
      <c r="F7" s="14">
        <v>117249469</v>
      </c>
      <c r="G7" s="29">
        <v>130927301</v>
      </c>
    </row>
    <row r="8" spans="1:7" ht="13.5">
      <c r="A8" s="21" t="s">
        <v>35</v>
      </c>
      <c r="B8" s="22">
        <v>2</v>
      </c>
      <c r="C8" s="23" t="s">
        <v>36</v>
      </c>
      <c r="D8" s="24"/>
      <c r="E8" s="24"/>
      <c r="F8" s="24">
        <v>8721</v>
      </c>
      <c r="G8" s="25">
        <v>8721</v>
      </c>
    </row>
    <row r="9" spans="1:7" ht="13.5">
      <c r="A9" s="21" t="s">
        <v>37</v>
      </c>
      <c r="B9" s="22">
        <v>2</v>
      </c>
      <c r="C9" s="23" t="s">
        <v>38</v>
      </c>
      <c r="D9" s="24"/>
      <c r="E9" s="24">
        <v>900834</v>
      </c>
      <c r="F9" s="24">
        <v>2111973</v>
      </c>
      <c r="G9" s="25">
        <v>3012807</v>
      </c>
    </row>
    <row r="10" spans="1:7" ht="13.5">
      <c r="A10" s="21" t="s">
        <v>768</v>
      </c>
      <c r="B10" s="22">
        <v>3</v>
      </c>
      <c r="C10" s="23" t="s">
        <v>769</v>
      </c>
      <c r="D10" s="24"/>
      <c r="E10" s="24"/>
      <c r="F10" s="24">
        <v>1052287</v>
      </c>
      <c r="G10" s="25">
        <v>1052287</v>
      </c>
    </row>
    <row r="11" spans="1:7" ht="13.5">
      <c r="A11" s="21" t="s">
        <v>849</v>
      </c>
      <c r="B11" s="22">
        <v>3</v>
      </c>
      <c r="C11" s="23" t="s">
        <v>850</v>
      </c>
      <c r="D11" s="24"/>
      <c r="E11" s="24">
        <v>826796</v>
      </c>
      <c r="F11" s="24">
        <v>242243</v>
      </c>
      <c r="G11" s="25">
        <v>1069039</v>
      </c>
    </row>
    <row r="12" spans="1:7" ht="13.5">
      <c r="A12" s="21" t="s">
        <v>851</v>
      </c>
      <c r="B12" s="22">
        <v>4</v>
      </c>
      <c r="C12" s="23" t="s">
        <v>852</v>
      </c>
      <c r="D12" s="24"/>
      <c r="E12" s="24">
        <v>826796</v>
      </c>
      <c r="F12" s="24">
        <v>242243</v>
      </c>
      <c r="G12" s="25">
        <v>1069039</v>
      </c>
    </row>
    <row r="13" spans="1:7" ht="13.5">
      <c r="A13" s="21" t="s">
        <v>39</v>
      </c>
      <c r="B13" s="22">
        <v>3</v>
      </c>
      <c r="C13" s="23" t="s">
        <v>40</v>
      </c>
      <c r="D13" s="24"/>
      <c r="E13" s="24"/>
      <c r="F13" s="24">
        <v>30524</v>
      </c>
      <c r="G13" s="25">
        <v>30524</v>
      </c>
    </row>
    <row r="14" spans="1:7" ht="13.5">
      <c r="A14" s="21" t="s">
        <v>41</v>
      </c>
      <c r="B14" s="22">
        <v>2</v>
      </c>
      <c r="C14" s="23" t="s">
        <v>42</v>
      </c>
      <c r="D14" s="24"/>
      <c r="E14" s="24">
        <v>5168</v>
      </c>
      <c r="F14" s="24">
        <v>2923114</v>
      </c>
      <c r="G14" s="25">
        <v>2928282</v>
      </c>
    </row>
    <row r="15" spans="1:7" ht="13.5">
      <c r="A15" s="21" t="s">
        <v>43</v>
      </c>
      <c r="B15" s="22">
        <v>3</v>
      </c>
      <c r="C15" s="23" t="s">
        <v>44</v>
      </c>
      <c r="D15" s="24"/>
      <c r="E15" s="24"/>
      <c r="F15" s="24">
        <v>59038</v>
      </c>
      <c r="G15" s="25">
        <v>59038</v>
      </c>
    </row>
    <row r="16" spans="1:7" ht="13.5">
      <c r="A16" s="21" t="s">
        <v>774</v>
      </c>
      <c r="B16" s="22">
        <v>3</v>
      </c>
      <c r="C16" s="23" t="s">
        <v>775</v>
      </c>
      <c r="D16" s="24"/>
      <c r="E16" s="24"/>
      <c r="F16" s="24">
        <v>11697</v>
      </c>
      <c r="G16" s="25">
        <v>11697</v>
      </c>
    </row>
    <row r="17" spans="1:7" ht="13.5">
      <c r="A17" s="21" t="s">
        <v>776</v>
      </c>
      <c r="B17" s="22">
        <v>3</v>
      </c>
      <c r="C17" s="23" t="s">
        <v>777</v>
      </c>
      <c r="D17" s="24"/>
      <c r="E17" s="24"/>
      <c r="F17" s="24">
        <v>1523104</v>
      </c>
      <c r="G17" s="25">
        <v>1523104</v>
      </c>
    </row>
    <row r="18" spans="1:7" ht="13.5">
      <c r="A18" s="21" t="s">
        <v>45</v>
      </c>
      <c r="B18" s="22">
        <v>2</v>
      </c>
      <c r="C18" s="23" t="s">
        <v>46</v>
      </c>
      <c r="D18" s="24">
        <v>14164</v>
      </c>
      <c r="E18" s="24">
        <v>824632</v>
      </c>
      <c r="F18" s="24">
        <v>2440465</v>
      </c>
      <c r="G18" s="25">
        <v>3279261</v>
      </c>
    </row>
    <row r="19" spans="1:7" ht="13.5">
      <c r="A19" s="21" t="s">
        <v>47</v>
      </c>
      <c r="B19" s="22">
        <v>3</v>
      </c>
      <c r="C19" s="23" t="s">
        <v>48</v>
      </c>
      <c r="D19" s="24">
        <v>14164</v>
      </c>
      <c r="E19" s="24">
        <v>824632</v>
      </c>
      <c r="F19" s="24">
        <v>2293778</v>
      </c>
      <c r="G19" s="25">
        <v>3132574</v>
      </c>
    </row>
    <row r="20" spans="1:7" ht="13.5">
      <c r="A20" s="21" t="s">
        <v>49</v>
      </c>
      <c r="B20" s="22">
        <v>4</v>
      </c>
      <c r="C20" s="23" t="s">
        <v>50</v>
      </c>
      <c r="D20" s="24"/>
      <c r="E20" s="24"/>
      <c r="F20" s="24">
        <v>300</v>
      </c>
      <c r="G20" s="25">
        <v>300</v>
      </c>
    </row>
    <row r="21" spans="1:7" ht="13.5">
      <c r="A21" s="21" t="s">
        <v>853</v>
      </c>
      <c r="B21" s="22">
        <v>4</v>
      </c>
      <c r="C21" s="23" t="s">
        <v>854</v>
      </c>
      <c r="D21" s="24"/>
      <c r="E21" s="24">
        <v>20636</v>
      </c>
      <c r="F21" s="24"/>
      <c r="G21" s="25">
        <v>20636</v>
      </c>
    </row>
    <row r="22" spans="1:7" ht="13.5">
      <c r="A22" s="21" t="s">
        <v>53</v>
      </c>
      <c r="B22" s="22">
        <v>4</v>
      </c>
      <c r="C22" s="23" t="s">
        <v>54</v>
      </c>
      <c r="D22" s="24"/>
      <c r="E22" s="24">
        <v>26276</v>
      </c>
      <c r="F22" s="24"/>
      <c r="G22" s="25">
        <v>26276</v>
      </c>
    </row>
    <row r="23" spans="1:7" ht="13.5">
      <c r="A23" s="21" t="s">
        <v>55</v>
      </c>
      <c r="B23" s="22">
        <v>5</v>
      </c>
      <c r="C23" s="23" t="s">
        <v>56</v>
      </c>
      <c r="D23" s="24"/>
      <c r="E23" s="24">
        <v>7622</v>
      </c>
      <c r="F23" s="24"/>
      <c r="G23" s="25">
        <v>7622</v>
      </c>
    </row>
    <row r="24" spans="1:7" ht="13.5">
      <c r="A24" s="21" t="s">
        <v>61</v>
      </c>
      <c r="B24" s="22">
        <v>4</v>
      </c>
      <c r="C24" s="23" t="s">
        <v>62</v>
      </c>
      <c r="D24" s="24"/>
      <c r="E24" s="24">
        <v>750620</v>
      </c>
      <c r="F24" s="24">
        <v>888090</v>
      </c>
      <c r="G24" s="25">
        <v>1638710</v>
      </c>
    </row>
    <row r="25" spans="1:7" ht="13.5">
      <c r="A25" s="21" t="s">
        <v>63</v>
      </c>
      <c r="B25" s="22">
        <v>5</v>
      </c>
      <c r="C25" s="23" t="s">
        <v>64</v>
      </c>
      <c r="D25" s="24"/>
      <c r="E25" s="24">
        <v>50758</v>
      </c>
      <c r="F25" s="24"/>
      <c r="G25" s="25">
        <v>50758</v>
      </c>
    </row>
    <row r="26" spans="1:7" ht="13.5">
      <c r="A26" s="21" t="s">
        <v>67</v>
      </c>
      <c r="B26" s="22">
        <v>5</v>
      </c>
      <c r="C26" s="23" t="s">
        <v>68</v>
      </c>
      <c r="D26" s="24"/>
      <c r="E26" s="24">
        <v>699862</v>
      </c>
      <c r="F26" s="24">
        <v>859933</v>
      </c>
      <c r="G26" s="25">
        <v>1559795</v>
      </c>
    </row>
    <row r="27" spans="1:7" ht="13.5">
      <c r="A27" s="21" t="s">
        <v>69</v>
      </c>
      <c r="B27" s="22">
        <v>5</v>
      </c>
      <c r="C27" s="23" t="s">
        <v>70</v>
      </c>
      <c r="D27" s="24"/>
      <c r="E27" s="24"/>
      <c r="F27" s="24">
        <v>4745</v>
      </c>
      <c r="G27" s="25">
        <v>4745</v>
      </c>
    </row>
    <row r="28" spans="1:7" ht="13.5">
      <c r="A28" s="21" t="s">
        <v>73</v>
      </c>
      <c r="B28" s="22">
        <v>4</v>
      </c>
      <c r="C28" s="23" t="s">
        <v>74</v>
      </c>
      <c r="D28" s="24"/>
      <c r="E28" s="24"/>
      <c r="F28" s="24">
        <v>3694</v>
      </c>
      <c r="G28" s="25">
        <v>3694</v>
      </c>
    </row>
    <row r="29" spans="1:7" ht="13.5">
      <c r="A29" s="21" t="s">
        <v>75</v>
      </c>
      <c r="B29" s="22">
        <v>3</v>
      </c>
      <c r="C29" s="23" t="s">
        <v>76</v>
      </c>
      <c r="D29" s="24"/>
      <c r="E29" s="24"/>
      <c r="F29" s="24">
        <v>146687</v>
      </c>
      <c r="G29" s="25">
        <v>146687</v>
      </c>
    </row>
    <row r="30" spans="1:7" ht="13.5">
      <c r="A30" s="21" t="s">
        <v>77</v>
      </c>
      <c r="B30" s="22">
        <v>2</v>
      </c>
      <c r="C30" s="23" t="s">
        <v>78</v>
      </c>
      <c r="D30" s="24"/>
      <c r="E30" s="24">
        <v>9514916</v>
      </c>
      <c r="F30" s="24">
        <v>82009278</v>
      </c>
      <c r="G30" s="25">
        <v>91524194</v>
      </c>
    </row>
    <row r="31" spans="1:7" ht="13.5">
      <c r="A31" s="21" t="s">
        <v>778</v>
      </c>
      <c r="B31" s="22">
        <v>3</v>
      </c>
      <c r="C31" s="23" t="s">
        <v>779</v>
      </c>
      <c r="D31" s="24"/>
      <c r="E31" s="24">
        <v>7625051</v>
      </c>
      <c r="F31" s="24">
        <v>11932000</v>
      </c>
      <c r="G31" s="25">
        <v>19557051</v>
      </c>
    </row>
    <row r="32" spans="1:7" ht="13.5">
      <c r="A32" s="21" t="s">
        <v>79</v>
      </c>
      <c r="B32" s="22">
        <v>3</v>
      </c>
      <c r="C32" s="23" t="s">
        <v>80</v>
      </c>
      <c r="D32" s="24"/>
      <c r="E32" s="24"/>
      <c r="F32" s="24">
        <v>1671613</v>
      </c>
      <c r="G32" s="25">
        <v>1671613</v>
      </c>
    </row>
    <row r="33" spans="1:7" ht="13.5">
      <c r="A33" s="21" t="s">
        <v>780</v>
      </c>
      <c r="B33" s="22">
        <v>3</v>
      </c>
      <c r="C33" s="23" t="s">
        <v>781</v>
      </c>
      <c r="D33" s="24"/>
      <c r="E33" s="24">
        <v>748395</v>
      </c>
      <c r="F33" s="24">
        <v>194601</v>
      </c>
      <c r="G33" s="25">
        <v>942996</v>
      </c>
    </row>
    <row r="34" spans="1:7" ht="13.5">
      <c r="A34" s="21" t="s">
        <v>81</v>
      </c>
      <c r="B34" s="22">
        <v>3</v>
      </c>
      <c r="C34" s="23" t="s">
        <v>82</v>
      </c>
      <c r="D34" s="24"/>
      <c r="E34" s="24"/>
      <c r="F34" s="24">
        <v>67212799</v>
      </c>
      <c r="G34" s="25">
        <v>67212799</v>
      </c>
    </row>
    <row r="35" spans="1:7" ht="13.5">
      <c r="A35" s="21" t="s">
        <v>855</v>
      </c>
      <c r="B35" s="22">
        <v>4</v>
      </c>
      <c r="C35" s="23" t="s">
        <v>856</v>
      </c>
      <c r="D35" s="24"/>
      <c r="E35" s="24"/>
      <c r="F35" s="24">
        <v>22409564</v>
      </c>
      <c r="G35" s="25">
        <v>22409564</v>
      </c>
    </row>
    <row r="36" spans="1:7" ht="13.5">
      <c r="A36" s="21" t="s">
        <v>83</v>
      </c>
      <c r="B36" s="22">
        <v>3</v>
      </c>
      <c r="C36" s="23" t="s">
        <v>84</v>
      </c>
      <c r="D36" s="24"/>
      <c r="E36" s="24">
        <v>1249</v>
      </c>
      <c r="F36" s="24">
        <v>20942</v>
      </c>
      <c r="G36" s="25">
        <v>22191</v>
      </c>
    </row>
    <row r="37" spans="1:7" ht="13.5">
      <c r="A37" s="21" t="s">
        <v>888</v>
      </c>
      <c r="B37" s="22">
        <v>3</v>
      </c>
      <c r="C37" s="23" t="s">
        <v>889</v>
      </c>
      <c r="D37" s="24"/>
      <c r="E37" s="24"/>
      <c r="F37" s="24">
        <v>253717</v>
      </c>
      <c r="G37" s="25">
        <v>253717</v>
      </c>
    </row>
    <row r="38" spans="1:7" ht="13.5">
      <c r="A38" s="21" t="s">
        <v>85</v>
      </c>
      <c r="B38" s="22">
        <v>3</v>
      </c>
      <c r="C38" s="23" t="s">
        <v>86</v>
      </c>
      <c r="D38" s="24"/>
      <c r="E38" s="24">
        <v>890983</v>
      </c>
      <c r="F38" s="24"/>
      <c r="G38" s="25">
        <v>890983</v>
      </c>
    </row>
    <row r="39" spans="1:7" ht="13.5">
      <c r="A39" s="21" t="s">
        <v>87</v>
      </c>
      <c r="B39" s="22">
        <v>2</v>
      </c>
      <c r="C39" s="23" t="s">
        <v>88</v>
      </c>
      <c r="D39" s="24"/>
      <c r="E39" s="24">
        <v>919238</v>
      </c>
      <c r="F39" s="24">
        <v>12871429</v>
      </c>
      <c r="G39" s="25">
        <v>13790667</v>
      </c>
    </row>
    <row r="40" spans="1:7" ht="13.5">
      <c r="A40" s="21" t="s">
        <v>89</v>
      </c>
      <c r="B40" s="22">
        <v>3</v>
      </c>
      <c r="C40" s="23" t="s">
        <v>90</v>
      </c>
      <c r="D40" s="24"/>
      <c r="E40" s="24">
        <v>128157</v>
      </c>
      <c r="F40" s="24">
        <v>6059964</v>
      </c>
      <c r="G40" s="25">
        <v>6188121</v>
      </c>
    </row>
    <row r="41" spans="1:7" ht="13.5">
      <c r="A41" s="21" t="s">
        <v>782</v>
      </c>
      <c r="B41" s="22">
        <v>4</v>
      </c>
      <c r="C41" s="23" t="s">
        <v>783</v>
      </c>
      <c r="D41" s="24"/>
      <c r="E41" s="24"/>
      <c r="F41" s="24">
        <v>466920</v>
      </c>
      <c r="G41" s="25">
        <v>466920</v>
      </c>
    </row>
    <row r="42" spans="1:7" ht="13.5">
      <c r="A42" s="21" t="s">
        <v>890</v>
      </c>
      <c r="B42" s="22">
        <v>5</v>
      </c>
      <c r="C42" s="23" t="s">
        <v>891</v>
      </c>
      <c r="D42" s="24"/>
      <c r="E42" s="24"/>
      <c r="F42" s="24">
        <v>40549</v>
      </c>
      <c r="G42" s="25">
        <v>40549</v>
      </c>
    </row>
    <row r="43" spans="1:7" ht="13.5">
      <c r="A43" s="21" t="s">
        <v>784</v>
      </c>
      <c r="B43" s="22">
        <v>5</v>
      </c>
      <c r="C43" s="23" t="s">
        <v>785</v>
      </c>
      <c r="D43" s="24"/>
      <c r="E43" s="24"/>
      <c r="F43" s="24">
        <v>319941</v>
      </c>
      <c r="G43" s="25">
        <v>319941</v>
      </c>
    </row>
    <row r="44" spans="1:7" ht="13.5">
      <c r="A44" s="21" t="s">
        <v>857</v>
      </c>
      <c r="B44" s="22">
        <v>5</v>
      </c>
      <c r="C44" s="23" t="s">
        <v>858</v>
      </c>
      <c r="D44" s="24"/>
      <c r="E44" s="24"/>
      <c r="F44" s="24">
        <v>100170</v>
      </c>
      <c r="G44" s="25">
        <v>100170</v>
      </c>
    </row>
    <row r="45" spans="1:7" ht="13.5">
      <c r="A45" s="21" t="s">
        <v>786</v>
      </c>
      <c r="B45" s="22">
        <v>4</v>
      </c>
      <c r="C45" s="23" t="s">
        <v>787</v>
      </c>
      <c r="D45" s="24"/>
      <c r="E45" s="24"/>
      <c r="F45" s="24">
        <v>1078933</v>
      </c>
      <c r="G45" s="25">
        <v>1078933</v>
      </c>
    </row>
    <row r="46" spans="1:7" ht="13.5">
      <c r="A46" s="21" t="s">
        <v>97</v>
      </c>
      <c r="B46" s="22">
        <v>3</v>
      </c>
      <c r="C46" s="23" t="s">
        <v>98</v>
      </c>
      <c r="D46" s="24"/>
      <c r="E46" s="24">
        <v>791081</v>
      </c>
      <c r="F46" s="24">
        <v>6811465</v>
      </c>
      <c r="G46" s="25">
        <v>7602546</v>
      </c>
    </row>
    <row r="47" spans="1:7" ht="13.5">
      <c r="A47" s="21" t="s">
        <v>99</v>
      </c>
      <c r="B47" s="22">
        <v>4</v>
      </c>
      <c r="C47" s="23" t="s">
        <v>100</v>
      </c>
      <c r="D47" s="24"/>
      <c r="E47" s="24"/>
      <c r="F47" s="24">
        <v>168954</v>
      </c>
      <c r="G47" s="25">
        <v>168954</v>
      </c>
    </row>
    <row r="48" spans="1:7" ht="13.5">
      <c r="A48" s="21" t="s">
        <v>101</v>
      </c>
      <c r="B48" s="22">
        <v>4</v>
      </c>
      <c r="C48" s="23" t="s">
        <v>102</v>
      </c>
      <c r="D48" s="24"/>
      <c r="E48" s="24">
        <v>289171</v>
      </c>
      <c r="F48" s="24">
        <v>3153497</v>
      </c>
      <c r="G48" s="25">
        <v>3442668</v>
      </c>
    </row>
    <row r="49" spans="1:7" ht="13.5">
      <c r="A49" s="21" t="s">
        <v>103</v>
      </c>
      <c r="B49" s="22">
        <v>4</v>
      </c>
      <c r="C49" s="23" t="s">
        <v>104</v>
      </c>
      <c r="D49" s="24"/>
      <c r="E49" s="24">
        <v>492526</v>
      </c>
      <c r="F49" s="24">
        <v>155307</v>
      </c>
      <c r="G49" s="25">
        <v>647833</v>
      </c>
    </row>
    <row r="50" spans="1:7" ht="13.5">
      <c r="A50" s="21" t="s">
        <v>105</v>
      </c>
      <c r="B50" s="22">
        <v>2</v>
      </c>
      <c r="C50" s="23" t="s">
        <v>106</v>
      </c>
      <c r="D50" s="24"/>
      <c r="E50" s="24">
        <v>911199</v>
      </c>
      <c r="F50" s="24">
        <v>994851</v>
      </c>
      <c r="G50" s="25">
        <v>1906050</v>
      </c>
    </row>
    <row r="51" spans="1:7" ht="13.5">
      <c r="A51" s="21" t="s">
        <v>859</v>
      </c>
      <c r="B51" s="22">
        <v>3</v>
      </c>
      <c r="C51" s="23" t="s">
        <v>860</v>
      </c>
      <c r="D51" s="24"/>
      <c r="E51" s="24">
        <v>65632</v>
      </c>
      <c r="F51" s="24">
        <v>973134</v>
      </c>
      <c r="G51" s="25">
        <v>1038766</v>
      </c>
    </row>
    <row r="52" spans="1:7" ht="13.5">
      <c r="A52" s="21" t="s">
        <v>113</v>
      </c>
      <c r="B52" s="22">
        <v>2</v>
      </c>
      <c r="C52" s="23" t="s">
        <v>114</v>
      </c>
      <c r="D52" s="24"/>
      <c r="E52" s="24">
        <v>6449</v>
      </c>
      <c r="F52" s="24">
        <v>26396</v>
      </c>
      <c r="G52" s="25">
        <v>32845</v>
      </c>
    </row>
    <row r="53" spans="1:7" ht="13.5">
      <c r="A53" s="21" t="s">
        <v>115</v>
      </c>
      <c r="B53" s="22">
        <v>3</v>
      </c>
      <c r="C53" s="23" t="s">
        <v>116</v>
      </c>
      <c r="D53" s="24"/>
      <c r="E53" s="24"/>
      <c r="F53" s="24">
        <v>13683</v>
      </c>
      <c r="G53" s="25">
        <v>13683</v>
      </c>
    </row>
    <row r="54" spans="1:7" ht="13.5">
      <c r="A54" s="21" t="s">
        <v>121</v>
      </c>
      <c r="B54" s="22">
        <v>3</v>
      </c>
      <c r="C54" s="23" t="s">
        <v>122</v>
      </c>
      <c r="D54" s="24"/>
      <c r="E54" s="24"/>
      <c r="F54" s="24">
        <v>989</v>
      </c>
      <c r="G54" s="25">
        <v>989</v>
      </c>
    </row>
    <row r="55" spans="1:7" ht="13.5">
      <c r="A55" s="21" t="s">
        <v>125</v>
      </c>
      <c r="B55" s="22">
        <v>3</v>
      </c>
      <c r="C55" s="23" t="s">
        <v>126</v>
      </c>
      <c r="D55" s="24"/>
      <c r="E55" s="24"/>
      <c r="F55" s="24">
        <v>9438</v>
      </c>
      <c r="G55" s="25">
        <v>9438</v>
      </c>
    </row>
    <row r="56" spans="1:7" ht="13.5">
      <c r="A56" s="21" t="s">
        <v>127</v>
      </c>
      <c r="B56" s="22">
        <v>4</v>
      </c>
      <c r="C56" s="23" t="s">
        <v>128</v>
      </c>
      <c r="D56" s="24"/>
      <c r="E56" s="24"/>
      <c r="F56" s="24">
        <v>9438</v>
      </c>
      <c r="G56" s="25">
        <v>9438</v>
      </c>
    </row>
    <row r="57" spans="1:7" ht="13.5">
      <c r="A57" s="21" t="s">
        <v>133</v>
      </c>
      <c r="B57" s="22">
        <v>2</v>
      </c>
      <c r="C57" s="23" t="s">
        <v>134</v>
      </c>
      <c r="D57" s="24"/>
      <c r="E57" s="24">
        <v>580178</v>
      </c>
      <c r="F57" s="24">
        <v>13130729</v>
      </c>
      <c r="G57" s="25">
        <v>13710907</v>
      </c>
    </row>
    <row r="58" spans="1:7" ht="13.5">
      <c r="A58" s="21" t="s">
        <v>135</v>
      </c>
      <c r="B58" s="22">
        <v>3</v>
      </c>
      <c r="C58" s="23" t="s">
        <v>136</v>
      </c>
      <c r="D58" s="24"/>
      <c r="E58" s="24"/>
      <c r="F58" s="24">
        <v>635526</v>
      </c>
      <c r="G58" s="25">
        <v>635526</v>
      </c>
    </row>
    <row r="59" spans="1:7" ht="13.5">
      <c r="A59" s="21" t="s">
        <v>137</v>
      </c>
      <c r="B59" s="22">
        <v>3</v>
      </c>
      <c r="C59" s="23" t="s">
        <v>138</v>
      </c>
      <c r="D59" s="24"/>
      <c r="E59" s="24"/>
      <c r="F59" s="24">
        <v>938713</v>
      </c>
      <c r="G59" s="25">
        <v>938713</v>
      </c>
    </row>
    <row r="60" spans="1:7" ht="13.5">
      <c r="A60" s="21" t="s">
        <v>139</v>
      </c>
      <c r="B60" s="22">
        <v>2</v>
      </c>
      <c r="C60" s="23" t="s">
        <v>140</v>
      </c>
      <c r="D60" s="24"/>
      <c r="E60" s="24">
        <v>1054</v>
      </c>
      <c r="F60" s="24">
        <v>732513</v>
      </c>
      <c r="G60" s="25">
        <v>733567</v>
      </c>
    </row>
    <row r="61" spans="1:7" ht="13.5">
      <c r="A61" s="26" t="s">
        <v>141</v>
      </c>
      <c r="B61" s="27">
        <v>1</v>
      </c>
      <c r="C61" s="28" t="s">
        <v>142</v>
      </c>
      <c r="D61" s="14"/>
      <c r="E61" s="14">
        <v>21981</v>
      </c>
      <c r="F61" s="14">
        <v>3760665</v>
      </c>
      <c r="G61" s="29">
        <v>3782646</v>
      </c>
    </row>
    <row r="62" spans="1:7" ht="13.5">
      <c r="A62" s="21" t="s">
        <v>143</v>
      </c>
      <c r="B62" s="22">
        <v>2</v>
      </c>
      <c r="C62" s="23" t="s">
        <v>144</v>
      </c>
      <c r="D62" s="24"/>
      <c r="E62" s="24">
        <v>21981</v>
      </c>
      <c r="F62" s="24">
        <v>1960009</v>
      </c>
      <c r="G62" s="25">
        <v>1981990</v>
      </c>
    </row>
    <row r="63" spans="1:7" ht="13.5">
      <c r="A63" s="21" t="s">
        <v>145</v>
      </c>
      <c r="B63" s="22">
        <v>3</v>
      </c>
      <c r="C63" s="23" t="s">
        <v>146</v>
      </c>
      <c r="D63" s="24"/>
      <c r="E63" s="24">
        <v>15011</v>
      </c>
      <c r="F63" s="24">
        <v>110089</v>
      </c>
      <c r="G63" s="25">
        <v>125100</v>
      </c>
    </row>
    <row r="64" spans="1:7" ht="13.5">
      <c r="A64" s="21" t="s">
        <v>147</v>
      </c>
      <c r="B64" s="22">
        <v>4</v>
      </c>
      <c r="C64" s="23" t="s">
        <v>148</v>
      </c>
      <c r="D64" s="24"/>
      <c r="E64" s="24">
        <v>11201</v>
      </c>
      <c r="F64" s="24">
        <v>94185</v>
      </c>
      <c r="G64" s="25">
        <v>105386</v>
      </c>
    </row>
    <row r="65" spans="1:7" ht="13.5">
      <c r="A65" s="21" t="s">
        <v>861</v>
      </c>
      <c r="B65" s="22">
        <v>5</v>
      </c>
      <c r="C65" s="23" t="s">
        <v>862</v>
      </c>
      <c r="D65" s="24"/>
      <c r="E65" s="24"/>
      <c r="F65" s="24">
        <v>46761</v>
      </c>
      <c r="G65" s="25">
        <v>46761</v>
      </c>
    </row>
    <row r="66" spans="1:7" ht="13.5">
      <c r="A66" s="21" t="s">
        <v>788</v>
      </c>
      <c r="B66" s="22">
        <v>4</v>
      </c>
      <c r="C66" s="23" t="s">
        <v>789</v>
      </c>
      <c r="D66" s="24"/>
      <c r="E66" s="24">
        <v>3810</v>
      </c>
      <c r="F66" s="24">
        <v>11862</v>
      </c>
      <c r="G66" s="25">
        <v>15672</v>
      </c>
    </row>
    <row r="67" spans="1:7" ht="13.5">
      <c r="A67" s="21" t="s">
        <v>149</v>
      </c>
      <c r="B67" s="22">
        <v>4</v>
      </c>
      <c r="C67" s="23" t="s">
        <v>150</v>
      </c>
      <c r="D67" s="24"/>
      <c r="E67" s="24"/>
      <c r="F67" s="24">
        <v>4042</v>
      </c>
      <c r="G67" s="25">
        <v>4042</v>
      </c>
    </row>
    <row r="68" spans="1:7" ht="13.5">
      <c r="A68" s="21" t="s">
        <v>151</v>
      </c>
      <c r="B68" s="22">
        <v>2</v>
      </c>
      <c r="C68" s="23" t="s">
        <v>152</v>
      </c>
      <c r="D68" s="24"/>
      <c r="E68" s="24"/>
      <c r="F68" s="24">
        <v>1800656</v>
      </c>
      <c r="G68" s="25">
        <v>1800656</v>
      </c>
    </row>
    <row r="69" spans="1:7" ht="13.5">
      <c r="A69" s="21" t="s">
        <v>153</v>
      </c>
      <c r="B69" s="22">
        <v>3</v>
      </c>
      <c r="C69" s="23" t="s">
        <v>154</v>
      </c>
      <c r="D69" s="24"/>
      <c r="E69" s="24"/>
      <c r="F69" s="24">
        <v>1800656</v>
      </c>
      <c r="G69" s="25">
        <v>1800656</v>
      </c>
    </row>
    <row r="70" spans="1:7" ht="13.5">
      <c r="A70" s="26" t="s">
        <v>155</v>
      </c>
      <c r="B70" s="27">
        <v>1</v>
      </c>
      <c r="C70" s="28" t="s">
        <v>156</v>
      </c>
      <c r="D70" s="14"/>
      <c r="E70" s="14">
        <v>43292736</v>
      </c>
      <c r="F70" s="14">
        <v>39084203</v>
      </c>
      <c r="G70" s="29">
        <v>82376939</v>
      </c>
    </row>
    <row r="71" spans="1:7" ht="13.5">
      <c r="A71" s="21" t="s">
        <v>157</v>
      </c>
      <c r="B71" s="22">
        <v>2</v>
      </c>
      <c r="C71" s="23" t="s">
        <v>158</v>
      </c>
      <c r="D71" s="24"/>
      <c r="E71" s="24">
        <v>23914553</v>
      </c>
      <c r="F71" s="24">
        <v>20386191</v>
      </c>
      <c r="G71" s="25">
        <v>44300744</v>
      </c>
    </row>
    <row r="72" spans="1:7" ht="13.5">
      <c r="A72" s="21" t="s">
        <v>159</v>
      </c>
      <c r="B72" s="22">
        <v>3</v>
      </c>
      <c r="C72" s="23" t="s">
        <v>160</v>
      </c>
      <c r="D72" s="24"/>
      <c r="E72" s="24"/>
      <c r="F72" s="24">
        <v>33363</v>
      </c>
      <c r="G72" s="25">
        <v>33363</v>
      </c>
    </row>
    <row r="73" spans="1:7" ht="13.5">
      <c r="A73" s="21" t="s">
        <v>161</v>
      </c>
      <c r="B73" s="22">
        <v>3</v>
      </c>
      <c r="C73" s="23" t="s">
        <v>162</v>
      </c>
      <c r="D73" s="24"/>
      <c r="E73" s="24">
        <v>5099780</v>
      </c>
      <c r="F73" s="24">
        <v>20173898</v>
      </c>
      <c r="G73" s="25">
        <v>25273678</v>
      </c>
    </row>
    <row r="74" spans="1:7" ht="13.5">
      <c r="A74" s="21" t="s">
        <v>163</v>
      </c>
      <c r="B74" s="22">
        <v>3</v>
      </c>
      <c r="C74" s="23" t="s">
        <v>164</v>
      </c>
      <c r="D74" s="24"/>
      <c r="E74" s="24">
        <v>18814773</v>
      </c>
      <c r="F74" s="24">
        <v>178930</v>
      </c>
      <c r="G74" s="25">
        <v>18993703</v>
      </c>
    </row>
    <row r="75" spans="1:7" ht="13.5">
      <c r="A75" s="21" t="s">
        <v>165</v>
      </c>
      <c r="B75" s="22">
        <v>4</v>
      </c>
      <c r="C75" s="23" t="s">
        <v>166</v>
      </c>
      <c r="D75" s="24"/>
      <c r="E75" s="24"/>
      <c r="F75" s="24">
        <v>156526</v>
      </c>
      <c r="G75" s="25">
        <v>156526</v>
      </c>
    </row>
    <row r="76" spans="1:7" ht="13.5">
      <c r="A76" s="21" t="s">
        <v>167</v>
      </c>
      <c r="B76" s="22">
        <v>4</v>
      </c>
      <c r="C76" s="23" t="s">
        <v>168</v>
      </c>
      <c r="D76" s="24"/>
      <c r="E76" s="24">
        <v>18575129</v>
      </c>
      <c r="F76" s="24"/>
      <c r="G76" s="25">
        <v>18575129</v>
      </c>
    </row>
    <row r="77" spans="1:7" ht="13.5">
      <c r="A77" s="21" t="s">
        <v>173</v>
      </c>
      <c r="B77" s="22">
        <v>2</v>
      </c>
      <c r="C77" s="23" t="s">
        <v>174</v>
      </c>
      <c r="D77" s="24"/>
      <c r="E77" s="24">
        <v>929095</v>
      </c>
      <c r="F77" s="24">
        <v>3165469</v>
      </c>
      <c r="G77" s="25">
        <v>4094564</v>
      </c>
    </row>
    <row r="78" spans="1:7" ht="13.5">
      <c r="A78" s="21" t="s">
        <v>179</v>
      </c>
      <c r="B78" s="22">
        <v>3</v>
      </c>
      <c r="C78" s="23" t="s">
        <v>180</v>
      </c>
      <c r="D78" s="24"/>
      <c r="E78" s="24">
        <v>929095</v>
      </c>
      <c r="F78" s="24">
        <v>3098657</v>
      </c>
      <c r="G78" s="25">
        <v>4027752</v>
      </c>
    </row>
    <row r="79" spans="1:7" ht="13.5">
      <c r="A79" s="21" t="s">
        <v>181</v>
      </c>
      <c r="B79" s="22">
        <v>4</v>
      </c>
      <c r="C79" s="23" t="s">
        <v>182</v>
      </c>
      <c r="D79" s="24"/>
      <c r="E79" s="24"/>
      <c r="F79" s="24">
        <v>652</v>
      </c>
      <c r="G79" s="25">
        <v>652</v>
      </c>
    </row>
    <row r="80" spans="1:7" ht="13.5">
      <c r="A80" s="21" t="s">
        <v>183</v>
      </c>
      <c r="B80" s="22">
        <v>4</v>
      </c>
      <c r="C80" s="23" t="s">
        <v>184</v>
      </c>
      <c r="D80" s="24"/>
      <c r="E80" s="24">
        <v>929095</v>
      </c>
      <c r="F80" s="24">
        <v>3098005</v>
      </c>
      <c r="G80" s="25">
        <v>4027100</v>
      </c>
    </row>
    <row r="81" spans="1:7" ht="13.5">
      <c r="A81" s="21" t="s">
        <v>187</v>
      </c>
      <c r="B81" s="22">
        <v>5</v>
      </c>
      <c r="C81" s="23" t="s">
        <v>188</v>
      </c>
      <c r="D81" s="24"/>
      <c r="E81" s="24">
        <v>217913</v>
      </c>
      <c r="F81" s="24">
        <v>5691</v>
      </c>
      <c r="G81" s="25">
        <v>223604</v>
      </c>
    </row>
    <row r="82" spans="1:7" ht="13.5">
      <c r="A82" s="21" t="s">
        <v>189</v>
      </c>
      <c r="B82" s="22">
        <v>5</v>
      </c>
      <c r="C82" s="23" t="s">
        <v>190</v>
      </c>
      <c r="D82" s="24"/>
      <c r="E82" s="24"/>
      <c r="F82" s="24">
        <v>959</v>
      </c>
      <c r="G82" s="25">
        <v>959</v>
      </c>
    </row>
    <row r="83" spans="1:7" ht="13.5">
      <c r="A83" s="21" t="s">
        <v>191</v>
      </c>
      <c r="B83" s="22">
        <v>2</v>
      </c>
      <c r="C83" s="23" t="s">
        <v>192</v>
      </c>
      <c r="D83" s="24"/>
      <c r="E83" s="24">
        <v>13445790</v>
      </c>
      <c r="F83" s="24">
        <v>5771402</v>
      </c>
      <c r="G83" s="25">
        <v>19217192</v>
      </c>
    </row>
    <row r="84" spans="1:7" ht="13.5">
      <c r="A84" s="21" t="s">
        <v>193</v>
      </c>
      <c r="B84" s="22">
        <v>3</v>
      </c>
      <c r="C84" s="23" t="s">
        <v>194</v>
      </c>
      <c r="D84" s="24"/>
      <c r="E84" s="24">
        <v>13443105</v>
      </c>
      <c r="F84" s="24">
        <v>5771402</v>
      </c>
      <c r="G84" s="25">
        <v>19214507</v>
      </c>
    </row>
    <row r="85" spans="1:7" ht="13.5">
      <c r="A85" s="21" t="s">
        <v>195</v>
      </c>
      <c r="B85" s="22">
        <v>4</v>
      </c>
      <c r="C85" s="23" t="s">
        <v>196</v>
      </c>
      <c r="D85" s="24"/>
      <c r="E85" s="24">
        <v>2448513</v>
      </c>
      <c r="F85" s="24">
        <v>671484</v>
      </c>
      <c r="G85" s="25">
        <v>3119997</v>
      </c>
    </row>
    <row r="86" spans="1:7" ht="13.5">
      <c r="A86" s="21" t="s">
        <v>892</v>
      </c>
      <c r="B86" s="22">
        <v>5</v>
      </c>
      <c r="C86" s="23" t="s">
        <v>204</v>
      </c>
      <c r="D86" s="24"/>
      <c r="E86" s="24">
        <v>742488</v>
      </c>
      <c r="F86" s="24">
        <v>508346</v>
      </c>
      <c r="G86" s="25">
        <v>1250834</v>
      </c>
    </row>
    <row r="87" spans="1:7" ht="13.5">
      <c r="A87" s="21" t="s">
        <v>873</v>
      </c>
      <c r="B87" s="22">
        <v>5</v>
      </c>
      <c r="C87" s="23" t="s">
        <v>874</v>
      </c>
      <c r="D87" s="24"/>
      <c r="E87" s="24">
        <v>192752</v>
      </c>
      <c r="F87" s="24"/>
      <c r="G87" s="25">
        <v>192752</v>
      </c>
    </row>
    <row r="88" spans="1:7" ht="13.5">
      <c r="A88" s="21" t="s">
        <v>197</v>
      </c>
      <c r="B88" s="22">
        <v>5</v>
      </c>
      <c r="C88" s="23" t="s">
        <v>198</v>
      </c>
      <c r="D88" s="24"/>
      <c r="E88" s="24">
        <v>327390</v>
      </c>
      <c r="F88" s="24">
        <v>63140</v>
      </c>
      <c r="G88" s="25">
        <v>390530</v>
      </c>
    </row>
    <row r="89" spans="1:7" ht="13.5">
      <c r="A89" s="21" t="s">
        <v>893</v>
      </c>
      <c r="B89" s="22">
        <v>5</v>
      </c>
      <c r="C89" s="23" t="s">
        <v>207</v>
      </c>
      <c r="D89" s="24"/>
      <c r="E89" s="24">
        <v>103711</v>
      </c>
      <c r="F89" s="24">
        <v>84051</v>
      </c>
      <c r="G89" s="25">
        <v>187762</v>
      </c>
    </row>
    <row r="90" spans="1:7" ht="13.5">
      <c r="A90" s="21" t="s">
        <v>894</v>
      </c>
      <c r="B90" s="22">
        <v>5</v>
      </c>
      <c r="C90" s="23" t="s">
        <v>209</v>
      </c>
      <c r="D90" s="24"/>
      <c r="E90" s="24">
        <v>1038574</v>
      </c>
      <c r="F90" s="24">
        <v>663</v>
      </c>
      <c r="G90" s="25">
        <v>1039237</v>
      </c>
    </row>
    <row r="91" spans="1:7" ht="13.5">
      <c r="A91" s="21" t="s">
        <v>199</v>
      </c>
      <c r="B91" s="22">
        <v>4</v>
      </c>
      <c r="C91" s="23" t="s">
        <v>200</v>
      </c>
      <c r="D91" s="24"/>
      <c r="E91" s="24">
        <v>3088</v>
      </c>
      <c r="F91" s="24">
        <v>475809</v>
      </c>
      <c r="G91" s="25">
        <v>478897</v>
      </c>
    </row>
    <row r="92" spans="1:7" ht="13.5">
      <c r="A92" s="21" t="s">
        <v>201</v>
      </c>
      <c r="B92" s="22">
        <v>4</v>
      </c>
      <c r="C92" s="23" t="s">
        <v>202</v>
      </c>
      <c r="D92" s="24"/>
      <c r="E92" s="24">
        <v>10991504</v>
      </c>
      <c r="F92" s="24">
        <v>4620617</v>
      </c>
      <c r="G92" s="25">
        <v>15612121</v>
      </c>
    </row>
    <row r="93" spans="1:7" ht="13.5">
      <c r="A93" s="21" t="s">
        <v>203</v>
      </c>
      <c r="B93" s="22">
        <v>5</v>
      </c>
      <c r="C93" s="23" t="s">
        <v>204</v>
      </c>
      <c r="D93" s="24"/>
      <c r="E93" s="24">
        <v>25345</v>
      </c>
      <c r="F93" s="24">
        <v>6028</v>
      </c>
      <c r="G93" s="25">
        <v>31373</v>
      </c>
    </row>
    <row r="94" spans="1:7" ht="13.5">
      <c r="A94" s="21" t="s">
        <v>205</v>
      </c>
      <c r="B94" s="22">
        <v>5</v>
      </c>
      <c r="C94" s="23" t="s">
        <v>198</v>
      </c>
      <c r="D94" s="24"/>
      <c r="E94" s="24">
        <v>662163</v>
      </c>
      <c r="F94" s="24">
        <v>25794</v>
      </c>
      <c r="G94" s="25">
        <v>687957</v>
      </c>
    </row>
    <row r="95" spans="1:7" ht="13.5">
      <c r="A95" s="21" t="s">
        <v>206</v>
      </c>
      <c r="B95" s="22">
        <v>5</v>
      </c>
      <c r="C95" s="23" t="s">
        <v>207</v>
      </c>
      <c r="D95" s="24"/>
      <c r="E95" s="24">
        <v>711581</v>
      </c>
      <c r="F95" s="24">
        <v>24608</v>
      </c>
      <c r="G95" s="25">
        <v>736189</v>
      </c>
    </row>
    <row r="96" spans="1:7" ht="13.5">
      <c r="A96" s="21" t="s">
        <v>208</v>
      </c>
      <c r="B96" s="22">
        <v>5</v>
      </c>
      <c r="C96" s="23" t="s">
        <v>209</v>
      </c>
      <c r="D96" s="24"/>
      <c r="E96" s="24">
        <v>606176</v>
      </c>
      <c r="F96" s="24">
        <v>303569</v>
      </c>
      <c r="G96" s="25">
        <v>909745</v>
      </c>
    </row>
    <row r="97" spans="1:7" ht="13.5">
      <c r="A97" s="21" t="s">
        <v>212</v>
      </c>
      <c r="B97" s="22">
        <v>2</v>
      </c>
      <c r="C97" s="23" t="s">
        <v>213</v>
      </c>
      <c r="D97" s="24"/>
      <c r="E97" s="24">
        <v>2415904</v>
      </c>
      <c r="F97" s="24">
        <v>1206859</v>
      </c>
      <c r="G97" s="25">
        <v>3622763</v>
      </c>
    </row>
    <row r="98" spans="1:7" ht="13.5">
      <c r="A98" s="21" t="s">
        <v>214</v>
      </c>
      <c r="B98" s="22">
        <v>3</v>
      </c>
      <c r="C98" s="23" t="s">
        <v>215</v>
      </c>
      <c r="D98" s="24"/>
      <c r="E98" s="24">
        <v>2415904</v>
      </c>
      <c r="F98" s="24">
        <v>1206117</v>
      </c>
      <c r="G98" s="25">
        <v>3622021</v>
      </c>
    </row>
    <row r="99" spans="1:7" ht="13.5">
      <c r="A99" s="21" t="s">
        <v>875</v>
      </c>
      <c r="B99" s="22">
        <v>4</v>
      </c>
      <c r="C99" s="23" t="s">
        <v>876</v>
      </c>
      <c r="D99" s="24"/>
      <c r="E99" s="24">
        <v>7049</v>
      </c>
      <c r="F99" s="24"/>
      <c r="G99" s="25">
        <v>7049</v>
      </c>
    </row>
    <row r="100" spans="1:7" ht="13.5">
      <c r="A100" s="21" t="s">
        <v>216</v>
      </c>
      <c r="B100" s="22">
        <v>4</v>
      </c>
      <c r="C100" s="23" t="s">
        <v>217</v>
      </c>
      <c r="D100" s="24"/>
      <c r="E100" s="24">
        <v>2408855</v>
      </c>
      <c r="F100" s="24">
        <v>1165860</v>
      </c>
      <c r="G100" s="25">
        <v>3574715</v>
      </c>
    </row>
    <row r="101" spans="1:7" ht="13.5">
      <c r="A101" s="21" t="s">
        <v>218</v>
      </c>
      <c r="B101" s="22">
        <v>2</v>
      </c>
      <c r="C101" s="23" t="s">
        <v>219</v>
      </c>
      <c r="D101" s="24"/>
      <c r="E101" s="24">
        <v>9215</v>
      </c>
      <c r="F101" s="24">
        <v>1339570</v>
      </c>
      <c r="G101" s="25">
        <v>1348785</v>
      </c>
    </row>
    <row r="102" spans="1:7" ht="13.5">
      <c r="A102" s="21" t="s">
        <v>226</v>
      </c>
      <c r="B102" s="22">
        <v>3</v>
      </c>
      <c r="C102" s="23" t="s">
        <v>227</v>
      </c>
      <c r="D102" s="24"/>
      <c r="E102" s="24">
        <v>2165</v>
      </c>
      <c r="F102" s="24"/>
      <c r="G102" s="25">
        <v>2165</v>
      </c>
    </row>
    <row r="103" spans="1:7" ht="13.5">
      <c r="A103" s="21" t="s">
        <v>230</v>
      </c>
      <c r="B103" s="22">
        <v>3</v>
      </c>
      <c r="C103" s="23" t="s">
        <v>231</v>
      </c>
      <c r="D103" s="24"/>
      <c r="E103" s="24"/>
      <c r="F103" s="24">
        <v>1247129</v>
      </c>
      <c r="G103" s="25">
        <v>1247129</v>
      </c>
    </row>
    <row r="104" spans="1:7" ht="13.5">
      <c r="A104" s="21" t="s">
        <v>232</v>
      </c>
      <c r="B104" s="22">
        <v>4</v>
      </c>
      <c r="C104" s="23" t="s">
        <v>233</v>
      </c>
      <c r="D104" s="24"/>
      <c r="E104" s="24"/>
      <c r="F104" s="24">
        <v>1231135</v>
      </c>
      <c r="G104" s="25">
        <v>1231135</v>
      </c>
    </row>
    <row r="105" spans="1:7" ht="13.5">
      <c r="A105" s="21" t="s">
        <v>895</v>
      </c>
      <c r="B105" s="22">
        <v>4</v>
      </c>
      <c r="C105" s="23" t="s">
        <v>896</v>
      </c>
      <c r="D105" s="24"/>
      <c r="E105" s="24"/>
      <c r="F105" s="24">
        <v>15994</v>
      </c>
      <c r="G105" s="25">
        <v>15994</v>
      </c>
    </row>
    <row r="106" spans="1:7" ht="13.5">
      <c r="A106" s="21" t="s">
        <v>240</v>
      </c>
      <c r="B106" s="22">
        <v>2</v>
      </c>
      <c r="C106" s="23" t="s">
        <v>241</v>
      </c>
      <c r="D106" s="24"/>
      <c r="E106" s="24">
        <v>197175</v>
      </c>
      <c r="F106" s="24">
        <v>3628377</v>
      </c>
      <c r="G106" s="25">
        <v>3825552</v>
      </c>
    </row>
    <row r="107" spans="1:7" ht="13.5">
      <c r="A107" s="21" t="s">
        <v>242</v>
      </c>
      <c r="B107" s="22">
        <v>3</v>
      </c>
      <c r="C107" s="23" t="s">
        <v>243</v>
      </c>
      <c r="D107" s="24"/>
      <c r="E107" s="24">
        <v>197175</v>
      </c>
      <c r="F107" s="24">
        <v>3628377</v>
      </c>
      <c r="G107" s="25">
        <v>3825552</v>
      </c>
    </row>
    <row r="108" spans="1:7" ht="13.5">
      <c r="A108" s="21" t="s">
        <v>244</v>
      </c>
      <c r="B108" s="22">
        <v>4</v>
      </c>
      <c r="C108" s="23" t="s">
        <v>245</v>
      </c>
      <c r="D108" s="24"/>
      <c r="E108" s="24">
        <v>16162</v>
      </c>
      <c r="F108" s="24">
        <v>24472</v>
      </c>
      <c r="G108" s="25">
        <v>40634</v>
      </c>
    </row>
    <row r="109" spans="1:7" ht="13.5">
      <c r="A109" s="21" t="s">
        <v>248</v>
      </c>
      <c r="B109" s="22">
        <v>5</v>
      </c>
      <c r="C109" s="23" t="s">
        <v>249</v>
      </c>
      <c r="D109" s="24"/>
      <c r="E109" s="24"/>
      <c r="F109" s="24">
        <v>2008</v>
      </c>
      <c r="G109" s="25">
        <v>2008</v>
      </c>
    </row>
    <row r="110" spans="1:7" ht="13.5">
      <c r="A110" s="21" t="s">
        <v>252</v>
      </c>
      <c r="B110" s="22">
        <v>4</v>
      </c>
      <c r="C110" s="23" t="s">
        <v>253</v>
      </c>
      <c r="D110" s="24"/>
      <c r="E110" s="24"/>
      <c r="F110" s="24">
        <v>3263287</v>
      </c>
      <c r="G110" s="25">
        <v>3263287</v>
      </c>
    </row>
    <row r="111" spans="1:7" ht="13.5">
      <c r="A111" s="21" t="s">
        <v>254</v>
      </c>
      <c r="B111" s="22">
        <v>4</v>
      </c>
      <c r="C111" s="23" t="s">
        <v>255</v>
      </c>
      <c r="D111" s="24"/>
      <c r="E111" s="24"/>
      <c r="F111" s="24">
        <v>4239</v>
      </c>
      <c r="G111" s="25">
        <v>4239</v>
      </c>
    </row>
    <row r="112" spans="1:7" ht="13.5">
      <c r="A112" s="21" t="s">
        <v>256</v>
      </c>
      <c r="B112" s="22">
        <v>4</v>
      </c>
      <c r="C112" s="23" t="s">
        <v>257</v>
      </c>
      <c r="D112" s="24"/>
      <c r="E112" s="24">
        <v>169493</v>
      </c>
      <c r="F112" s="24"/>
      <c r="G112" s="25">
        <v>169493</v>
      </c>
    </row>
    <row r="113" spans="1:7" ht="13.5">
      <c r="A113" s="21" t="s">
        <v>260</v>
      </c>
      <c r="B113" s="22">
        <v>2</v>
      </c>
      <c r="C113" s="23" t="s">
        <v>261</v>
      </c>
      <c r="D113" s="24"/>
      <c r="E113" s="24">
        <v>2074322</v>
      </c>
      <c r="F113" s="24">
        <v>2530800</v>
      </c>
      <c r="G113" s="25">
        <v>4605122</v>
      </c>
    </row>
    <row r="114" spans="1:7" ht="13.5">
      <c r="A114" s="21" t="s">
        <v>264</v>
      </c>
      <c r="B114" s="22">
        <v>3</v>
      </c>
      <c r="C114" s="23" t="s">
        <v>265</v>
      </c>
      <c r="D114" s="24"/>
      <c r="E114" s="24">
        <v>3020</v>
      </c>
      <c r="F114" s="24">
        <v>143216</v>
      </c>
      <c r="G114" s="25">
        <v>146236</v>
      </c>
    </row>
    <row r="115" spans="1:7" ht="13.5">
      <c r="A115" s="21" t="s">
        <v>266</v>
      </c>
      <c r="B115" s="22">
        <v>3</v>
      </c>
      <c r="C115" s="23" t="s">
        <v>267</v>
      </c>
      <c r="D115" s="24"/>
      <c r="E115" s="24">
        <v>1922824</v>
      </c>
      <c r="F115" s="24">
        <v>316786</v>
      </c>
      <c r="G115" s="25">
        <v>2239610</v>
      </c>
    </row>
    <row r="116" spans="1:7" ht="13.5">
      <c r="A116" s="21" t="s">
        <v>268</v>
      </c>
      <c r="B116" s="22">
        <v>4</v>
      </c>
      <c r="C116" s="23" t="s">
        <v>269</v>
      </c>
      <c r="D116" s="24"/>
      <c r="E116" s="24"/>
      <c r="F116" s="24">
        <v>235</v>
      </c>
      <c r="G116" s="25">
        <v>235</v>
      </c>
    </row>
    <row r="117" spans="1:7" ht="13.5">
      <c r="A117" s="21" t="s">
        <v>272</v>
      </c>
      <c r="B117" s="22">
        <v>4</v>
      </c>
      <c r="C117" s="23" t="s">
        <v>273</v>
      </c>
      <c r="D117" s="24"/>
      <c r="E117" s="24">
        <v>1922824</v>
      </c>
      <c r="F117" s="24">
        <v>201815</v>
      </c>
      <c r="G117" s="25">
        <v>2124639</v>
      </c>
    </row>
    <row r="118" spans="1:7" ht="13.5">
      <c r="A118" s="21" t="s">
        <v>278</v>
      </c>
      <c r="B118" s="22">
        <v>3</v>
      </c>
      <c r="C118" s="23" t="s">
        <v>279</v>
      </c>
      <c r="D118" s="24"/>
      <c r="E118" s="24">
        <v>148478</v>
      </c>
      <c r="F118" s="24">
        <v>1950248</v>
      </c>
      <c r="G118" s="25">
        <v>2098726</v>
      </c>
    </row>
    <row r="119" spans="1:7" ht="13.5">
      <c r="A119" s="21" t="s">
        <v>282</v>
      </c>
      <c r="B119" s="22">
        <v>4</v>
      </c>
      <c r="C119" s="23" t="s">
        <v>283</v>
      </c>
      <c r="D119" s="24"/>
      <c r="E119" s="24">
        <v>100645</v>
      </c>
      <c r="F119" s="24">
        <v>186174</v>
      </c>
      <c r="G119" s="25">
        <v>286819</v>
      </c>
    </row>
    <row r="120" spans="1:7" ht="13.5">
      <c r="A120" s="21" t="s">
        <v>284</v>
      </c>
      <c r="B120" s="22">
        <v>4</v>
      </c>
      <c r="C120" s="23" t="s">
        <v>285</v>
      </c>
      <c r="D120" s="24"/>
      <c r="E120" s="24">
        <v>9414</v>
      </c>
      <c r="F120" s="24">
        <v>104645</v>
      </c>
      <c r="G120" s="25">
        <v>114059</v>
      </c>
    </row>
    <row r="121" spans="1:7" ht="13.5">
      <c r="A121" s="21" t="s">
        <v>286</v>
      </c>
      <c r="B121" s="22">
        <v>4</v>
      </c>
      <c r="C121" s="23" t="s">
        <v>287</v>
      </c>
      <c r="D121" s="24"/>
      <c r="E121" s="24">
        <v>38419</v>
      </c>
      <c r="F121" s="24">
        <v>1400366</v>
      </c>
      <c r="G121" s="25">
        <v>1438785</v>
      </c>
    </row>
    <row r="122" spans="1:7" ht="13.5">
      <c r="A122" s="21" t="s">
        <v>288</v>
      </c>
      <c r="B122" s="22">
        <v>2</v>
      </c>
      <c r="C122" s="23" t="s">
        <v>289</v>
      </c>
      <c r="D122" s="24"/>
      <c r="E122" s="24">
        <v>305283</v>
      </c>
      <c r="F122" s="24">
        <v>282894</v>
      </c>
      <c r="G122" s="25">
        <v>588177</v>
      </c>
    </row>
    <row r="123" spans="1:7" ht="13.5">
      <c r="A123" s="21" t="s">
        <v>290</v>
      </c>
      <c r="B123" s="22">
        <v>3</v>
      </c>
      <c r="C123" s="23" t="s">
        <v>291</v>
      </c>
      <c r="D123" s="24"/>
      <c r="E123" s="24">
        <v>176361</v>
      </c>
      <c r="F123" s="24">
        <v>80470</v>
      </c>
      <c r="G123" s="25">
        <v>256831</v>
      </c>
    </row>
    <row r="124" spans="1:7" ht="13.5">
      <c r="A124" s="21" t="s">
        <v>897</v>
      </c>
      <c r="B124" s="22">
        <v>4</v>
      </c>
      <c r="C124" s="23" t="s">
        <v>898</v>
      </c>
      <c r="D124" s="24"/>
      <c r="E124" s="24">
        <v>111694</v>
      </c>
      <c r="F124" s="24"/>
      <c r="G124" s="25">
        <v>111694</v>
      </c>
    </row>
    <row r="125" spans="1:7" ht="13.5">
      <c r="A125" s="21" t="s">
        <v>292</v>
      </c>
      <c r="B125" s="22">
        <v>3</v>
      </c>
      <c r="C125" s="23" t="s">
        <v>293</v>
      </c>
      <c r="D125" s="24"/>
      <c r="E125" s="24">
        <v>128922</v>
      </c>
      <c r="F125" s="24">
        <v>202424</v>
      </c>
      <c r="G125" s="25">
        <v>331346</v>
      </c>
    </row>
    <row r="126" spans="1:7" ht="13.5">
      <c r="A126" s="21" t="s">
        <v>294</v>
      </c>
      <c r="B126" s="22">
        <v>4</v>
      </c>
      <c r="C126" s="23" t="s">
        <v>295</v>
      </c>
      <c r="D126" s="24"/>
      <c r="E126" s="24"/>
      <c r="F126" s="24">
        <v>52336</v>
      </c>
      <c r="G126" s="25">
        <v>52336</v>
      </c>
    </row>
    <row r="127" spans="1:7" ht="13.5">
      <c r="A127" s="26" t="s">
        <v>298</v>
      </c>
      <c r="B127" s="27">
        <v>1</v>
      </c>
      <c r="C127" s="28" t="s">
        <v>299</v>
      </c>
      <c r="D127" s="14"/>
      <c r="E127" s="14">
        <v>1781043</v>
      </c>
      <c r="F127" s="14">
        <v>18515172</v>
      </c>
      <c r="G127" s="29">
        <v>20296215</v>
      </c>
    </row>
    <row r="128" spans="1:7" ht="13.5">
      <c r="A128" s="21" t="s">
        <v>300</v>
      </c>
      <c r="B128" s="22">
        <v>2</v>
      </c>
      <c r="C128" s="23" t="s">
        <v>301</v>
      </c>
      <c r="D128" s="24"/>
      <c r="E128" s="24">
        <v>1639317</v>
      </c>
      <c r="F128" s="24">
        <v>32183</v>
      </c>
      <c r="G128" s="25">
        <v>1671500</v>
      </c>
    </row>
    <row r="129" spans="1:7" ht="13.5">
      <c r="A129" s="21" t="s">
        <v>302</v>
      </c>
      <c r="B129" s="22">
        <v>3</v>
      </c>
      <c r="C129" s="23" t="s">
        <v>303</v>
      </c>
      <c r="D129" s="24"/>
      <c r="E129" s="24">
        <v>1281564</v>
      </c>
      <c r="F129" s="24">
        <v>32183</v>
      </c>
      <c r="G129" s="25">
        <v>1313747</v>
      </c>
    </row>
    <row r="130" spans="1:7" ht="13.5">
      <c r="A130" s="21" t="s">
        <v>304</v>
      </c>
      <c r="B130" s="22">
        <v>4</v>
      </c>
      <c r="C130" s="23" t="s">
        <v>305</v>
      </c>
      <c r="D130" s="24"/>
      <c r="E130" s="24"/>
      <c r="F130" s="24">
        <v>5030</v>
      </c>
      <c r="G130" s="25">
        <v>5030</v>
      </c>
    </row>
    <row r="131" spans="1:7" ht="13.5">
      <c r="A131" s="21" t="s">
        <v>306</v>
      </c>
      <c r="B131" s="22">
        <v>4</v>
      </c>
      <c r="C131" s="23" t="s">
        <v>307</v>
      </c>
      <c r="D131" s="24"/>
      <c r="E131" s="24"/>
      <c r="F131" s="24">
        <v>27153</v>
      </c>
      <c r="G131" s="25">
        <v>27153</v>
      </c>
    </row>
    <row r="132" spans="1:7" ht="13.5">
      <c r="A132" s="21" t="s">
        <v>308</v>
      </c>
      <c r="B132" s="22">
        <v>5</v>
      </c>
      <c r="C132" s="23" t="s">
        <v>309</v>
      </c>
      <c r="D132" s="24"/>
      <c r="E132" s="24"/>
      <c r="F132" s="24">
        <v>27153</v>
      </c>
      <c r="G132" s="25">
        <v>27153</v>
      </c>
    </row>
    <row r="133" spans="1:7" ht="13.5">
      <c r="A133" s="21" t="s">
        <v>310</v>
      </c>
      <c r="B133" s="22">
        <v>4</v>
      </c>
      <c r="C133" s="23" t="s">
        <v>311</v>
      </c>
      <c r="D133" s="24"/>
      <c r="E133" s="24">
        <v>1281564</v>
      </c>
      <c r="F133" s="24"/>
      <c r="G133" s="25">
        <v>1281564</v>
      </c>
    </row>
    <row r="134" spans="1:7" ht="13.5">
      <c r="A134" s="21" t="s">
        <v>312</v>
      </c>
      <c r="B134" s="22">
        <v>2</v>
      </c>
      <c r="C134" s="23" t="s">
        <v>313</v>
      </c>
      <c r="D134" s="24"/>
      <c r="E134" s="24">
        <v>141726</v>
      </c>
      <c r="F134" s="24">
        <v>1626254</v>
      </c>
      <c r="G134" s="25">
        <v>1767980</v>
      </c>
    </row>
    <row r="135" spans="1:7" ht="13.5">
      <c r="A135" s="21" t="s">
        <v>316</v>
      </c>
      <c r="B135" s="22">
        <v>3</v>
      </c>
      <c r="C135" s="23" t="s">
        <v>317</v>
      </c>
      <c r="D135" s="24"/>
      <c r="E135" s="24">
        <v>141726</v>
      </c>
      <c r="F135" s="24">
        <v>1626254</v>
      </c>
      <c r="G135" s="25">
        <v>1767980</v>
      </c>
    </row>
    <row r="136" spans="1:7" ht="13.5">
      <c r="A136" s="21" t="s">
        <v>318</v>
      </c>
      <c r="B136" s="22">
        <v>4</v>
      </c>
      <c r="C136" s="23" t="s">
        <v>319</v>
      </c>
      <c r="D136" s="24"/>
      <c r="E136" s="24"/>
      <c r="F136" s="24">
        <v>2648</v>
      </c>
      <c r="G136" s="25">
        <v>2648</v>
      </c>
    </row>
    <row r="137" spans="1:7" ht="13.5">
      <c r="A137" s="21" t="s">
        <v>320</v>
      </c>
      <c r="B137" s="22">
        <v>4</v>
      </c>
      <c r="C137" s="23" t="s">
        <v>321</v>
      </c>
      <c r="D137" s="24"/>
      <c r="E137" s="24"/>
      <c r="F137" s="24">
        <v>120845</v>
      </c>
      <c r="G137" s="25">
        <v>120845</v>
      </c>
    </row>
    <row r="138" spans="1:7" ht="13.5">
      <c r="A138" s="21" t="s">
        <v>322</v>
      </c>
      <c r="B138" s="22">
        <v>4</v>
      </c>
      <c r="C138" s="23" t="s">
        <v>323</v>
      </c>
      <c r="D138" s="24"/>
      <c r="E138" s="24"/>
      <c r="F138" s="24">
        <v>38473</v>
      </c>
      <c r="G138" s="25">
        <v>38473</v>
      </c>
    </row>
    <row r="139" spans="1:7" ht="13.5">
      <c r="A139" s="21" t="s">
        <v>324</v>
      </c>
      <c r="B139" s="22">
        <v>4</v>
      </c>
      <c r="C139" s="23" t="s">
        <v>325</v>
      </c>
      <c r="D139" s="24"/>
      <c r="E139" s="24"/>
      <c r="F139" s="24">
        <v>674</v>
      </c>
      <c r="G139" s="25">
        <v>674</v>
      </c>
    </row>
    <row r="140" spans="1:7" ht="13.5">
      <c r="A140" s="21" t="s">
        <v>326</v>
      </c>
      <c r="B140" s="22">
        <v>4</v>
      </c>
      <c r="C140" s="23" t="s">
        <v>327</v>
      </c>
      <c r="D140" s="24"/>
      <c r="E140" s="24">
        <v>141726</v>
      </c>
      <c r="F140" s="24">
        <v>462444</v>
      </c>
      <c r="G140" s="25">
        <v>604170</v>
      </c>
    </row>
    <row r="141" spans="1:7" ht="13.5">
      <c r="A141" s="21" t="s">
        <v>328</v>
      </c>
      <c r="B141" s="22">
        <v>4</v>
      </c>
      <c r="C141" s="23" t="s">
        <v>329</v>
      </c>
      <c r="D141" s="24"/>
      <c r="E141" s="24"/>
      <c r="F141" s="24">
        <v>706275</v>
      </c>
      <c r="G141" s="25">
        <v>706275</v>
      </c>
    </row>
    <row r="142" spans="1:7" ht="13.5">
      <c r="A142" s="21" t="s">
        <v>330</v>
      </c>
      <c r="B142" s="22">
        <v>2</v>
      </c>
      <c r="C142" s="23" t="s">
        <v>331</v>
      </c>
      <c r="D142" s="24"/>
      <c r="E142" s="24"/>
      <c r="F142" s="24">
        <v>16856735</v>
      </c>
      <c r="G142" s="25">
        <v>16856735</v>
      </c>
    </row>
    <row r="143" spans="1:7" ht="13.5">
      <c r="A143" s="21" t="s">
        <v>332</v>
      </c>
      <c r="B143" s="22">
        <v>3</v>
      </c>
      <c r="C143" s="23" t="s">
        <v>333</v>
      </c>
      <c r="D143" s="24"/>
      <c r="E143" s="24"/>
      <c r="F143" s="24">
        <v>16856735</v>
      </c>
      <c r="G143" s="25">
        <v>16856735</v>
      </c>
    </row>
    <row r="144" spans="1:7" ht="13.5">
      <c r="A144" s="21" t="s">
        <v>334</v>
      </c>
      <c r="B144" s="22">
        <v>4</v>
      </c>
      <c r="C144" s="23" t="s">
        <v>335</v>
      </c>
      <c r="D144" s="24"/>
      <c r="E144" s="24"/>
      <c r="F144" s="24">
        <v>16856735</v>
      </c>
      <c r="G144" s="25">
        <v>16856735</v>
      </c>
    </row>
    <row r="145" spans="1:7" ht="13.5">
      <c r="A145" s="26" t="s">
        <v>338</v>
      </c>
      <c r="B145" s="27">
        <v>1</v>
      </c>
      <c r="C145" s="28" t="s">
        <v>339</v>
      </c>
      <c r="D145" s="14"/>
      <c r="E145" s="14">
        <v>56334</v>
      </c>
      <c r="F145" s="14">
        <v>1633329</v>
      </c>
      <c r="G145" s="29">
        <v>1689663</v>
      </c>
    </row>
    <row r="146" spans="1:7" ht="13.5">
      <c r="A146" s="21" t="s">
        <v>340</v>
      </c>
      <c r="B146" s="22">
        <v>2</v>
      </c>
      <c r="C146" s="23" t="s">
        <v>341</v>
      </c>
      <c r="D146" s="24"/>
      <c r="E146" s="24">
        <v>44290</v>
      </c>
      <c r="F146" s="24">
        <v>28383</v>
      </c>
      <c r="G146" s="25">
        <v>72673</v>
      </c>
    </row>
    <row r="147" spans="1:7" ht="13.5">
      <c r="A147" s="21" t="s">
        <v>342</v>
      </c>
      <c r="B147" s="22">
        <v>2</v>
      </c>
      <c r="C147" s="23" t="s">
        <v>343</v>
      </c>
      <c r="D147" s="24"/>
      <c r="E147" s="24">
        <v>12044</v>
      </c>
      <c r="F147" s="24">
        <v>43200</v>
      </c>
      <c r="G147" s="25">
        <v>55244</v>
      </c>
    </row>
    <row r="148" spans="1:7" ht="13.5">
      <c r="A148" s="21" t="s">
        <v>346</v>
      </c>
      <c r="B148" s="22">
        <v>2</v>
      </c>
      <c r="C148" s="23" t="s">
        <v>347</v>
      </c>
      <c r="D148" s="24"/>
      <c r="E148" s="24"/>
      <c r="F148" s="24">
        <v>1561746</v>
      </c>
      <c r="G148" s="25">
        <v>1561746</v>
      </c>
    </row>
    <row r="149" spans="1:7" ht="13.5">
      <c r="A149" s="21" t="s">
        <v>348</v>
      </c>
      <c r="B149" s="22">
        <v>3</v>
      </c>
      <c r="C149" s="23" t="s">
        <v>349</v>
      </c>
      <c r="D149" s="24"/>
      <c r="E149" s="24"/>
      <c r="F149" s="24">
        <v>4627</v>
      </c>
      <c r="G149" s="25">
        <v>4627</v>
      </c>
    </row>
    <row r="150" spans="1:7" ht="13.5">
      <c r="A150" s="26" t="s">
        <v>350</v>
      </c>
      <c r="B150" s="27">
        <v>1</v>
      </c>
      <c r="C150" s="28" t="s">
        <v>351</v>
      </c>
      <c r="D150" s="14"/>
      <c r="E150" s="14">
        <v>1954896</v>
      </c>
      <c r="F150" s="14">
        <v>69511718</v>
      </c>
      <c r="G150" s="29">
        <v>71466614</v>
      </c>
    </row>
    <row r="151" spans="1:7" ht="13.5">
      <c r="A151" s="21" t="s">
        <v>352</v>
      </c>
      <c r="B151" s="22">
        <v>2</v>
      </c>
      <c r="C151" s="23" t="s">
        <v>353</v>
      </c>
      <c r="D151" s="24"/>
      <c r="E151" s="24">
        <v>354717</v>
      </c>
      <c r="F151" s="24">
        <v>21187874</v>
      </c>
      <c r="G151" s="25">
        <v>21542591</v>
      </c>
    </row>
    <row r="152" spans="1:7" ht="13.5">
      <c r="A152" s="21" t="s">
        <v>354</v>
      </c>
      <c r="B152" s="22">
        <v>3</v>
      </c>
      <c r="C152" s="23" t="s">
        <v>355</v>
      </c>
      <c r="D152" s="24"/>
      <c r="E152" s="24">
        <v>12377</v>
      </c>
      <c r="F152" s="24">
        <v>12727157</v>
      </c>
      <c r="G152" s="25">
        <v>12739534</v>
      </c>
    </row>
    <row r="153" spans="1:7" ht="13.5">
      <c r="A153" s="21" t="s">
        <v>877</v>
      </c>
      <c r="B153" s="22">
        <v>4</v>
      </c>
      <c r="C153" s="23" t="s">
        <v>878</v>
      </c>
      <c r="D153" s="24"/>
      <c r="E153" s="24"/>
      <c r="F153" s="24">
        <v>7537</v>
      </c>
      <c r="G153" s="25">
        <v>7537</v>
      </c>
    </row>
    <row r="154" spans="1:7" ht="13.5">
      <c r="A154" s="21" t="s">
        <v>356</v>
      </c>
      <c r="B154" s="22">
        <v>3</v>
      </c>
      <c r="C154" s="23" t="s">
        <v>357</v>
      </c>
      <c r="D154" s="24"/>
      <c r="E154" s="24">
        <v>342340</v>
      </c>
      <c r="F154" s="24">
        <v>8435817</v>
      </c>
      <c r="G154" s="25">
        <v>8778157</v>
      </c>
    </row>
    <row r="155" spans="1:7" ht="13.5">
      <c r="A155" s="21" t="s">
        <v>358</v>
      </c>
      <c r="B155" s="22">
        <v>2</v>
      </c>
      <c r="C155" s="23" t="s">
        <v>359</v>
      </c>
      <c r="D155" s="24"/>
      <c r="E155" s="24"/>
      <c r="F155" s="24">
        <v>372808</v>
      </c>
      <c r="G155" s="25">
        <v>372808</v>
      </c>
    </row>
    <row r="156" spans="1:7" ht="13.5">
      <c r="A156" s="21" t="s">
        <v>360</v>
      </c>
      <c r="B156" s="22">
        <v>2</v>
      </c>
      <c r="C156" s="23" t="s">
        <v>361</v>
      </c>
      <c r="D156" s="24"/>
      <c r="E156" s="24">
        <v>6659</v>
      </c>
      <c r="F156" s="24">
        <v>1384366</v>
      </c>
      <c r="G156" s="25">
        <v>1391025</v>
      </c>
    </row>
    <row r="157" spans="1:7" ht="13.5">
      <c r="A157" s="21" t="s">
        <v>362</v>
      </c>
      <c r="B157" s="22">
        <v>3</v>
      </c>
      <c r="C157" s="23" t="s">
        <v>363</v>
      </c>
      <c r="D157" s="24"/>
      <c r="E157" s="24"/>
      <c r="F157" s="24">
        <v>97526</v>
      </c>
      <c r="G157" s="25">
        <v>97526</v>
      </c>
    </row>
    <row r="158" spans="1:7" ht="13.5">
      <c r="A158" s="21" t="s">
        <v>368</v>
      </c>
      <c r="B158" s="22">
        <v>4</v>
      </c>
      <c r="C158" s="23" t="s">
        <v>369</v>
      </c>
      <c r="D158" s="24"/>
      <c r="E158" s="24"/>
      <c r="F158" s="24">
        <v>21264</v>
      </c>
      <c r="G158" s="25">
        <v>21264</v>
      </c>
    </row>
    <row r="159" spans="1:7" ht="13.5">
      <c r="A159" s="21" t="s">
        <v>372</v>
      </c>
      <c r="B159" s="22">
        <v>3</v>
      </c>
      <c r="C159" s="23" t="s">
        <v>373</v>
      </c>
      <c r="D159" s="24"/>
      <c r="E159" s="24">
        <v>6449</v>
      </c>
      <c r="F159" s="24">
        <v>978394</v>
      </c>
      <c r="G159" s="25">
        <v>984843</v>
      </c>
    </row>
    <row r="160" spans="1:7" ht="13.5">
      <c r="A160" s="21" t="s">
        <v>374</v>
      </c>
      <c r="B160" s="22">
        <v>2</v>
      </c>
      <c r="C160" s="23" t="s">
        <v>375</v>
      </c>
      <c r="D160" s="24"/>
      <c r="E160" s="24"/>
      <c r="F160" s="24">
        <v>11031454</v>
      </c>
      <c r="G160" s="25">
        <v>11031454</v>
      </c>
    </row>
    <row r="161" spans="1:7" ht="13.5">
      <c r="A161" s="21" t="s">
        <v>376</v>
      </c>
      <c r="B161" s="22">
        <v>3</v>
      </c>
      <c r="C161" s="23" t="s">
        <v>377</v>
      </c>
      <c r="D161" s="24"/>
      <c r="E161" s="24"/>
      <c r="F161" s="24">
        <v>1123</v>
      </c>
      <c r="G161" s="25">
        <v>1123</v>
      </c>
    </row>
    <row r="162" spans="1:7" ht="13.5">
      <c r="A162" s="21" t="s">
        <v>378</v>
      </c>
      <c r="B162" s="22">
        <v>3</v>
      </c>
      <c r="C162" s="23" t="s">
        <v>379</v>
      </c>
      <c r="D162" s="24"/>
      <c r="E162" s="24"/>
      <c r="F162" s="24">
        <v>6031</v>
      </c>
      <c r="G162" s="25">
        <v>6031</v>
      </c>
    </row>
    <row r="163" spans="1:7" ht="13.5">
      <c r="A163" s="21" t="s">
        <v>380</v>
      </c>
      <c r="B163" s="22">
        <v>3</v>
      </c>
      <c r="C163" s="23" t="s">
        <v>381</v>
      </c>
      <c r="D163" s="24"/>
      <c r="E163" s="24"/>
      <c r="F163" s="24">
        <v>219345</v>
      </c>
      <c r="G163" s="25">
        <v>219345</v>
      </c>
    </row>
    <row r="164" spans="1:7" ht="13.5">
      <c r="A164" s="21" t="s">
        <v>382</v>
      </c>
      <c r="B164" s="22">
        <v>3</v>
      </c>
      <c r="C164" s="23" t="s">
        <v>383</v>
      </c>
      <c r="D164" s="24"/>
      <c r="E164" s="24"/>
      <c r="F164" s="24">
        <v>2406097</v>
      </c>
      <c r="G164" s="25">
        <v>2406097</v>
      </c>
    </row>
    <row r="165" spans="1:7" ht="13.5">
      <c r="A165" s="21" t="s">
        <v>384</v>
      </c>
      <c r="B165" s="22">
        <v>2</v>
      </c>
      <c r="C165" s="23" t="s">
        <v>385</v>
      </c>
      <c r="D165" s="24"/>
      <c r="E165" s="24">
        <v>238101</v>
      </c>
      <c r="F165" s="24">
        <v>3331499</v>
      </c>
      <c r="G165" s="25">
        <v>3569600</v>
      </c>
    </row>
    <row r="166" spans="1:7" ht="13.5">
      <c r="A166" s="21" t="s">
        <v>386</v>
      </c>
      <c r="B166" s="22">
        <v>3</v>
      </c>
      <c r="C166" s="23" t="s">
        <v>387</v>
      </c>
      <c r="D166" s="24"/>
      <c r="E166" s="24"/>
      <c r="F166" s="24">
        <v>111062</v>
      </c>
      <c r="G166" s="25">
        <v>111062</v>
      </c>
    </row>
    <row r="167" spans="1:7" ht="13.5">
      <c r="A167" s="21" t="s">
        <v>388</v>
      </c>
      <c r="B167" s="22">
        <v>3</v>
      </c>
      <c r="C167" s="23" t="s">
        <v>389</v>
      </c>
      <c r="D167" s="24"/>
      <c r="E167" s="24"/>
      <c r="F167" s="24">
        <v>21437</v>
      </c>
      <c r="G167" s="25">
        <v>21437</v>
      </c>
    </row>
    <row r="168" spans="1:7" ht="13.5">
      <c r="A168" s="21" t="s">
        <v>390</v>
      </c>
      <c r="B168" s="22">
        <v>2</v>
      </c>
      <c r="C168" s="23" t="s">
        <v>391</v>
      </c>
      <c r="D168" s="24"/>
      <c r="E168" s="24">
        <v>388646</v>
      </c>
      <c r="F168" s="24">
        <v>68266</v>
      </c>
      <c r="G168" s="25">
        <v>456912</v>
      </c>
    </row>
    <row r="169" spans="1:7" ht="13.5">
      <c r="A169" s="21" t="s">
        <v>392</v>
      </c>
      <c r="B169" s="22">
        <v>3</v>
      </c>
      <c r="C169" s="23" t="s">
        <v>393</v>
      </c>
      <c r="D169" s="24"/>
      <c r="E169" s="24">
        <v>388646</v>
      </c>
      <c r="F169" s="24">
        <v>2499</v>
      </c>
      <c r="G169" s="25">
        <v>391145</v>
      </c>
    </row>
    <row r="170" spans="1:7" ht="13.5">
      <c r="A170" s="21" t="s">
        <v>394</v>
      </c>
      <c r="B170" s="22">
        <v>4</v>
      </c>
      <c r="C170" s="23" t="s">
        <v>395</v>
      </c>
      <c r="D170" s="24"/>
      <c r="E170" s="24">
        <v>388646</v>
      </c>
      <c r="F170" s="24"/>
      <c r="G170" s="25">
        <v>388646</v>
      </c>
    </row>
    <row r="171" spans="1:7" ht="13.5">
      <c r="A171" s="21" t="s">
        <v>398</v>
      </c>
      <c r="B171" s="22">
        <v>2</v>
      </c>
      <c r="C171" s="23" t="s">
        <v>399</v>
      </c>
      <c r="D171" s="24"/>
      <c r="E171" s="24"/>
      <c r="F171" s="24">
        <v>1529819</v>
      </c>
      <c r="G171" s="25">
        <v>1529819</v>
      </c>
    </row>
    <row r="172" spans="1:7" ht="13.5">
      <c r="A172" s="21" t="s">
        <v>400</v>
      </c>
      <c r="B172" s="22">
        <v>2</v>
      </c>
      <c r="C172" s="23" t="s">
        <v>401</v>
      </c>
      <c r="D172" s="24"/>
      <c r="E172" s="24">
        <v>233529</v>
      </c>
      <c r="F172" s="24">
        <v>15942765</v>
      </c>
      <c r="G172" s="25">
        <v>16176294</v>
      </c>
    </row>
    <row r="173" spans="1:7" ht="13.5">
      <c r="A173" s="21" t="s">
        <v>402</v>
      </c>
      <c r="B173" s="22">
        <v>3</v>
      </c>
      <c r="C173" s="23" t="s">
        <v>403</v>
      </c>
      <c r="D173" s="24"/>
      <c r="E173" s="24">
        <v>1069</v>
      </c>
      <c r="F173" s="24">
        <v>452326</v>
      </c>
      <c r="G173" s="25">
        <v>453395</v>
      </c>
    </row>
    <row r="174" spans="1:7" ht="13.5">
      <c r="A174" s="21" t="s">
        <v>404</v>
      </c>
      <c r="B174" s="22">
        <v>3</v>
      </c>
      <c r="C174" s="23" t="s">
        <v>405</v>
      </c>
      <c r="D174" s="24"/>
      <c r="E174" s="24"/>
      <c r="F174" s="24">
        <v>236865</v>
      </c>
      <c r="G174" s="25">
        <v>236865</v>
      </c>
    </row>
    <row r="175" spans="1:7" ht="13.5">
      <c r="A175" s="21" t="s">
        <v>406</v>
      </c>
      <c r="B175" s="22">
        <v>3</v>
      </c>
      <c r="C175" s="23" t="s">
        <v>407</v>
      </c>
      <c r="D175" s="24"/>
      <c r="E175" s="24">
        <v>1586</v>
      </c>
      <c r="F175" s="24">
        <v>200659</v>
      </c>
      <c r="G175" s="25">
        <v>202245</v>
      </c>
    </row>
    <row r="176" spans="1:7" ht="13.5">
      <c r="A176" s="21" t="s">
        <v>408</v>
      </c>
      <c r="B176" s="22">
        <v>3</v>
      </c>
      <c r="C176" s="23" t="s">
        <v>409</v>
      </c>
      <c r="D176" s="24"/>
      <c r="E176" s="24">
        <v>2743</v>
      </c>
      <c r="F176" s="24">
        <v>7054</v>
      </c>
      <c r="G176" s="25">
        <v>9797</v>
      </c>
    </row>
    <row r="177" spans="1:7" ht="13.5">
      <c r="A177" s="21" t="s">
        <v>410</v>
      </c>
      <c r="B177" s="22">
        <v>3</v>
      </c>
      <c r="C177" s="23" t="s">
        <v>411</v>
      </c>
      <c r="D177" s="24"/>
      <c r="E177" s="24">
        <v>227652</v>
      </c>
      <c r="F177" s="24">
        <v>4707741</v>
      </c>
      <c r="G177" s="25">
        <v>4935393</v>
      </c>
    </row>
    <row r="178" spans="1:7" ht="13.5">
      <c r="A178" s="21" t="s">
        <v>412</v>
      </c>
      <c r="B178" s="22">
        <v>2</v>
      </c>
      <c r="C178" s="23" t="s">
        <v>413</v>
      </c>
      <c r="D178" s="24"/>
      <c r="E178" s="24">
        <v>733244</v>
      </c>
      <c r="F178" s="24">
        <v>14662867</v>
      </c>
      <c r="G178" s="25">
        <v>15396111</v>
      </c>
    </row>
    <row r="179" spans="1:7" ht="13.5">
      <c r="A179" s="21" t="s">
        <v>414</v>
      </c>
      <c r="B179" s="22">
        <v>3</v>
      </c>
      <c r="C179" s="23" t="s">
        <v>415</v>
      </c>
      <c r="D179" s="24"/>
      <c r="E179" s="24"/>
      <c r="F179" s="24">
        <v>167847</v>
      </c>
      <c r="G179" s="25">
        <v>167847</v>
      </c>
    </row>
    <row r="180" spans="1:7" ht="13.5">
      <c r="A180" s="21" t="s">
        <v>416</v>
      </c>
      <c r="B180" s="22">
        <v>3</v>
      </c>
      <c r="C180" s="23" t="s">
        <v>417</v>
      </c>
      <c r="D180" s="24"/>
      <c r="E180" s="24">
        <v>9851</v>
      </c>
      <c r="F180" s="24"/>
      <c r="G180" s="25">
        <v>9851</v>
      </c>
    </row>
    <row r="181" spans="1:7" ht="13.5">
      <c r="A181" s="21" t="s">
        <v>418</v>
      </c>
      <c r="B181" s="22">
        <v>3</v>
      </c>
      <c r="C181" s="23" t="s">
        <v>419</v>
      </c>
      <c r="D181" s="24"/>
      <c r="E181" s="24">
        <v>255507</v>
      </c>
      <c r="F181" s="24">
        <v>5130106</v>
      </c>
      <c r="G181" s="25">
        <v>5385613</v>
      </c>
    </row>
    <row r="182" spans="1:7" ht="13.5">
      <c r="A182" s="21" t="s">
        <v>420</v>
      </c>
      <c r="B182" s="22">
        <v>3</v>
      </c>
      <c r="C182" s="23" t="s">
        <v>421</v>
      </c>
      <c r="D182" s="24"/>
      <c r="E182" s="24"/>
      <c r="F182" s="24">
        <v>2099695</v>
      </c>
      <c r="G182" s="25">
        <v>2099695</v>
      </c>
    </row>
    <row r="183" spans="1:7" ht="13.5">
      <c r="A183" s="26" t="s">
        <v>422</v>
      </c>
      <c r="B183" s="27">
        <v>1</v>
      </c>
      <c r="C183" s="28" t="s">
        <v>423</v>
      </c>
      <c r="D183" s="14"/>
      <c r="E183" s="14">
        <v>16206975</v>
      </c>
      <c r="F183" s="14">
        <v>87983471</v>
      </c>
      <c r="G183" s="29">
        <v>104190446</v>
      </c>
    </row>
    <row r="184" spans="1:7" ht="13.5">
      <c r="A184" s="21" t="s">
        <v>424</v>
      </c>
      <c r="B184" s="22">
        <v>2</v>
      </c>
      <c r="C184" s="23" t="s">
        <v>425</v>
      </c>
      <c r="D184" s="24"/>
      <c r="E184" s="24">
        <v>3635</v>
      </c>
      <c r="F184" s="24">
        <v>23080</v>
      </c>
      <c r="G184" s="25">
        <v>26715</v>
      </c>
    </row>
    <row r="185" spans="1:7" ht="13.5">
      <c r="A185" s="21" t="s">
        <v>428</v>
      </c>
      <c r="B185" s="22">
        <v>2</v>
      </c>
      <c r="C185" s="23" t="s">
        <v>429</v>
      </c>
      <c r="D185" s="24"/>
      <c r="E185" s="24">
        <v>176672</v>
      </c>
      <c r="F185" s="24">
        <v>2437294</v>
      </c>
      <c r="G185" s="25">
        <v>2613966</v>
      </c>
    </row>
    <row r="186" spans="1:7" ht="13.5">
      <c r="A186" s="21" t="s">
        <v>430</v>
      </c>
      <c r="B186" s="22">
        <v>3</v>
      </c>
      <c r="C186" s="23" t="s">
        <v>431</v>
      </c>
      <c r="D186" s="24"/>
      <c r="E186" s="24"/>
      <c r="F186" s="24">
        <v>271702</v>
      </c>
      <c r="G186" s="25">
        <v>271702</v>
      </c>
    </row>
    <row r="187" spans="1:7" ht="13.5">
      <c r="A187" s="21" t="s">
        <v>432</v>
      </c>
      <c r="B187" s="22">
        <v>2</v>
      </c>
      <c r="C187" s="23" t="s">
        <v>433</v>
      </c>
      <c r="D187" s="24"/>
      <c r="E187" s="24">
        <v>1351974</v>
      </c>
      <c r="F187" s="24">
        <v>1763661</v>
      </c>
      <c r="G187" s="25">
        <v>3115635</v>
      </c>
    </row>
    <row r="188" spans="1:7" ht="13.5">
      <c r="A188" s="21" t="s">
        <v>434</v>
      </c>
      <c r="B188" s="22">
        <v>3</v>
      </c>
      <c r="C188" s="23" t="s">
        <v>435</v>
      </c>
      <c r="D188" s="24"/>
      <c r="E188" s="24">
        <v>28446</v>
      </c>
      <c r="F188" s="24">
        <v>28577</v>
      </c>
      <c r="G188" s="25">
        <v>57023</v>
      </c>
    </row>
    <row r="189" spans="1:7" ht="13.5">
      <c r="A189" s="21" t="s">
        <v>436</v>
      </c>
      <c r="B189" s="22">
        <v>4</v>
      </c>
      <c r="C189" s="23" t="s">
        <v>437</v>
      </c>
      <c r="D189" s="24"/>
      <c r="E189" s="24">
        <v>28446</v>
      </c>
      <c r="F189" s="24">
        <v>28577</v>
      </c>
      <c r="G189" s="25">
        <v>57023</v>
      </c>
    </row>
    <row r="190" spans="1:7" ht="13.5">
      <c r="A190" s="21" t="s">
        <v>438</v>
      </c>
      <c r="B190" s="22">
        <v>3</v>
      </c>
      <c r="C190" s="23" t="s">
        <v>439</v>
      </c>
      <c r="D190" s="24"/>
      <c r="E190" s="24">
        <v>421549</v>
      </c>
      <c r="F190" s="24">
        <v>1281030</v>
      </c>
      <c r="G190" s="25">
        <v>1702579</v>
      </c>
    </row>
    <row r="191" spans="1:7" ht="13.5">
      <c r="A191" s="21" t="s">
        <v>440</v>
      </c>
      <c r="B191" s="22">
        <v>4</v>
      </c>
      <c r="C191" s="23" t="s">
        <v>441</v>
      </c>
      <c r="D191" s="24"/>
      <c r="E191" s="24">
        <v>421549</v>
      </c>
      <c r="F191" s="24">
        <v>1281030</v>
      </c>
      <c r="G191" s="25">
        <v>1702579</v>
      </c>
    </row>
    <row r="192" spans="1:7" ht="13.5">
      <c r="A192" s="21" t="s">
        <v>442</v>
      </c>
      <c r="B192" s="22">
        <v>3</v>
      </c>
      <c r="C192" s="23" t="s">
        <v>443</v>
      </c>
      <c r="D192" s="24"/>
      <c r="E192" s="24">
        <v>221435</v>
      </c>
      <c r="F192" s="24">
        <v>332977</v>
      </c>
      <c r="G192" s="25">
        <v>554412</v>
      </c>
    </row>
    <row r="193" spans="1:7" ht="13.5">
      <c r="A193" s="21" t="s">
        <v>444</v>
      </c>
      <c r="B193" s="22">
        <v>2</v>
      </c>
      <c r="C193" s="23" t="s">
        <v>445</v>
      </c>
      <c r="D193" s="24"/>
      <c r="E193" s="24">
        <v>8980</v>
      </c>
      <c r="F193" s="24">
        <v>2764931</v>
      </c>
      <c r="G193" s="25">
        <v>2773911</v>
      </c>
    </row>
    <row r="194" spans="1:7" ht="13.5">
      <c r="A194" s="21" t="s">
        <v>446</v>
      </c>
      <c r="B194" s="22">
        <v>3</v>
      </c>
      <c r="C194" s="23" t="s">
        <v>447</v>
      </c>
      <c r="D194" s="24"/>
      <c r="E194" s="24">
        <v>8980</v>
      </c>
      <c r="F194" s="24">
        <v>2335325</v>
      </c>
      <c r="G194" s="25">
        <v>2344305</v>
      </c>
    </row>
    <row r="195" spans="1:7" ht="13.5">
      <c r="A195" s="21" t="s">
        <v>448</v>
      </c>
      <c r="B195" s="22">
        <v>2</v>
      </c>
      <c r="C195" s="23" t="s">
        <v>449</v>
      </c>
      <c r="D195" s="24"/>
      <c r="E195" s="24">
        <v>17211</v>
      </c>
      <c r="F195" s="24">
        <v>3330121</v>
      </c>
      <c r="G195" s="25">
        <v>3347332</v>
      </c>
    </row>
    <row r="196" spans="1:7" ht="13.5">
      <c r="A196" s="21" t="s">
        <v>450</v>
      </c>
      <c r="B196" s="22">
        <v>3</v>
      </c>
      <c r="C196" s="23" t="s">
        <v>451</v>
      </c>
      <c r="D196" s="24"/>
      <c r="E196" s="24"/>
      <c r="F196" s="24">
        <v>672856</v>
      </c>
      <c r="G196" s="25">
        <v>672856</v>
      </c>
    </row>
    <row r="197" spans="1:7" ht="13.5">
      <c r="A197" s="21" t="s">
        <v>456</v>
      </c>
      <c r="B197" s="22">
        <v>4</v>
      </c>
      <c r="C197" s="23" t="s">
        <v>457</v>
      </c>
      <c r="D197" s="24"/>
      <c r="E197" s="24"/>
      <c r="F197" s="24">
        <v>671283</v>
      </c>
      <c r="G197" s="25">
        <v>671283</v>
      </c>
    </row>
    <row r="198" spans="1:7" ht="13.5">
      <c r="A198" s="21" t="s">
        <v>458</v>
      </c>
      <c r="B198" s="22">
        <v>3</v>
      </c>
      <c r="C198" s="23" t="s">
        <v>459</v>
      </c>
      <c r="D198" s="24"/>
      <c r="E198" s="24"/>
      <c r="F198" s="24">
        <v>7870</v>
      </c>
      <c r="G198" s="25">
        <v>7870</v>
      </c>
    </row>
    <row r="199" spans="1:7" ht="13.5">
      <c r="A199" s="21" t="s">
        <v>460</v>
      </c>
      <c r="B199" s="22">
        <v>4</v>
      </c>
      <c r="C199" s="23" t="s">
        <v>461</v>
      </c>
      <c r="D199" s="24"/>
      <c r="E199" s="24"/>
      <c r="F199" s="24">
        <v>7870</v>
      </c>
      <c r="G199" s="25">
        <v>7870</v>
      </c>
    </row>
    <row r="200" spans="1:7" ht="13.5">
      <c r="A200" s="21" t="s">
        <v>462</v>
      </c>
      <c r="B200" s="22">
        <v>3</v>
      </c>
      <c r="C200" s="23" t="s">
        <v>463</v>
      </c>
      <c r="D200" s="24"/>
      <c r="E200" s="24"/>
      <c r="F200" s="24">
        <v>2552</v>
      </c>
      <c r="G200" s="25">
        <v>2552</v>
      </c>
    </row>
    <row r="201" spans="1:7" ht="13.5">
      <c r="A201" s="21" t="s">
        <v>464</v>
      </c>
      <c r="B201" s="22">
        <v>4</v>
      </c>
      <c r="C201" s="23" t="s">
        <v>465</v>
      </c>
      <c r="D201" s="24"/>
      <c r="E201" s="24"/>
      <c r="F201" s="24">
        <v>2552</v>
      </c>
      <c r="G201" s="25">
        <v>2552</v>
      </c>
    </row>
    <row r="202" spans="1:7" ht="13.5">
      <c r="A202" s="21" t="s">
        <v>466</v>
      </c>
      <c r="B202" s="22">
        <v>3</v>
      </c>
      <c r="C202" s="23" t="s">
        <v>467</v>
      </c>
      <c r="D202" s="24"/>
      <c r="E202" s="24"/>
      <c r="F202" s="24">
        <v>22348</v>
      </c>
      <c r="G202" s="25">
        <v>22348</v>
      </c>
    </row>
    <row r="203" spans="1:7" ht="13.5">
      <c r="A203" s="21" t="s">
        <v>468</v>
      </c>
      <c r="B203" s="22">
        <v>3</v>
      </c>
      <c r="C203" s="23" t="s">
        <v>469</v>
      </c>
      <c r="D203" s="24"/>
      <c r="E203" s="24"/>
      <c r="F203" s="24">
        <v>66692</v>
      </c>
      <c r="G203" s="25">
        <v>66692</v>
      </c>
    </row>
    <row r="204" spans="1:7" ht="13.5">
      <c r="A204" s="21" t="s">
        <v>470</v>
      </c>
      <c r="B204" s="22">
        <v>3</v>
      </c>
      <c r="C204" s="23" t="s">
        <v>471</v>
      </c>
      <c r="D204" s="24"/>
      <c r="E204" s="24"/>
      <c r="F204" s="24">
        <v>6627</v>
      </c>
      <c r="G204" s="25">
        <v>6627</v>
      </c>
    </row>
    <row r="205" spans="1:7" ht="13.5">
      <c r="A205" s="21" t="s">
        <v>472</v>
      </c>
      <c r="B205" s="22">
        <v>3</v>
      </c>
      <c r="C205" s="23" t="s">
        <v>473</v>
      </c>
      <c r="D205" s="24"/>
      <c r="E205" s="24">
        <v>984</v>
      </c>
      <c r="F205" s="24">
        <v>279964</v>
      </c>
      <c r="G205" s="25">
        <v>280948</v>
      </c>
    </row>
    <row r="206" spans="1:7" ht="13.5">
      <c r="A206" s="21" t="s">
        <v>474</v>
      </c>
      <c r="B206" s="22">
        <v>3</v>
      </c>
      <c r="C206" s="23" t="s">
        <v>475</v>
      </c>
      <c r="D206" s="24"/>
      <c r="E206" s="24"/>
      <c r="F206" s="24">
        <v>79991</v>
      </c>
      <c r="G206" s="25">
        <v>79991</v>
      </c>
    </row>
    <row r="207" spans="1:7" ht="13.5">
      <c r="A207" s="21" t="s">
        <v>476</v>
      </c>
      <c r="B207" s="22">
        <v>2</v>
      </c>
      <c r="C207" s="23" t="s">
        <v>477</v>
      </c>
      <c r="D207" s="24"/>
      <c r="E207" s="24">
        <v>78966</v>
      </c>
      <c r="F207" s="24">
        <v>10297933</v>
      </c>
      <c r="G207" s="25">
        <v>10376899</v>
      </c>
    </row>
    <row r="208" spans="1:7" ht="13.5">
      <c r="A208" s="21" t="s">
        <v>478</v>
      </c>
      <c r="B208" s="22">
        <v>3</v>
      </c>
      <c r="C208" s="23" t="s">
        <v>479</v>
      </c>
      <c r="D208" s="24"/>
      <c r="E208" s="24">
        <v>20472</v>
      </c>
      <c r="F208" s="24">
        <v>6097991</v>
      </c>
      <c r="G208" s="25">
        <v>6118463</v>
      </c>
    </row>
    <row r="209" spans="1:7" ht="13.5">
      <c r="A209" s="21" t="s">
        <v>482</v>
      </c>
      <c r="B209" s="22">
        <v>3</v>
      </c>
      <c r="C209" s="23" t="s">
        <v>483</v>
      </c>
      <c r="D209" s="24"/>
      <c r="E209" s="24"/>
      <c r="F209" s="24">
        <v>3823</v>
      </c>
      <c r="G209" s="25">
        <v>3823</v>
      </c>
    </row>
    <row r="210" spans="1:7" ht="13.5">
      <c r="A210" s="21" t="s">
        <v>484</v>
      </c>
      <c r="B210" s="22">
        <v>2</v>
      </c>
      <c r="C210" s="23" t="s">
        <v>485</v>
      </c>
      <c r="D210" s="24"/>
      <c r="E210" s="24">
        <v>52069</v>
      </c>
      <c r="F210" s="24">
        <v>2090141</v>
      </c>
      <c r="G210" s="25">
        <v>2142210</v>
      </c>
    </row>
    <row r="211" spans="1:7" ht="13.5">
      <c r="A211" s="21" t="s">
        <v>488</v>
      </c>
      <c r="B211" s="22">
        <v>3</v>
      </c>
      <c r="C211" s="23" t="s">
        <v>489</v>
      </c>
      <c r="D211" s="24"/>
      <c r="E211" s="24"/>
      <c r="F211" s="24">
        <v>6735</v>
      </c>
      <c r="G211" s="25">
        <v>6735</v>
      </c>
    </row>
    <row r="212" spans="1:7" ht="13.5">
      <c r="A212" s="21" t="s">
        <v>490</v>
      </c>
      <c r="B212" s="22">
        <v>3</v>
      </c>
      <c r="C212" s="23" t="s">
        <v>491</v>
      </c>
      <c r="D212" s="24"/>
      <c r="E212" s="24">
        <v>274</v>
      </c>
      <c r="F212" s="24">
        <v>286867</v>
      </c>
      <c r="G212" s="25">
        <v>287141</v>
      </c>
    </row>
    <row r="213" spans="1:7" ht="13.5">
      <c r="A213" s="21" t="s">
        <v>492</v>
      </c>
      <c r="B213" s="22">
        <v>3</v>
      </c>
      <c r="C213" s="23" t="s">
        <v>493</v>
      </c>
      <c r="D213" s="24"/>
      <c r="E213" s="24">
        <v>38981</v>
      </c>
      <c r="F213" s="24">
        <v>534154</v>
      </c>
      <c r="G213" s="25">
        <v>573135</v>
      </c>
    </row>
    <row r="214" spans="1:7" ht="13.5">
      <c r="A214" s="21" t="s">
        <v>494</v>
      </c>
      <c r="B214" s="22">
        <v>3</v>
      </c>
      <c r="C214" s="23" t="s">
        <v>495</v>
      </c>
      <c r="D214" s="24"/>
      <c r="E214" s="24">
        <v>11675</v>
      </c>
      <c r="F214" s="24">
        <v>1236737</v>
      </c>
      <c r="G214" s="25">
        <v>1248412</v>
      </c>
    </row>
    <row r="215" spans="1:7" ht="13.5">
      <c r="A215" s="21" t="s">
        <v>496</v>
      </c>
      <c r="B215" s="22">
        <v>2</v>
      </c>
      <c r="C215" s="23" t="s">
        <v>497</v>
      </c>
      <c r="D215" s="24"/>
      <c r="E215" s="24">
        <v>14264164</v>
      </c>
      <c r="F215" s="24">
        <v>33815444</v>
      </c>
      <c r="G215" s="25">
        <v>48079608</v>
      </c>
    </row>
    <row r="216" spans="1:7" ht="13.5">
      <c r="A216" s="21" t="s">
        <v>498</v>
      </c>
      <c r="B216" s="22">
        <v>3</v>
      </c>
      <c r="C216" s="23" t="s">
        <v>499</v>
      </c>
      <c r="D216" s="24"/>
      <c r="E216" s="24"/>
      <c r="F216" s="24">
        <v>7162</v>
      </c>
      <c r="G216" s="25">
        <v>7162</v>
      </c>
    </row>
    <row r="217" spans="1:7" ht="13.5">
      <c r="A217" s="21" t="s">
        <v>502</v>
      </c>
      <c r="B217" s="22">
        <v>4</v>
      </c>
      <c r="C217" s="23" t="s">
        <v>503</v>
      </c>
      <c r="D217" s="24"/>
      <c r="E217" s="24"/>
      <c r="F217" s="24">
        <v>7162</v>
      </c>
      <c r="G217" s="25">
        <v>7162</v>
      </c>
    </row>
    <row r="218" spans="1:7" ht="13.5">
      <c r="A218" s="21" t="s">
        <v>504</v>
      </c>
      <c r="B218" s="22">
        <v>5</v>
      </c>
      <c r="C218" s="23" t="s">
        <v>505</v>
      </c>
      <c r="D218" s="24"/>
      <c r="E218" s="24"/>
      <c r="F218" s="24">
        <v>7162</v>
      </c>
      <c r="G218" s="25">
        <v>7162</v>
      </c>
    </row>
    <row r="219" spans="1:7" ht="13.5">
      <c r="A219" s="21" t="s">
        <v>506</v>
      </c>
      <c r="B219" s="22">
        <v>3</v>
      </c>
      <c r="C219" s="23" t="s">
        <v>507</v>
      </c>
      <c r="D219" s="24"/>
      <c r="E219" s="24"/>
      <c r="F219" s="24">
        <v>648325</v>
      </c>
      <c r="G219" s="25">
        <v>648325</v>
      </c>
    </row>
    <row r="220" spans="1:7" ht="13.5">
      <c r="A220" s="21" t="s">
        <v>508</v>
      </c>
      <c r="B220" s="22">
        <v>3</v>
      </c>
      <c r="C220" s="23" t="s">
        <v>509</v>
      </c>
      <c r="D220" s="24"/>
      <c r="E220" s="24">
        <v>338192</v>
      </c>
      <c r="F220" s="24">
        <v>545694</v>
      </c>
      <c r="G220" s="25">
        <v>883886</v>
      </c>
    </row>
    <row r="221" spans="1:7" ht="13.5">
      <c r="A221" s="21" t="s">
        <v>510</v>
      </c>
      <c r="B221" s="22">
        <v>3</v>
      </c>
      <c r="C221" s="23" t="s">
        <v>511</v>
      </c>
      <c r="D221" s="24"/>
      <c r="E221" s="24">
        <v>13429165</v>
      </c>
      <c r="F221" s="24">
        <v>17950526</v>
      </c>
      <c r="G221" s="25">
        <v>31379691</v>
      </c>
    </row>
    <row r="222" spans="1:7" ht="13.5">
      <c r="A222" s="21" t="s">
        <v>514</v>
      </c>
      <c r="B222" s="22">
        <v>3</v>
      </c>
      <c r="C222" s="23" t="s">
        <v>515</v>
      </c>
      <c r="D222" s="24"/>
      <c r="E222" s="24"/>
      <c r="F222" s="24">
        <v>9202</v>
      </c>
      <c r="G222" s="25">
        <v>9202</v>
      </c>
    </row>
    <row r="223" spans="1:7" ht="13.5">
      <c r="A223" s="21" t="s">
        <v>516</v>
      </c>
      <c r="B223" s="22">
        <v>3</v>
      </c>
      <c r="C223" s="23" t="s">
        <v>517</v>
      </c>
      <c r="D223" s="24"/>
      <c r="E223" s="24"/>
      <c r="F223" s="24">
        <v>2542</v>
      </c>
      <c r="G223" s="25">
        <v>2542</v>
      </c>
    </row>
    <row r="224" spans="1:7" ht="13.5">
      <c r="A224" s="21" t="s">
        <v>518</v>
      </c>
      <c r="B224" s="22">
        <v>3</v>
      </c>
      <c r="C224" s="23" t="s">
        <v>519</v>
      </c>
      <c r="D224" s="24"/>
      <c r="E224" s="24">
        <v>496547</v>
      </c>
      <c r="F224" s="24">
        <v>153964</v>
      </c>
      <c r="G224" s="25">
        <v>650511</v>
      </c>
    </row>
    <row r="225" spans="1:7" ht="13.5">
      <c r="A225" s="21" t="s">
        <v>520</v>
      </c>
      <c r="B225" s="22">
        <v>2</v>
      </c>
      <c r="C225" s="23" t="s">
        <v>521</v>
      </c>
      <c r="D225" s="24"/>
      <c r="E225" s="24">
        <v>253304</v>
      </c>
      <c r="F225" s="24">
        <v>31460866</v>
      </c>
      <c r="G225" s="25">
        <v>31714170</v>
      </c>
    </row>
    <row r="226" spans="1:7" ht="13.5">
      <c r="A226" s="21" t="s">
        <v>522</v>
      </c>
      <c r="B226" s="22">
        <v>3</v>
      </c>
      <c r="C226" s="23" t="s">
        <v>523</v>
      </c>
      <c r="D226" s="24"/>
      <c r="E226" s="24">
        <v>18651</v>
      </c>
      <c r="F226" s="24">
        <v>792193</v>
      </c>
      <c r="G226" s="25">
        <v>810844</v>
      </c>
    </row>
    <row r="227" spans="1:7" ht="13.5">
      <c r="A227" s="21" t="s">
        <v>524</v>
      </c>
      <c r="B227" s="22">
        <v>3</v>
      </c>
      <c r="C227" s="23" t="s">
        <v>525</v>
      </c>
      <c r="D227" s="24"/>
      <c r="E227" s="24">
        <v>53113</v>
      </c>
      <c r="F227" s="24">
        <v>6506245</v>
      </c>
      <c r="G227" s="25">
        <v>6559358</v>
      </c>
    </row>
    <row r="228" spans="1:7" ht="13.5">
      <c r="A228" s="21" t="s">
        <v>526</v>
      </c>
      <c r="B228" s="22">
        <v>3</v>
      </c>
      <c r="C228" s="23" t="s">
        <v>527</v>
      </c>
      <c r="D228" s="24"/>
      <c r="E228" s="24">
        <v>208</v>
      </c>
      <c r="F228" s="24">
        <v>771629</v>
      </c>
      <c r="G228" s="25">
        <v>771837</v>
      </c>
    </row>
    <row r="229" spans="1:7" ht="13.5">
      <c r="A229" s="21" t="s">
        <v>528</v>
      </c>
      <c r="B229" s="22">
        <v>3</v>
      </c>
      <c r="C229" s="23" t="s">
        <v>529</v>
      </c>
      <c r="D229" s="24"/>
      <c r="E229" s="24"/>
      <c r="F229" s="24">
        <v>52113</v>
      </c>
      <c r="G229" s="25">
        <v>52113</v>
      </c>
    </row>
    <row r="230" spans="1:7" ht="13.5">
      <c r="A230" s="21" t="s">
        <v>530</v>
      </c>
      <c r="B230" s="22">
        <v>3</v>
      </c>
      <c r="C230" s="23" t="s">
        <v>531</v>
      </c>
      <c r="D230" s="24"/>
      <c r="E230" s="24">
        <v>64984</v>
      </c>
      <c r="F230" s="24">
        <v>520906</v>
      </c>
      <c r="G230" s="25">
        <v>585890</v>
      </c>
    </row>
    <row r="231" spans="1:7" ht="13.5">
      <c r="A231" s="26" t="s">
        <v>532</v>
      </c>
      <c r="B231" s="27">
        <v>1</v>
      </c>
      <c r="C231" s="28" t="s">
        <v>533</v>
      </c>
      <c r="D231" s="14"/>
      <c r="E231" s="14">
        <v>15487021</v>
      </c>
      <c r="F231" s="14">
        <v>247021897</v>
      </c>
      <c r="G231" s="29">
        <v>262508918</v>
      </c>
    </row>
    <row r="232" spans="1:7" ht="13.5">
      <c r="A232" s="21" t="s">
        <v>534</v>
      </c>
      <c r="B232" s="22">
        <v>2</v>
      </c>
      <c r="C232" s="23" t="s">
        <v>535</v>
      </c>
      <c r="D232" s="24"/>
      <c r="E232" s="24">
        <v>9288436</v>
      </c>
      <c r="F232" s="24">
        <v>69229529</v>
      </c>
      <c r="G232" s="25">
        <v>78517965</v>
      </c>
    </row>
    <row r="233" spans="1:7" ht="13.5">
      <c r="A233" s="21" t="s">
        <v>536</v>
      </c>
      <c r="B233" s="22">
        <v>3</v>
      </c>
      <c r="C233" s="23" t="s">
        <v>537</v>
      </c>
      <c r="D233" s="24"/>
      <c r="E233" s="24">
        <v>1035082</v>
      </c>
      <c r="F233" s="24">
        <v>29316723</v>
      </c>
      <c r="G233" s="25">
        <v>30351805</v>
      </c>
    </row>
    <row r="234" spans="1:7" ht="13.5">
      <c r="A234" s="21" t="s">
        <v>540</v>
      </c>
      <c r="B234" s="22">
        <v>4</v>
      </c>
      <c r="C234" s="23" t="s">
        <v>541</v>
      </c>
      <c r="D234" s="24"/>
      <c r="E234" s="24">
        <v>895904</v>
      </c>
      <c r="F234" s="24">
        <v>24741267</v>
      </c>
      <c r="G234" s="25">
        <v>25637171</v>
      </c>
    </row>
    <row r="235" spans="1:7" ht="13.5">
      <c r="A235" s="21" t="s">
        <v>542</v>
      </c>
      <c r="B235" s="22">
        <v>4</v>
      </c>
      <c r="C235" s="23" t="s">
        <v>543</v>
      </c>
      <c r="D235" s="24"/>
      <c r="E235" s="24">
        <v>8672</v>
      </c>
      <c r="F235" s="24">
        <v>1992142</v>
      </c>
      <c r="G235" s="25">
        <v>2000814</v>
      </c>
    </row>
    <row r="236" spans="1:7" ht="13.5">
      <c r="A236" s="21" t="s">
        <v>544</v>
      </c>
      <c r="B236" s="22">
        <v>4</v>
      </c>
      <c r="C236" s="23" t="s">
        <v>545</v>
      </c>
      <c r="D236" s="24"/>
      <c r="E236" s="24"/>
      <c r="F236" s="24">
        <v>813198</v>
      </c>
      <c r="G236" s="25">
        <v>813198</v>
      </c>
    </row>
    <row r="237" spans="1:7" ht="13.5">
      <c r="A237" s="21" t="s">
        <v>546</v>
      </c>
      <c r="B237" s="22">
        <v>3</v>
      </c>
      <c r="C237" s="23" t="s">
        <v>547</v>
      </c>
      <c r="D237" s="24"/>
      <c r="E237" s="24">
        <v>1710</v>
      </c>
      <c r="F237" s="24">
        <v>108026</v>
      </c>
      <c r="G237" s="25">
        <v>109736</v>
      </c>
    </row>
    <row r="238" spans="1:7" ht="13.5">
      <c r="A238" s="21" t="s">
        <v>550</v>
      </c>
      <c r="B238" s="22">
        <v>3</v>
      </c>
      <c r="C238" s="23" t="s">
        <v>551</v>
      </c>
      <c r="D238" s="24"/>
      <c r="E238" s="24">
        <v>5832</v>
      </c>
      <c r="F238" s="24">
        <v>2577588</v>
      </c>
      <c r="G238" s="25">
        <v>2583420</v>
      </c>
    </row>
    <row r="239" spans="1:7" ht="13.5">
      <c r="A239" s="21" t="s">
        <v>552</v>
      </c>
      <c r="B239" s="22">
        <v>4</v>
      </c>
      <c r="C239" s="23" t="s">
        <v>553</v>
      </c>
      <c r="D239" s="24"/>
      <c r="E239" s="24">
        <v>205</v>
      </c>
      <c r="F239" s="24">
        <v>2389897</v>
      </c>
      <c r="G239" s="25">
        <v>2390102</v>
      </c>
    </row>
    <row r="240" spans="1:7" ht="13.5">
      <c r="A240" s="21" t="s">
        <v>554</v>
      </c>
      <c r="B240" s="22">
        <v>4</v>
      </c>
      <c r="C240" s="23" t="s">
        <v>555</v>
      </c>
      <c r="D240" s="24"/>
      <c r="E240" s="24">
        <v>1600</v>
      </c>
      <c r="F240" s="24">
        <v>160588</v>
      </c>
      <c r="G240" s="25">
        <v>162188</v>
      </c>
    </row>
    <row r="241" spans="1:7" ht="13.5">
      <c r="A241" s="21" t="s">
        <v>556</v>
      </c>
      <c r="B241" s="22">
        <v>3</v>
      </c>
      <c r="C241" s="23" t="s">
        <v>557</v>
      </c>
      <c r="D241" s="24"/>
      <c r="E241" s="24">
        <v>8812</v>
      </c>
      <c r="F241" s="24">
        <v>1310446</v>
      </c>
      <c r="G241" s="25">
        <v>1319258</v>
      </c>
    </row>
    <row r="242" spans="1:7" ht="13.5">
      <c r="A242" s="21" t="s">
        <v>558</v>
      </c>
      <c r="B242" s="22">
        <v>4</v>
      </c>
      <c r="C242" s="23" t="s">
        <v>559</v>
      </c>
      <c r="D242" s="24"/>
      <c r="E242" s="24"/>
      <c r="F242" s="24">
        <v>666686</v>
      </c>
      <c r="G242" s="25">
        <v>666686</v>
      </c>
    </row>
    <row r="243" spans="1:7" ht="13.5">
      <c r="A243" s="21" t="s">
        <v>560</v>
      </c>
      <c r="B243" s="22">
        <v>5</v>
      </c>
      <c r="C243" s="23" t="s">
        <v>561</v>
      </c>
      <c r="D243" s="24"/>
      <c r="E243" s="24"/>
      <c r="F243" s="24">
        <v>35201</v>
      </c>
      <c r="G243" s="25">
        <v>35201</v>
      </c>
    </row>
    <row r="244" spans="1:7" ht="13.5">
      <c r="A244" s="21" t="s">
        <v>564</v>
      </c>
      <c r="B244" s="22">
        <v>5</v>
      </c>
      <c r="C244" s="23" t="s">
        <v>565</v>
      </c>
      <c r="D244" s="24"/>
      <c r="E244" s="24"/>
      <c r="F244" s="24">
        <v>330</v>
      </c>
      <c r="G244" s="25">
        <v>330</v>
      </c>
    </row>
    <row r="245" spans="1:7" ht="13.5">
      <c r="A245" s="21" t="s">
        <v>566</v>
      </c>
      <c r="B245" s="22">
        <v>5</v>
      </c>
      <c r="C245" s="23" t="s">
        <v>567</v>
      </c>
      <c r="D245" s="24"/>
      <c r="E245" s="24"/>
      <c r="F245" s="24">
        <v>22877</v>
      </c>
      <c r="G245" s="25">
        <v>22877</v>
      </c>
    </row>
    <row r="246" spans="1:7" ht="13.5">
      <c r="A246" s="21" t="s">
        <v>568</v>
      </c>
      <c r="B246" s="22">
        <v>4</v>
      </c>
      <c r="C246" s="23" t="s">
        <v>569</v>
      </c>
      <c r="D246" s="24"/>
      <c r="E246" s="24"/>
      <c r="F246" s="24">
        <v>14340</v>
      </c>
      <c r="G246" s="25">
        <v>14340</v>
      </c>
    </row>
    <row r="247" spans="1:7" ht="13.5">
      <c r="A247" s="21" t="s">
        <v>570</v>
      </c>
      <c r="B247" s="22">
        <v>4</v>
      </c>
      <c r="C247" s="23" t="s">
        <v>571</v>
      </c>
      <c r="D247" s="24"/>
      <c r="E247" s="24"/>
      <c r="F247" s="24">
        <v>12789</v>
      </c>
      <c r="G247" s="25">
        <v>12789</v>
      </c>
    </row>
    <row r="248" spans="1:7" ht="13.5">
      <c r="A248" s="21" t="s">
        <v>572</v>
      </c>
      <c r="B248" s="22">
        <v>3</v>
      </c>
      <c r="C248" s="23" t="s">
        <v>573</v>
      </c>
      <c r="D248" s="24"/>
      <c r="E248" s="24"/>
      <c r="F248" s="24">
        <v>10680</v>
      </c>
      <c r="G248" s="25">
        <v>10680</v>
      </c>
    </row>
    <row r="249" spans="1:7" ht="13.5">
      <c r="A249" s="21" t="s">
        <v>576</v>
      </c>
      <c r="B249" s="22">
        <v>3</v>
      </c>
      <c r="C249" s="23" t="s">
        <v>577</v>
      </c>
      <c r="D249" s="24"/>
      <c r="E249" s="24">
        <v>1701</v>
      </c>
      <c r="F249" s="24">
        <v>78283</v>
      </c>
      <c r="G249" s="25">
        <v>79984</v>
      </c>
    </row>
    <row r="250" spans="1:7" ht="13.5">
      <c r="A250" s="21" t="s">
        <v>578</v>
      </c>
      <c r="B250" s="22">
        <v>3</v>
      </c>
      <c r="C250" s="23" t="s">
        <v>579</v>
      </c>
      <c r="D250" s="24"/>
      <c r="E250" s="24"/>
      <c r="F250" s="24">
        <v>2180</v>
      </c>
      <c r="G250" s="25">
        <v>2180</v>
      </c>
    </row>
    <row r="251" spans="1:7" ht="13.5">
      <c r="A251" s="21" t="s">
        <v>582</v>
      </c>
      <c r="B251" s="22">
        <v>3</v>
      </c>
      <c r="C251" s="23" t="s">
        <v>583</v>
      </c>
      <c r="D251" s="24"/>
      <c r="E251" s="24"/>
      <c r="F251" s="24">
        <v>44104</v>
      </c>
      <c r="G251" s="25">
        <v>44104</v>
      </c>
    </row>
    <row r="252" spans="1:7" ht="13.5">
      <c r="A252" s="21" t="s">
        <v>584</v>
      </c>
      <c r="B252" s="22">
        <v>3</v>
      </c>
      <c r="C252" s="23" t="s">
        <v>585</v>
      </c>
      <c r="D252" s="24"/>
      <c r="E252" s="24">
        <v>9857</v>
      </c>
      <c r="F252" s="24">
        <v>325956</v>
      </c>
      <c r="G252" s="25">
        <v>335813</v>
      </c>
    </row>
    <row r="253" spans="1:7" ht="13.5">
      <c r="A253" s="21" t="s">
        <v>586</v>
      </c>
      <c r="B253" s="22">
        <v>3</v>
      </c>
      <c r="C253" s="23" t="s">
        <v>587</v>
      </c>
      <c r="D253" s="24"/>
      <c r="E253" s="24">
        <v>12406</v>
      </c>
      <c r="F253" s="24">
        <v>1043093</v>
      </c>
      <c r="G253" s="25">
        <v>1055499</v>
      </c>
    </row>
    <row r="254" spans="1:7" ht="13.5">
      <c r="A254" s="21" t="s">
        <v>588</v>
      </c>
      <c r="B254" s="22">
        <v>4</v>
      </c>
      <c r="C254" s="23" t="s">
        <v>589</v>
      </c>
      <c r="D254" s="24"/>
      <c r="E254" s="24"/>
      <c r="F254" s="24">
        <v>102480</v>
      </c>
      <c r="G254" s="25">
        <v>102480</v>
      </c>
    </row>
    <row r="255" spans="1:7" ht="13.5">
      <c r="A255" s="21" t="s">
        <v>590</v>
      </c>
      <c r="B255" s="22">
        <v>3</v>
      </c>
      <c r="C255" s="23" t="s">
        <v>591</v>
      </c>
      <c r="D255" s="24"/>
      <c r="E255" s="24">
        <v>31335</v>
      </c>
      <c r="F255" s="24">
        <v>9624999</v>
      </c>
      <c r="G255" s="25">
        <v>9656334</v>
      </c>
    </row>
    <row r="256" spans="1:7" ht="13.5">
      <c r="A256" s="21" t="s">
        <v>592</v>
      </c>
      <c r="B256" s="22">
        <v>4</v>
      </c>
      <c r="C256" s="23" t="s">
        <v>593</v>
      </c>
      <c r="D256" s="24"/>
      <c r="E256" s="24">
        <v>15808</v>
      </c>
      <c r="F256" s="24">
        <v>4457017</v>
      </c>
      <c r="G256" s="25">
        <v>4472825</v>
      </c>
    </row>
    <row r="257" spans="1:7" ht="13.5">
      <c r="A257" s="21" t="s">
        <v>594</v>
      </c>
      <c r="B257" s="22">
        <v>4</v>
      </c>
      <c r="C257" s="23" t="s">
        <v>595</v>
      </c>
      <c r="D257" s="24"/>
      <c r="E257" s="24"/>
      <c r="F257" s="24">
        <v>347018</v>
      </c>
      <c r="G257" s="25">
        <v>347018</v>
      </c>
    </row>
    <row r="258" spans="1:7" ht="13.5">
      <c r="A258" s="21" t="s">
        <v>596</v>
      </c>
      <c r="B258" s="22">
        <v>4</v>
      </c>
      <c r="C258" s="23" t="s">
        <v>597</v>
      </c>
      <c r="D258" s="24"/>
      <c r="E258" s="24"/>
      <c r="F258" s="24">
        <v>61306</v>
      </c>
      <c r="G258" s="25">
        <v>61306</v>
      </c>
    </row>
    <row r="259" spans="1:7" ht="13.5">
      <c r="A259" s="21" t="s">
        <v>598</v>
      </c>
      <c r="B259" s="22">
        <v>3</v>
      </c>
      <c r="C259" s="23" t="s">
        <v>599</v>
      </c>
      <c r="D259" s="24"/>
      <c r="E259" s="24">
        <v>486998</v>
      </c>
      <c r="F259" s="24">
        <v>2223545</v>
      </c>
      <c r="G259" s="25">
        <v>2710543</v>
      </c>
    </row>
    <row r="260" spans="1:7" ht="13.5">
      <c r="A260" s="21" t="s">
        <v>600</v>
      </c>
      <c r="B260" s="22">
        <v>4</v>
      </c>
      <c r="C260" s="23" t="s">
        <v>601</v>
      </c>
      <c r="D260" s="24"/>
      <c r="E260" s="24">
        <v>476052</v>
      </c>
      <c r="F260" s="24">
        <v>1467185</v>
      </c>
      <c r="G260" s="25">
        <v>1943237</v>
      </c>
    </row>
    <row r="261" spans="1:7" ht="13.5">
      <c r="A261" s="21" t="s">
        <v>602</v>
      </c>
      <c r="B261" s="22">
        <v>3</v>
      </c>
      <c r="C261" s="23" t="s">
        <v>603</v>
      </c>
      <c r="D261" s="24"/>
      <c r="E261" s="24">
        <v>32998</v>
      </c>
      <c r="F261" s="24">
        <v>494424</v>
      </c>
      <c r="G261" s="25">
        <v>527422</v>
      </c>
    </row>
    <row r="262" spans="1:7" ht="13.5">
      <c r="A262" s="21" t="s">
        <v>604</v>
      </c>
      <c r="B262" s="22">
        <v>3</v>
      </c>
      <c r="C262" s="23" t="s">
        <v>605</v>
      </c>
      <c r="D262" s="24"/>
      <c r="E262" s="24">
        <v>355</v>
      </c>
      <c r="F262" s="24">
        <v>10484165</v>
      </c>
      <c r="G262" s="25">
        <v>10484520</v>
      </c>
    </row>
    <row r="263" spans="1:7" ht="13.5">
      <c r="A263" s="21" t="s">
        <v>606</v>
      </c>
      <c r="B263" s="22">
        <v>3</v>
      </c>
      <c r="C263" s="23" t="s">
        <v>607</v>
      </c>
      <c r="D263" s="24"/>
      <c r="E263" s="24"/>
      <c r="F263" s="24">
        <v>787636</v>
      </c>
      <c r="G263" s="25">
        <v>787636</v>
      </c>
    </row>
    <row r="264" spans="1:7" ht="13.5">
      <c r="A264" s="21" t="s">
        <v>608</v>
      </c>
      <c r="B264" s="22">
        <v>4</v>
      </c>
      <c r="C264" s="23" t="s">
        <v>609</v>
      </c>
      <c r="D264" s="24"/>
      <c r="E264" s="24"/>
      <c r="F264" s="24">
        <v>4975</v>
      </c>
      <c r="G264" s="25">
        <v>4975</v>
      </c>
    </row>
    <row r="265" spans="1:7" ht="13.5">
      <c r="A265" s="21" t="s">
        <v>610</v>
      </c>
      <c r="B265" s="22">
        <v>2</v>
      </c>
      <c r="C265" s="23" t="s">
        <v>611</v>
      </c>
      <c r="D265" s="24"/>
      <c r="E265" s="24">
        <v>468354</v>
      </c>
      <c r="F265" s="24">
        <v>62533085</v>
      </c>
      <c r="G265" s="25">
        <v>63001439</v>
      </c>
    </row>
    <row r="266" spans="1:7" ht="13.5">
      <c r="A266" s="21" t="s">
        <v>612</v>
      </c>
      <c r="B266" s="22">
        <v>3</v>
      </c>
      <c r="C266" s="23" t="s">
        <v>613</v>
      </c>
      <c r="D266" s="24"/>
      <c r="E266" s="24">
        <v>32784</v>
      </c>
      <c r="F266" s="24">
        <v>1997706</v>
      </c>
      <c r="G266" s="25">
        <v>2030490</v>
      </c>
    </row>
    <row r="267" spans="1:7" ht="13.5">
      <c r="A267" s="21" t="s">
        <v>614</v>
      </c>
      <c r="B267" s="22">
        <v>4</v>
      </c>
      <c r="C267" s="23" t="s">
        <v>615</v>
      </c>
      <c r="D267" s="24"/>
      <c r="E267" s="24">
        <v>1116</v>
      </c>
      <c r="F267" s="24">
        <v>698109</v>
      </c>
      <c r="G267" s="25">
        <v>699225</v>
      </c>
    </row>
    <row r="268" spans="1:7" ht="13.5">
      <c r="A268" s="21" t="s">
        <v>616</v>
      </c>
      <c r="B268" s="22">
        <v>3</v>
      </c>
      <c r="C268" s="23" t="s">
        <v>617</v>
      </c>
      <c r="D268" s="24"/>
      <c r="E268" s="24">
        <v>128928</v>
      </c>
      <c r="F268" s="24">
        <v>5501069</v>
      </c>
      <c r="G268" s="25">
        <v>5629997</v>
      </c>
    </row>
    <row r="269" spans="1:7" ht="13.5">
      <c r="A269" s="21" t="s">
        <v>618</v>
      </c>
      <c r="B269" s="22">
        <v>4</v>
      </c>
      <c r="C269" s="23" t="s">
        <v>619</v>
      </c>
      <c r="D269" s="24"/>
      <c r="E269" s="24">
        <v>30057</v>
      </c>
      <c r="F269" s="24">
        <v>3032096</v>
      </c>
      <c r="G269" s="25">
        <v>3062153</v>
      </c>
    </row>
    <row r="270" spans="1:7" ht="13.5">
      <c r="A270" s="21" t="s">
        <v>620</v>
      </c>
      <c r="B270" s="22">
        <v>3</v>
      </c>
      <c r="C270" s="23" t="s">
        <v>621</v>
      </c>
      <c r="D270" s="24"/>
      <c r="E270" s="24">
        <v>30707</v>
      </c>
      <c r="F270" s="24">
        <v>2482124</v>
      </c>
      <c r="G270" s="25">
        <v>2512831</v>
      </c>
    </row>
    <row r="271" spans="1:7" ht="13.5">
      <c r="A271" s="21" t="s">
        <v>622</v>
      </c>
      <c r="B271" s="22">
        <v>3</v>
      </c>
      <c r="C271" s="23" t="s">
        <v>623</v>
      </c>
      <c r="D271" s="24"/>
      <c r="E271" s="24">
        <v>8938</v>
      </c>
      <c r="F271" s="24">
        <v>17672958</v>
      </c>
      <c r="G271" s="25">
        <v>17681896</v>
      </c>
    </row>
    <row r="272" spans="1:7" ht="13.5">
      <c r="A272" s="21" t="s">
        <v>624</v>
      </c>
      <c r="B272" s="22">
        <v>4</v>
      </c>
      <c r="C272" s="23" t="s">
        <v>625</v>
      </c>
      <c r="D272" s="24"/>
      <c r="E272" s="24"/>
      <c r="F272" s="24">
        <v>9757</v>
      </c>
      <c r="G272" s="25">
        <v>9757</v>
      </c>
    </row>
    <row r="273" spans="1:7" ht="13.5">
      <c r="A273" s="21" t="s">
        <v>626</v>
      </c>
      <c r="B273" s="22">
        <v>4</v>
      </c>
      <c r="C273" s="23" t="s">
        <v>627</v>
      </c>
      <c r="D273" s="24"/>
      <c r="E273" s="24">
        <v>522</v>
      </c>
      <c r="F273" s="24">
        <v>464764</v>
      </c>
      <c r="G273" s="25">
        <v>465286</v>
      </c>
    </row>
    <row r="274" spans="1:7" ht="13.5">
      <c r="A274" s="21" t="s">
        <v>628</v>
      </c>
      <c r="B274" s="22">
        <v>4</v>
      </c>
      <c r="C274" s="23" t="s">
        <v>629</v>
      </c>
      <c r="D274" s="24"/>
      <c r="E274" s="24">
        <v>8416</v>
      </c>
      <c r="F274" s="24">
        <v>14836298</v>
      </c>
      <c r="G274" s="25">
        <v>14844714</v>
      </c>
    </row>
    <row r="275" spans="1:7" ht="13.5">
      <c r="A275" s="21" t="s">
        <v>630</v>
      </c>
      <c r="B275" s="22">
        <v>4</v>
      </c>
      <c r="C275" s="23" t="s">
        <v>631</v>
      </c>
      <c r="D275" s="24"/>
      <c r="E275" s="24"/>
      <c r="F275" s="24">
        <v>636</v>
      </c>
      <c r="G275" s="25">
        <v>636</v>
      </c>
    </row>
    <row r="276" spans="1:7" ht="13.5">
      <c r="A276" s="21" t="s">
        <v>632</v>
      </c>
      <c r="B276" s="22">
        <v>3</v>
      </c>
      <c r="C276" s="23" t="s">
        <v>633</v>
      </c>
      <c r="D276" s="24"/>
      <c r="E276" s="24">
        <v>22237</v>
      </c>
      <c r="F276" s="24">
        <v>9875824</v>
      </c>
      <c r="G276" s="25">
        <v>9898061</v>
      </c>
    </row>
    <row r="277" spans="1:7" ht="13.5">
      <c r="A277" s="21" t="s">
        <v>634</v>
      </c>
      <c r="B277" s="22">
        <v>3</v>
      </c>
      <c r="C277" s="23" t="s">
        <v>635</v>
      </c>
      <c r="D277" s="24"/>
      <c r="E277" s="24">
        <v>1033</v>
      </c>
      <c r="F277" s="24">
        <v>165708</v>
      </c>
      <c r="G277" s="25">
        <v>166741</v>
      </c>
    </row>
    <row r="278" spans="1:7" ht="13.5">
      <c r="A278" s="21" t="s">
        <v>638</v>
      </c>
      <c r="B278" s="22">
        <v>4</v>
      </c>
      <c r="C278" s="23" t="s">
        <v>639</v>
      </c>
      <c r="D278" s="24"/>
      <c r="E278" s="24">
        <v>643</v>
      </c>
      <c r="F278" s="24">
        <v>15006</v>
      </c>
      <c r="G278" s="25">
        <v>15649</v>
      </c>
    </row>
    <row r="279" spans="1:7" ht="13.5">
      <c r="A279" s="21" t="s">
        <v>644</v>
      </c>
      <c r="B279" s="22">
        <v>3</v>
      </c>
      <c r="C279" s="23" t="s">
        <v>645</v>
      </c>
      <c r="D279" s="24"/>
      <c r="E279" s="24">
        <v>220</v>
      </c>
      <c r="F279" s="24">
        <v>6095502</v>
      </c>
      <c r="G279" s="25">
        <v>6095722</v>
      </c>
    </row>
    <row r="280" spans="1:7" ht="13.5">
      <c r="A280" s="21" t="s">
        <v>646</v>
      </c>
      <c r="B280" s="22">
        <v>4</v>
      </c>
      <c r="C280" s="23" t="s">
        <v>647</v>
      </c>
      <c r="D280" s="24"/>
      <c r="E280" s="24"/>
      <c r="F280" s="24">
        <v>28280</v>
      </c>
      <c r="G280" s="25">
        <v>28280</v>
      </c>
    </row>
    <row r="281" spans="1:7" ht="13.5">
      <c r="A281" s="21" t="s">
        <v>648</v>
      </c>
      <c r="B281" s="22">
        <v>4</v>
      </c>
      <c r="C281" s="23" t="s">
        <v>649</v>
      </c>
      <c r="D281" s="24"/>
      <c r="E281" s="24"/>
      <c r="F281" s="24">
        <v>5833049</v>
      </c>
      <c r="G281" s="25">
        <v>5833049</v>
      </c>
    </row>
    <row r="282" spans="1:7" ht="13.5">
      <c r="A282" s="21" t="s">
        <v>650</v>
      </c>
      <c r="B282" s="22">
        <v>3</v>
      </c>
      <c r="C282" s="23" t="s">
        <v>651</v>
      </c>
      <c r="D282" s="24"/>
      <c r="E282" s="24">
        <v>115230</v>
      </c>
      <c r="F282" s="24">
        <v>9626869</v>
      </c>
      <c r="G282" s="25">
        <v>9742099</v>
      </c>
    </row>
    <row r="283" spans="1:7" ht="13.5">
      <c r="A283" s="21" t="s">
        <v>652</v>
      </c>
      <c r="B283" s="22">
        <v>3</v>
      </c>
      <c r="C283" s="23" t="s">
        <v>653</v>
      </c>
      <c r="D283" s="24"/>
      <c r="E283" s="24">
        <v>53137</v>
      </c>
      <c r="F283" s="24">
        <v>211687</v>
      </c>
      <c r="G283" s="25">
        <v>264824</v>
      </c>
    </row>
    <row r="284" spans="1:7" ht="13.5">
      <c r="A284" s="21" t="s">
        <v>654</v>
      </c>
      <c r="B284" s="22">
        <v>2</v>
      </c>
      <c r="C284" s="23" t="s">
        <v>655</v>
      </c>
      <c r="D284" s="24"/>
      <c r="E284" s="24">
        <v>5730231</v>
      </c>
      <c r="F284" s="24">
        <v>115259283</v>
      </c>
      <c r="G284" s="25">
        <v>120989514</v>
      </c>
    </row>
    <row r="285" spans="1:7" ht="13.5">
      <c r="A285" s="21" t="s">
        <v>656</v>
      </c>
      <c r="B285" s="22">
        <v>3</v>
      </c>
      <c r="C285" s="23" t="s">
        <v>657</v>
      </c>
      <c r="D285" s="24"/>
      <c r="E285" s="24">
        <v>516159</v>
      </c>
      <c r="F285" s="24">
        <v>27079555</v>
      </c>
      <c r="G285" s="25">
        <v>27595714</v>
      </c>
    </row>
    <row r="286" spans="1:7" ht="13.5">
      <c r="A286" s="21" t="s">
        <v>658</v>
      </c>
      <c r="B286" s="22">
        <v>4</v>
      </c>
      <c r="C286" s="23" t="s">
        <v>659</v>
      </c>
      <c r="D286" s="24"/>
      <c r="E286" s="24">
        <v>510543</v>
      </c>
      <c r="F286" s="24">
        <v>26376476</v>
      </c>
      <c r="G286" s="25">
        <v>26887019</v>
      </c>
    </row>
    <row r="287" spans="1:7" ht="13.5">
      <c r="A287" s="21" t="s">
        <v>660</v>
      </c>
      <c r="B287" s="22">
        <v>3</v>
      </c>
      <c r="C287" s="23" t="s">
        <v>661</v>
      </c>
      <c r="D287" s="24"/>
      <c r="E287" s="24">
        <v>345910</v>
      </c>
      <c r="F287" s="24">
        <v>19097634</v>
      </c>
      <c r="G287" s="25">
        <v>19443544</v>
      </c>
    </row>
    <row r="288" spans="1:7" ht="13.5">
      <c r="A288" s="21" t="s">
        <v>662</v>
      </c>
      <c r="B288" s="22">
        <v>3</v>
      </c>
      <c r="C288" s="23" t="s">
        <v>663</v>
      </c>
      <c r="D288" s="24"/>
      <c r="E288" s="24">
        <v>344</v>
      </c>
      <c r="F288" s="24">
        <v>1045204</v>
      </c>
      <c r="G288" s="25">
        <v>1045548</v>
      </c>
    </row>
    <row r="289" spans="1:7" ht="13.5">
      <c r="A289" s="21" t="s">
        <v>664</v>
      </c>
      <c r="B289" s="22">
        <v>4</v>
      </c>
      <c r="C289" s="23" t="s">
        <v>665</v>
      </c>
      <c r="D289" s="24"/>
      <c r="E289" s="24"/>
      <c r="F289" s="24">
        <v>580574</v>
      </c>
      <c r="G289" s="25">
        <v>580574</v>
      </c>
    </row>
    <row r="290" spans="1:7" ht="13.5">
      <c r="A290" s="21" t="s">
        <v>666</v>
      </c>
      <c r="B290" s="22">
        <v>3</v>
      </c>
      <c r="C290" s="23" t="s">
        <v>667</v>
      </c>
      <c r="D290" s="24"/>
      <c r="E290" s="24">
        <v>4860008</v>
      </c>
      <c r="F290" s="24">
        <v>67282658</v>
      </c>
      <c r="G290" s="25">
        <v>72142666</v>
      </c>
    </row>
    <row r="291" spans="1:7" ht="13.5">
      <c r="A291" s="21" t="s">
        <v>668</v>
      </c>
      <c r="B291" s="22">
        <v>3</v>
      </c>
      <c r="C291" s="23" t="s">
        <v>669</v>
      </c>
      <c r="D291" s="24"/>
      <c r="E291" s="24"/>
      <c r="F291" s="24">
        <v>90431</v>
      </c>
      <c r="G291" s="25">
        <v>90431</v>
      </c>
    </row>
    <row r="292" spans="1:7" ht="13.5">
      <c r="A292" s="21" t="s">
        <v>672</v>
      </c>
      <c r="B292" s="22">
        <v>3</v>
      </c>
      <c r="C292" s="23" t="s">
        <v>673</v>
      </c>
      <c r="D292" s="24"/>
      <c r="E292" s="24">
        <v>375</v>
      </c>
      <c r="F292" s="24">
        <v>340</v>
      </c>
      <c r="G292" s="25">
        <v>715</v>
      </c>
    </row>
    <row r="293" spans="1:7" ht="13.5">
      <c r="A293" s="26" t="s">
        <v>674</v>
      </c>
      <c r="B293" s="27">
        <v>1</v>
      </c>
      <c r="C293" s="28" t="s">
        <v>675</v>
      </c>
      <c r="D293" s="14"/>
      <c r="E293" s="14">
        <v>1759873</v>
      </c>
      <c r="F293" s="14">
        <v>13617038</v>
      </c>
      <c r="G293" s="29">
        <v>15376911</v>
      </c>
    </row>
    <row r="294" spans="1:7" ht="13.5">
      <c r="A294" s="21" t="s">
        <v>676</v>
      </c>
      <c r="B294" s="22">
        <v>2</v>
      </c>
      <c r="C294" s="23" t="s">
        <v>677</v>
      </c>
      <c r="D294" s="24"/>
      <c r="E294" s="24"/>
      <c r="F294" s="24">
        <v>422276</v>
      </c>
      <c r="G294" s="25">
        <v>422276</v>
      </c>
    </row>
    <row r="295" spans="1:7" ht="13.5">
      <c r="A295" s="21" t="s">
        <v>678</v>
      </c>
      <c r="B295" s="22">
        <v>2</v>
      </c>
      <c r="C295" s="23" t="s">
        <v>679</v>
      </c>
      <c r="D295" s="24"/>
      <c r="E295" s="24">
        <v>634956</v>
      </c>
      <c r="F295" s="24">
        <v>928085</v>
      </c>
      <c r="G295" s="25">
        <v>1563041</v>
      </c>
    </row>
    <row r="296" spans="1:7" ht="13.5">
      <c r="A296" s="21" t="s">
        <v>680</v>
      </c>
      <c r="B296" s="22">
        <v>2</v>
      </c>
      <c r="C296" s="23" t="s">
        <v>681</v>
      </c>
      <c r="D296" s="24"/>
      <c r="E296" s="24">
        <v>3282</v>
      </c>
      <c r="F296" s="24">
        <v>141883</v>
      </c>
      <c r="G296" s="25">
        <v>145165</v>
      </c>
    </row>
    <row r="297" spans="1:7" ht="13.5">
      <c r="A297" s="21" t="s">
        <v>682</v>
      </c>
      <c r="B297" s="22">
        <v>2</v>
      </c>
      <c r="C297" s="23" t="s">
        <v>683</v>
      </c>
      <c r="D297" s="24"/>
      <c r="E297" s="24">
        <v>54670</v>
      </c>
      <c r="F297" s="24">
        <v>276155</v>
      </c>
      <c r="G297" s="25">
        <v>330825</v>
      </c>
    </row>
    <row r="298" spans="1:7" ht="13.5">
      <c r="A298" s="21" t="s">
        <v>684</v>
      </c>
      <c r="B298" s="22">
        <v>3</v>
      </c>
      <c r="C298" s="23" t="s">
        <v>685</v>
      </c>
      <c r="D298" s="24"/>
      <c r="E298" s="24">
        <v>37062</v>
      </c>
      <c r="F298" s="24">
        <v>118824</v>
      </c>
      <c r="G298" s="25">
        <v>155886</v>
      </c>
    </row>
    <row r="299" spans="1:7" ht="13.5">
      <c r="A299" s="21" t="s">
        <v>686</v>
      </c>
      <c r="B299" s="22">
        <v>4</v>
      </c>
      <c r="C299" s="23" t="s">
        <v>687</v>
      </c>
      <c r="D299" s="24"/>
      <c r="E299" s="24">
        <v>32133</v>
      </c>
      <c r="F299" s="24">
        <v>110588</v>
      </c>
      <c r="G299" s="25">
        <v>142721</v>
      </c>
    </row>
    <row r="300" spans="1:7" ht="13.5">
      <c r="A300" s="21" t="s">
        <v>688</v>
      </c>
      <c r="B300" s="22">
        <v>4</v>
      </c>
      <c r="C300" s="23" t="s">
        <v>689</v>
      </c>
      <c r="D300" s="24"/>
      <c r="E300" s="24">
        <v>4929</v>
      </c>
      <c r="F300" s="24">
        <v>7263</v>
      </c>
      <c r="G300" s="25">
        <v>12192</v>
      </c>
    </row>
    <row r="301" spans="1:7" ht="13.5">
      <c r="A301" s="21" t="s">
        <v>692</v>
      </c>
      <c r="B301" s="22">
        <v>3</v>
      </c>
      <c r="C301" s="23" t="s">
        <v>693</v>
      </c>
      <c r="D301" s="24"/>
      <c r="E301" s="24"/>
      <c r="F301" s="24">
        <v>11673</v>
      </c>
      <c r="G301" s="25">
        <v>11673</v>
      </c>
    </row>
    <row r="302" spans="1:7" ht="13.5">
      <c r="A302" s="21" t="s">
        <v>694</v>
      </c>
      <c r="B302" s="22">
        <v>3</v>
      </c>
      <c r="C302" s="23" t="s">
        <v>695</v>
      </c>
      <c r="D302" s="24"/>
      <c r="E302" s="24">
        <v>16824</v>
      </c>
      <c r="F302" s="24">
        <v>111214</v>
      </c>
      <c r="G302" s="25">
        <v>128038</v>
      </c>
    </row>
    <row r="303" spans="1:7" ht="13.5">
      <c r="A303" s="21" t="s">
        <v>696</v>
      </c>
      <c r="B303" s="22">
        <v>4</v>
      </c>
      <c r="C303" s="23" t="s">
        <v>697</v>
      </c>
      <c r="D303" s="24"/>
      <c r="E303" s="24"/>
      <c r="F303" s="24">
        <v>880</v>
      </c>
      <c r="G303" s="25">
        <v>880</v>
      </c>
    </row>
    <row r="304" spans="1:7" ht="13.5">
      <c r="A304" s="21" t="s">
        <v>698</v>
      </c>
      <c r="B304" s="22">
        <v>4</v>
      </c>
      <c r="C304" s="23" t="s">
        <v>691</v>
      </c>
      <c r="D304" s="24"/>
      <c r="E304" s="24">
        <v>499</v>
      </c>
      <c r="F304" s="24">
        <v>48083</v>
      </c>
      <c r="G304" s="25">
        <v>48582</v>
      </c>
    </row>
    <row r="305" spans="1:7" ht="13.5">
      <c r="A305" s="21" t="s">
        <v>699</v>
      </c>
      <c r="B305" s="22">
        <v>4</v>
      </c>
      <c r="C305" s="23" t="s">
        <v>700</v>
      </c>
      <c r="D305" s="24"/>
      <c r="E305" s="24">
        <v>16079</v>
      </c>
      <c r="F305" s="24">
        <v>32918</v>
      </c>
      <c r="G305" s="25">
        <v>48997</v>
      </c>
    </row>
    <row r="306" spans="1:7" ht="13.5">
      <c r="A306" s="21" t="s">
        <v>701</v>
      </c>
      <c r="B306" s="22">
        <v>2</v>
      </c>
      <c r="C306" s="23" t="s">
        <v>702</v>
      </c>
      <c r="D306" s="24"/>
      <c r="E306" s="24">
        <v>447</v>
      </c>
      <c r="F306" s="24">
        <v>164466</v>
      </c>
      <c r="G306" s="25">
        <v>164913</v>
      </c>
    </row>
    <row r="307" spans="1:7" ht="13.5">
      <c r="A307" s="21" t="s">
        <v>703</v>
      </c>
      <c r="B307" s="22">
        <v>2</v>
      </c>
      <c r="C307" s="23" t="s">
        <v>704</v>
      </c>
      <c r="D307" s="24"/>
      <c r="E307" s="24">
        <v>278043</v>
      </c>
      <c r="F307" s="24">
        <v>3452720</v>
      </c>
      <c r="G307" s="25">
        <v>3730763</v>
      </c>
    </row>
    <row r="308" spans="1:7" ht="13.5">
      <c r="A308" s="21" t="s">
        <v>705</v>
      </c>
      <c r="B308" s="22">
        <v>3</v>
      </c>
      <c r="C308" s="23" t="s">
        <v>706</v>
      </c>
      <c r="D308" s="24"/>
      <c r="E308" s="24">
        <v>278043</v>
      </c>
      <c r="F308" s="24">
        <v>3431658</v>
      </c>
      <c r="G308" s="25">
        <v>3709701</v>
      </c>
    </row>
    <row r="309" spans="1:7" ht="13.5">
      <c r="A309" s="21" t="s">
        <v>707</v>
      </c>
      <c r="B309" s="22">
        <v>4</v>
      </c>
      <c r="C309" s="23" t="s">
        <v>708</v>
      </c>
      <c r="D309" s="24"/>
      <c r="E309" s="24">
        <v>210121</v>
      </c>
      <c r="F309" s="24">
        <v>1504259</v>
      </c>
      <c r="G309" s="25">
        <v>1714380</v>
      </c>
    </row>
    <row r="310" spans="1:7" ht="13.5">
      <c r="A310" s="21" t="s">
        <v>709</v>
      </c>
      <c r="B310" s="22">
        <v>5</v>
      </c>
      <c r="C310" s="23" t="s">
        <v>710</v>
      </c>
      <c r="D310" s="24"/>
      <c r="E310" s="24">
        <v>4701</v>
      </c>
      <c r="F310" s="24">
        <v>293306</v>
      </c>
      <c r="G310" s="25">
        <v>298007</v>
      </c>
    </row>
    <row r="311" spans="1:7" ht="13.5">
      <c r="A311" s="21" t="s">
        <v>713</v>
      </c>
      <c r="B311" s="22">
        <v>3</v>
      </c>
      <c r="C311" s="23" t="s">
        <v>714</v>
      </c>
      <c r="D311" s="24"/>
      <c r="E311" s="24"/>
      <c r="F311" s="24">
        <v>21062</v>
      </c>
      <c r="G311" s="25">
        <v>21062</v>
      </c>
    </row>
    <row r="312" spans="1:7" ht="13.5">
      <c r="A312" s="21" t="s">
        <v>715</v>
      </c>
      <c r="B312" s="22">
        <v>4</v>
      </c>
      <c r="C312" s="23" t="s">
        <v>716</v>
      </c>
      <c r="D312" s="24"/>
      <c r="E312" s="24"/>
      <c r="F312" s="24">
        <v>2956</v>
      </c>
      <c r="G312" s="25">
        <v>2956</v>
      </c>
    </row>
    <row r="313" spans="1:7" ht="13.5">
      <c r="A313" s="21" t="s">
        <v>717</v>
      </c>
      <c r="B313" s="22">
        <v>5</v>
      </c>
      <c r="C313" s="23" t="s">
        <v>718</v>
      </c>
      <c r="D313" s="24"/>
      <c r="E313" s="24"/>
      <c r="F313" s="24">
        <v>994</v>
      </c>
      <c r="G313" s="25">
        <v>994</v>
      </c>
    </row>
    <row r="314" spans="1:7" ht="13.5">
      <c r="A314" s="21" t="s">
        <v>719</v>
      </c>
      <c r="B314" s="22">
        <v>2</v>
      </c>
      <c r="C314" s="23" t="s">
        <v>720</v>
      </c>
      <c r="D314" s="24"/>
      <c r="E314" s="24">
        <v>788475</v>
      </c>
      <c r="F314" s="24">
        <v>8231453</v>
      </c>
      <c r="G314" s="25">
        <v>9019928</v>
      </c>
    </row>
    <row r="315" spans="1:7" ht="13.5">
      <c r="A315" s="21" t="s">
        <v>721</v>
      </c>
      <c r="B315" s="22">
        <v>3</v>
      </c>
      <c r="C315" s="23" t="s">
        <v>722</v>
      </c>
      <c r="D315" s="24"/>
      <c r="E315" s="24"/>
      <c r="F315" s="24">
        <v>372376</v>
      </c>
      <c r="G315" s="25">
        <v>372376</v>
      </c>
    </row>
    <row r="316" spans="1:7" ht="13.5">
      <c r="A316" s="21" t="s">
        <v>723</v>
      </c>
      <c r="B316" s="22">
        <v>4</v>
      </c>
      <c r="C316" s="23" t="s">
        <v>724</v>
      </c>
      <c r="D316" s="24"/>
      <c r="E316" s="24"/>
      <c r="F316" s="24">
        <v>41887</v>
      </c>
      <c r="G316" s="25">
        <v>41887</v>
      </c>
    </row>
    <row r="317" spans="1:7" ht="13.5">
      <c r="A317" s="21" t="s">
        <v>725</v>
      </c>
      <c r="B317" s="22">
        <v>3</v>
      </c>
      <c r="C317" s="23" t="s">
        <v>726</v>
      </c>
      <c r="D317" s="24"/>
      <c r="E317" s="24">
        <v>418</v>
      </c>
      <c r="F317" s="24">
        <v>92287</v>
      </c>
      <c r="G317" s="25">
        <v>92705</v>
      </c>
    </row>
    <row r="318" spans="1:7" ht="13.5">
      <c r="A318" s="21" t="s">
        <v>727</v>
      </c>
      <c r="B318" s="22">
        <v>3</v>
      </c>
      <c r="C318" s="23" t="s">
        <v>728</v>
      </c>
      <c r="D318" s="24"/>
      <c r="E318" s="24"/>
      <c r="F318" s="24">
        <v>30344</v>
      </c>
      <c r="G318" s="25">
        <v>30344</v>
      </c>
    </row>
    <row r="319" spans="1:7" ht="13.5">
      <c r="A319" s="21" t="s">
        <v>729</v>
      </c>
      <c r="B319" s="22">
        <v>3</v>
      </c>
      <c r="C319" s="23" t="s">
        <v>730</v>
      </c>
      <c r="D319" s="24"/>
      <c r="E319" s="24">
        <v>444527</v>
      </c>
      <c r="F319" s="24">
        <v>5698577</v>
      </c>
      <c r="G319" s="25">
        <v>6143104</v>
      </c>
    </row>
    <row r="320" spans="1:7" ht="13.5">
      <c r="A320" s="21" t="s">
        <v>731</v>
      </c>
      <c r="B320" s="22">
        <v>3</v>
      </c>
      <c r="C320" s="23" t="s">
        <v>732</v>
      </c>
      <c r="D320" s="24"/>
      <c r="E320" s="24">
        <v>55461</v>
      </c>
      <c r="F320" s="24">
        <v>268044</v>
      </c>
      <c r="G320" s="25">
        <v>323505</v>
      </c>
    </row>
    <row r="321" spans="1:7" ht="13.5">
      <c r="A321" s="21" t="s">
        <v>733</v>
      </c>
      <c r="B321" s="22">
        <v>4</v>
      </c>
      <c r="C321" s="23" t="s">
        <v>734</v>
      </c>
      <c r="D321" s="24"/>
      <c r="E321" s="24"/>
      <c r="F321" s="24">
        <v>159499</v>
      </c>
      <c r="G321" s="25">
        <v>159499</v>
      </c>
    </row>
    <row r="322" spans="1:7" ht="13.5">
      <c r="A322" s="21" t="s">
        <v>735</v>
      </c>
      <c r="B322" s="22">
        <v>3</v>
      </c>
      <c r="C322" s="23" t="s">
        <v>736</v>
      </c>
      <c r="D322" s="24"/>
      <c r="E322" s="24">
        <v>1267</v>
      </c>
      <c r="F322" s="24">
        <v>291284</v>
      </c>
      <c r="G322" s="25">
        <v>292551</v>
      </c>
    </row>
    <row r="323" spans="1:7" ht="13.5">
      <c r="A323" s="21" t="s">
        <v>737</v>
      </c>
      <c r="B323" s="22">
        <v>4</v>
      </c>
      <c r="C323" s="23" t="s">
        <v>738</v>
      </c>
      <c r="D323" s="24"/>
      <c r="E323" s="24"/>
      <c r="F323" s="24">
        <v>102091</v>
      </c>
      <c r="G323" s="25">
        <v>102091</v>
      </c>
    </row>
    <row r="324" spans="1:7" ht="13.5">
      <c r="A324" s="21" t="s">
        <v>739</v>
      </c>
      <c r="B324" s="22">
        <v>3</v>
      </c>
      <c r="C324" s="23" t="s">
        <v>740</v>
      </c>
      <c r="D324" s="24"/>
      <c r="E324" s="24"/>
      <c r="F324" s="24">
        <v>46955</v>
      </c>
      <c r="G324" s="25">
        <v>46955</v>
      </c>
    </row>
    <row r="325" spans="1:7" ht="13.5">
      <c r="A325" s="21" t="s">
        <v>741</v>
      </c>
      <c r="B325" s="22">
        <v>4</v>
      </c>
      <c r="C325" s="23" t="s">
        <v>742</v>
      </c>
      <c r="D325" s="24"/>
      <c r="E325" s="24"/>
      <c r="F325" s="24">
        <v>28839</v>
      </c>
      <c r="G325" s="25">
        <v>28839</v>
      </c>
    </row>
    <row r="326" spans="1:7" ht="13.5">
      <c r="A326" s="21" t="s">
        <v>743</v>
      </c>
      <c r="B326" s="22">
        <v>3</v>
      </c>
      <c r="C326" s="23" t="s">
        <v>744</v>
      </c>
      <c r="D326" s="24"/>
      <c r="E326" s="24"/>
      <c r="F326" s="24">
        <v>141956</v>
      </c>
      <c r="G326" s="25">
        <v>141956</v>
      </c>
    </row>
    <row r="327" spans="1:7" ht="13.5">
      <c r="A327" s="26" t="s">
        <v>747</v>
      </c>
      <c r="B327" s="27">
        <v>1</v>
      </c>
      <c r="C327" s="28" t="s">
        <v>748</v>
      </c>
      <c r="D327" s="14"/>
      <c r="E327" s="14">
        <v>922125</v>
      </c>
      <c r="F327" s="14">
        <v>11285244</v>
      </c>
      <c r="G327" s="29">
        <v>12207369</v>
      </c>
    </row>
    <row r="328" spans="1:7" ht="13.5">
      <c r="A328" s="21" t="s">
        <v>749</v>
      </c>
      <c r="B328" s="22">
        <v>2</v>
      </c>
      <c r="C328" s="23" t="s">
        <v>750</v>
      </c>
      <c r="D328" s="24"/>
      <c r="E328" s="24">
        <v>922125</v>
      </c>
      <c r="F328" s="24">
        <v>11194707</v>
      </c>
      <c r="G328" s="25">
        <v>12116832</v>
      </c>
    </row>
    <row r="329" spans="1:7" ht="14.25" thickBot="1">
      <c r="A329" s="89" t="s">
        <v>753</v>
      </c>
      <c r="B329" s="90"/>
      <c r="C329" s="90"/>
      <c r="D329" s="30">
        <f>D7+D61+D70+D127+D145+D150+D183+D231+D293+D327</f>
        <v>14164</v>
      </c>
      <c r="E329" s="30">
        <f>E7+E61+E70+E127+E145+E150+E183+E231+E293+E327</f>
        <v>95146652</v>
      </c>
      <c r="F329" s="30">
        <f>F7+F61+F70+F127+F145+F150+F183+F231+F293+F327</f>
        <v>609662206</v>
      </c>
      <c r="G329" s="31">
        <f>G7+G61+G70+G127+G145+G150+G183+G231+G293+G327</f>
        <v>704823022</v>
      </c>
    </row>
  </sheetData>
  <sheetProtection/>
  <mergeCells count="2">
    <mergeCell ref="D4:F4"/>
    <mergeCell ref="A329:C3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I2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5" sqref="C5"/>
    </sheetView>
  </sheetViews>
  <sheetFormatPr defaultColWidth="9.140625" defaultRowHeight="15"/>
  <cols>
    <col min="1" max="1" width="10.28125" style="2" customWidth="1"/>
    <col min="2" max="2" width="5.28125" style="2" bestFit="1" customWidth="1"/>
    <col min="3" max="3" width="35.421875" style="0" bestFit="1" customWidth="1"/>
    <col min="4" max="4" width="12.8515625" style="0" customWidth="1"/>
    <col min="5" max="5" width="10.7109375" style="0" customWidth="1"/>
    <col min="6" max="6" width="9.8515625" style="0" customWidth="1"/>
    <col min="7" max="7" width="8.57421875" style="0" bestFit="1" customWidth="1"/>
    <col min="8" max="8" width="10.7109375" style="0" customWidth="1"/>
    <col min="9" max="9" width="9.8515625" style="0" customWidth="1"/>
    <col min="10" max="11" width="9.7109375" style="0" bestFit="1" customWidth="1"/>
    <col min="12" max="12" width="7.8515625" style="0" customWidth="1"/>
    <col min="13" max="13" width="11.28125" style="0" customWidth="1"/>
    <col min="14" max="14" width="8.28125" style="0" customWidth="1"/>
    <col min="15" max="15" width="6.421875" style="0" customWidth="1"/>
    <col min="16" max="16" width="8.140625" style="0" customWidth="1"/>
    <col min="17" max="17" width="10.57421875" style="0" customWidth="1"/>
    <col min="18" max="18" width="9.00390625" style="0" customWidth="1"/>
    <col min="19" max="19" width="7.00390625" style="0" customWidth="1"/>
    <col min="20" max="20" width="9.57421875" style="0" customWidth="1"/>
    <col min="21" max="21" width="7.421875" style="0" bestFit="1" customWidth="1"/>
    <col min="22" max="22" width="10.28125" style="0" customWidth="1"/>
    <col min="23" max="23" width="8.8515625" style="0" customWidth="1"/>
    <col min="24" max="24" width="7.8515625" style="0" customWidth="1"/>
    <col min="25" max="25" width="7.7109375" style="0" customWidth="1"/>
    <col min="26" max="27" width="9.421875" style="0" customWidth="1"/>
    <col min="28" max="28" width="8.140625" style="0" customWidth="1"/>
    <col min="29" max="29" width="10.7109375" style="0" customWidth="1"/>
    <col min="30" max="30" width="11.421875" style="0" customWidth="1"/>
    <col min="31" max="31" width="9.7109375" style="0" customWidth="1"/>
    <col min="32" max="32" width="7.8515625" style="0" customWidth="1"/>
    <col min="33" max="33" width="10.140625" style="0" customWidth="1"/>
    <col min="34" max="34" width="14.8515625" style="0" customWidth="1"/>
    <col min="35" max="35" width="14.57421875" style="0" customWidth="1"/>
  </cols>
  <sheetData>
    <row r="1" ht="13.5">
      <c r="A1" s="38" t="s">
        <v>0</v>
      </c>
    </row>
    <row r="2" ht="13.5">
      <c r="A2" s="38" t="s">
        <v>1</v>
      </c>
    </row>
    <row r="3" ht="14.25" thickBot="1">
      <c r="A3" s="38" t="s">
        <v>899</v>
      </c>
    </row>
    <row r="4" spans="1:35" s="7" customFormat="1" ht="13.5">
      <c r="A4" s="3"/>
      <c r="B4" s="4"/>
      <c r="C4" s="4"/>
      <c r="D4" s="91" t="s">
        <v>900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6"/>
    </row>
    <row r="5" spans="1:35" s="7" customFormat="1" ht="13.5">
      <c r="A5" s="8" t="s">
        <v>799</v>
      </c>
      <c r="B5" s="9" t="s">
        <v>901</v>
      </c>
      <c r="C5" s="9" t="s">
        <v>801</v>
      </c>
      <c r="D5" s="10">
        <v>305</v>
      </c>
      <c r="E5" s="10">
        <v>306</v>
      </c>
      <c r="F5" s="10">
        <v>307</v>
      </c>
      <c r="G5" s="10">
        <v>308</v>
      </c>
      <c r="H5" s="10">
        <v>309</v>
      </c>
      <c r="I5" s="10">
        <v>310</v>
      </c>
      <c r="J5" s="10">
        <v>311</v>
      </c>
      <c r="K5" s="10">
        <v>312</v>
      </c>
      <c r="L5" s="10">
        <v>316</v>
      </c>
      <c r="M5" s="10">
        <v>320</v>
      </c>
      <c r="N5" s="10">
        <v>321</v>
      </c>
      <c r="O5" s="10">
        <v>322</v>
      </c>
      <c r="P5" s="10">
        <v>323</v>
      </c>
      <c r="Q5" s="10">
        <v>324</v>
      </c>
      <c r="R5" s="10">
        <v>326</v>
      </c>
      <c r="S5" s="10">
        <v>330</v>
      </c>
      <c r="T5" s="10">
        <v>332</v>
      </c>
      <c r="U5" s="10">
        <v>333</v>
      </c>
      <c r="V5" s="10">
        <v>401</v>
      </c>
      <c r="W5" s="10">
        <v>402</v>
      </c>
      <c r="X5" s="10">
        <v>403</v>
      </c>
      <c r="Y5" s="10">
        <v>404</v>
      </c>
      <c r="Z5" s="10">
        <v>406</v>
      </c>
      <c r="AA5" s="10">
        <v>407</v>
      </c>
      <c r="AB5" s="10">
        <v>408</v>
      </c>
      <c r="AC5" s="10">
        <v>409</v>
      </c>
      <c r="AD5" s="10">
        <v>410</v>
      </c>
      <c r="AE5" s="10">
        <v>411</v>
      </c>
      <c r="AF5" s="10">
        <v>412</v>
      </c>
      <c r="AG5" s="10">
        <v>413</v>
      </c>
      <c r="AH5" s="10">
        <v>414</v>
      </c>
      <c r="AI5" s="12" t="s">
        <v>902</v>
      </c>
    </row>
    <row r="6" spans="1:35" s="13" customFormat="1" ht="42.75" customHeight="1">
      <c r="A6" s="66"/>
      <c r="B6" s="67"/>
      <c r="C6" s="67"/>
      <c r="D6" s="68" t="s">
        <v>903</v>
      </c>
      <c r="E6" s="68" t="s">
        <v>904</v>
      </c>
      <c r="F6" s="68" t="s">
        <v>905</v>
      </c>
      <c r="G6" s="68" t="s">
        <v>906</v>
      </c>
      <c r="H6" s="68" t="s">
        <v>907</v>
      </c>
      <c r="I6" s="68" t="s">
        <v>908</v>
      </c>
      <c r="J6" s="68" t="s">
        <v>909</v>
      </c>
      <c r="K6" s="68" t="s">
        <v>910</v>
      </c>
      <c r="L6" s="68" t="s">
        <v>911</v>
      </c>
      <c r="M6" s="68" t="s">
        <v>912</v>
      </c>
      <c r="N6" s="68" t="s">
        <v>913</v>
      </c>
      <c r="O6" s="68" t="s">
        <v>914</v>
      </c>
      <c r="P6" s="68" t="s">
        <v>915</v>
      </c>
      <c r="Q6" s="68" t="s">
        <v>916</v>
      </c>
      <c r="R6" s="68" t="s">
        <v>917</v>
      </c>
      <c r="S6" s="68" t="s">
        <v>918</v>
      </c>
      <c r="T6" s="68" t="s">
        <v>919</v>
      </c>
      <c r="U6" s="68" t="s">
        <v>920</v>
      </c>
      <c r="V6" s="68" t="s">
        <v>921</v>
      </c>
      <c r="W6" s="68" t="s">
        <v>922</v>
      </c>
      <c r="X6" s="68" t="s">
        <v>923</v>
      </c>
      <c r="Y6" s="68" t="s">
        <v>924</v>
      </c>
      <c r="Z6" s="68" t="s">
        <v>925</v>
      </c>
      <c r="AA6" s="68" t="s">
        <v>926</v>
      </c>
      <c r="AB6" s="68" t="s">
        <v>927</v>
      </c>
      <c r="AC6" s="68" t="s">
        <v>928</v>
      </c>
      <c r="AD6" s="68" t="s">
        <v>929</v>
      </c>
      <c r="AE6" s="68" t="s">
        <v>930</v>
      </c>
      <c r="AF6" s="68" t="s">
        <v>931</v>
      </c>
      <c r="AG6" s="68" t="s">
        <v>932</v>
      </c>
      <c r="AH6" s="68" t="s">
        <v>933</v>
      </c>
      <c r="AI6" s="69"/>
    </row>
    <row r="7" spans="1:35" ht="13.5">
      <c r="A7" s="26" t="s">
        <v>33</v>
      </c>
      <c r="B7" s="27">
        <v>1</v>
      </c>
      <c r="C7" s="28" t="s">
        <v>34</v>
      </c>
      <c r="D7" s="14">
        <v>500729</v>
      </c>
      <c r="E7" s="14">
        <v>762090</v>
      </c>
      <c r="F7" s="14">
        <v>339012</v>
      </c>
      <c r="G7" s="14"/>
      <c r="H7" s="14">
        <v>147717</v>
      </c>
      <c r="I7" s="14">
        <v>249666</v>
      </c>
      <c r="J7" s="14">
        <v>86148</v>
      </c>
      <c r="K7" s="14"/>
      <c r="L7" s="14">
        <v>1981</v>
      </c>
      <c r="M7" s="14"/>
      <c r="N7" s="14">
        <v>7131</v>
      </c>
      <c r="O7" s="14"/>
      <c r="P7" s="14"/>
      <c r="Q7" s="14"/>
      <c r="R7" s="14"/>
      <c r="S7" s="14"/>
      <c r="T7" s="14"/>
      <c r="U7" s="14"/>
      <c r="V7" s="14">
        <v>3685849</v>
      </c>
      <c r="W7" s="14"/>
      <c r="X7" s="14"/>
      <c r="Y7" s="14"/>
      <c r="Z7" s="14">
        <v>226197</v>
      </c>
      <c r="AA7" s="14">
        <v>2400338</v>
      </c>
      <c r="AB7" s="14"/>
      <c r="AC7" s="14">
        <v>2884545</v>
      </c>
      <c r="AD7" s="14">
        <v>13616424</v>
      </c>
      <c r="AE7" s="14">
        <v>9611</v>
      </c>
      <c r="AF7" s="14">
        <v>65102</v>
      </c>
      <c r="AG7" s="14">
        <v>1814324</v>
      </c>
      <c r="AH7" s="14">
        <v>2316</v>
      </c>
      <c r="AI7" s="70">
        <v>26799180</v>
      </c>
    </row>
    <row r="8" spans="1:35" ht="13.5">
      <c r="A8" s="21" t="s">
        <v>37</v>
      </c>
      <c r="B8" s="22">
        <v>2</v>
      </c>
      <c r="C8" s="23" t="s">
        <v>38</v>
      </c>
      <c r="D8" s="24">
        <v>8847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>
        <v>1432871</v>
      </c>
      <c r="AE8" s="24"/>
      <c r="AF8" s="24"/>
      <c r="AG8" s="24"/>
      <c r="AH8" s="24"/>
      <c r="AI8" s="25">
        <v>1441718</v>
      </c>
    </row>
    <row r="9" spans="1:35" ht="13.5">
      <c r="A9" s="21" t="s">
        <v>768</v>
      </c>
      <c r="B9" s="22">
        <v>3</v>
      </c>
      <c r="C9" s="23" t="s">
        <v>769</v>
      </c>
      <c r="D9" s="24">
        <v>8847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>
        <v>8847</v>
      </c>
    </row>
    <row r="10" spans="1:35" ht="13.5">
      <c r="A10" s="21" t="s">
        <v>39</v>
      </c>
      <c r="B10" s="22">
        <v>3</v>
      </c>
      <c r="C10" s="23" t="s">
        <v>40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>
        <v>1432871</v>
      </c>
      <c r="AE10" s="24"/>
      <c r="AF10" s="24"/>
      <c r="AG10" s="24"/>
      <c r="AH10" s="24"/>
      <c r="AI10" s="25">
        <v>1432871</v>
      </c>
    </row>
    <row r="11" spans="1:35" ht="13.5">
      <c r="A11" s="21" t="s">
        <v>41</v>
      </c>
      <c r="B11" s="22">
        <v>2</v>
      </c>
      <c r="C11" s="23" t="s">
        <v>42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>
        <v>1785</v>
      </c>
      <c r="AD11" s="24"/>
      <c r="AE11" s="24"/>
      <c r="AF11" s="24">
        <v>65102</v>
      </c>
      <c r="AG11" s="24">
        <v>366560</v>
      </c>
      <c r="AH11" s="24"/>
      <c r="AI11" s="25">
        <v>433447</v>
      </c>
    </row>
    <row r="12" spans="1:35" ht="13.5">
      <c r="A12" s="21" t="s">
        <v>43</v>
      </c>
      <c r="B12" s="22">
        <v>3</v>
      </c>
      <c r="C12" s="23" t="s">
        <v>44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>
        <v>1785</v>
      </c>
      <c r="AD12" s="24"/>
      <c r="AE12" s="24"/>
      <c r="AF12" s="24">
        <v>65102</v>
      </c>
      <c r="AG12" s="24"/>
      <c r="AH12" s="24"/>
      <c r="AI12" s="25">
        <v>66887</v>
      </c>
    </row>
    <row r="13" spans="1:35" ht="13.5">
      <c r="A13" s="21" t="s">
        <v>772</v>
      </c>
      <c r="B13" s="22">
        <v>4</v>
      </c>
      <c r="C13" s="23" t="s">
        <v>773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>
        <v>65102</v>
      </c>
      <c r="AG13" s="24"/>
      <c r="AH13" s="24"/>
      <c r="AI13" s="25">
        <v>65102</v>
      </c>
    </row>
    <row r="14" spans="1:35" ht="13.5">
      <c r="A14" s="21" t="s">
        <v>45</v>
      </c>
      <c r="B14" s="22">
        <v>2</v>
      </c>
      <c r="C14" s="23" t="s">
        <v>46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>
        <v>13843</v>
      </c>
      <c r="W14" s="24"/>
      <c r="X14" s="24"/>
      <c r="Y14" s="24"/>
      <c r="Z14" s="24">
        <v>7422</v>
      </c>
      <c r="AA14" s="24">
        <v>21060</v>
      </c>
      <c r="AB14" s="24"/>
      <c r="AC14" s="24">
        <v>340343</v>
      </c>
      <c r="AD14" s="24">
        <v>76532</v>
      </c>
      <c r="AE14" s="24"/>
      <c r="AF14" s="24"/>
      <c r="AG14" s="24"/>
      <c r="AH14" s="24">
        <v>2316</v>
      </c>
      <c r="AI14" s="25">
        <v>461516</v>
      </c>
    </row>
    <row r="15" spans="1:35" ht="13.5">
      <c r="A15" s="21" t="s">
        <v>47</v>
      </c>
      <c r="B15" s="22">
        <v>3</v>
      </c>
      <c r="C15" s="23" t="s">
        <v>48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>
        <v>13843</v>
      </c>
      <c r="W15" s="24"/>
      <c r="X15" s="24"/>
      <c r="Y15" s="24"/>
      <c r="Z15" s="24">
        <v>7422</v>
      </c>
      <c r="AA15" s="24">
        <v>21060</v>
      </c>
      <c r="AB15" s="24"/>
      <c r="AC15" s="24">
        <v>340343</v>
      </c>
      <c r="AD15" s="24">
        <v>76532</v>
      </c>
      <c r="AE15" s="24"/>
      <c r="AF15" s="24"/>
      <c r="AG15" s="24"/>
      <c r="AH15" s="24">
        <v>2316</v>
      </c>
      <c r="AI15" s="25">
        <v>461516</v>
      </c>
    </row>
    <row r="16" spans="1:35" ht="13.5">
      <c r="A16" s="21" t="s">
        <v>853</v>
      </c>
      <c r="B16" s="22">
        <v>4</v>
      </c>
      <c r="C16" s="23" t="s">
        <v>854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>
        <v>294977</v>
      </c>
      <c r="AD16" s="24"/>
      <c r="AE16" s="24"/>
      <c r="AF16" s="24"/>
      <c r="AG16" s="24"/>
      <c r="AH16" s="24"/>
      <c r="AI16" s="25">
        <v>294977</v>
      </c>
    </row>
    <row r="17" spans="1:35" ht="13.5">
      <c r="A17" s="21" t="s">
        <v>61</v>
      </c>
      <c r="B17" s="22">
        <v>4</v>
      </c>
      <c r="C17" s="23" t="s">
        <v>62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>
        <v>7422</v>
      </c>
      <c r="AA17" s="24">
        <v>19127</v>
      </c>
      <c r="AB17" s="24"/>
      <c r="AC17" s="24">
        <v>19525</v>
      </c>
      <c r="AD17" s="24">
        <v>75701</v>
      </c>
      <c r="AE17" s="24"/>
      <c r="AF17" s="24"/>
      <c r="AG17" s="24"/>
      <c r="AH17" s="24">
        <v>2316</v>
      </c>
      <c r="AI17" s="25">
        <v>124091</v>
      </c>
    </row>
    <row r="18" spans="1:35" ht="13.5">
      <c r="A18" s="21" t="s">
        <v>63</v>
      </c>
      <c r="B18" s="22">
        <v>5</v>
      </c>
      <c r="C18" s="23" t="s">
        <v>64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>
        <v>7422</v>
      </c>
      <c r="AA18" s="24"/>
      <c r="AB18" s="24"/>
      <c r="AC18" s="24"/>
      <c r="AD18" s="24">
        <v>75701</v>
      </c>
      <c r="AE18" s="24"/>
      <c r="AF18" s="24"/>
      <c r="AG18" s="24"/>
      <c r="AH18" s="24"/>
      <c r="AI18" s="25">
        <v>83123</v>
      </c>
    </row>
    <row r="19" spans="1:35" ht="13.5">
      <c r="A19" s="21" t="s">
        <v>67</v>
      </c>
      <c r="B19" s="22">
        <v>5</v>
      </c>
      <c r="C19" s="23" t="s">
        <v>68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>
        <v>1123</v>
      </c>
      <c r="AD19" s="24"/>
      <c r="AE19" s="24"/>
      <c r="AF19" s="24"/>
      <c r="AG19" s="24"/>
      <c r="AH19" s="24"/>
      <c r="AI19" s="25">
        <v>1123</v>
      </c>
    </row>
    <row r="20" spans="1:35" ht="13.5">
      <c r="A20" s="21" t="s">
        <v>69</v>
      </c>
      <c r="B20" s="22">
        <v>5</v>
      </c>
      <c r="C20" s="23" t="s">
        <v>70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>
        <v>14819</v>
      </c>
      <c r="AB20" s="24"/>
      <c r="AC20" s="24">
        <v>18402</v>
      </c>
      <c r="AD20" s="24"/>
      <c r="AE20" s="24"/>
      <c r="AF20" s="24"/>
      <c r="AG20" s="24"/>
      <c r="AH20" s="24">
        <v>2316</v>
      </c>
      <c r="AI20" s="25">
        <v>35537</v>
      </c>
    </row>
    <row r="21" spans="1:35" ht="13.5">
      <c r="A21" s="21" t="s">
        <v>77</v>
      </c>
      <c r="B21" s="22">
        <v>2</v>
      </c>
      <c r="C21" s="23" t="s">
        <v>78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56145</v>
      </c>
      <c r="AB21" s="24"/>
      <c r="AC21" s="24"/>
      <c r="AD21" s="24">
        <v>1785153</v>
      </c>
      <c r="AE21" s="24"/>
      <c r="AF21" s="24"/>
      <c r="AG21" s="24">
        <v>805988</v>
      </c>
      <c r="AH21" s="24"/>
      <c r="AI21" s="25">
        <v>2647286</v>
      </c>
    </row>
    <row r="22" spans="1:35" ht="13.5">
      <c r="A22" s="21" t="s">
        <v>81</v>
      </c>
      <c r="B22" s="22">
        <v>3</v>
      </c>
      <c r="C22" s="23" t="s">
        <v>82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>
        <v>2993</v>
      </c>
      <c r="AB22" s="24"/>
      <c r="AC22" s="24"/>
      <c r="AD22" s="24">
        <v>1733540</v>
      </c>
      <c r="AE22" s="24"/>
      <c r="AF22" s="24"/>
      <c r="AG22" s="24"/>
      <c r="AH22" s="24"/>
      <c r="AI22" s="25">
        <v>1736533</v>
      </c>
    </row>
    <row r="23" spans="1:35" ht="13.5">
      <c r="A23" s="21" t="s">
        <v>855</v>
      </c>
      <c r="B23" s="22">
        <v>4</v>
      </c>
      <c r="C23" s="23" t="s">
        <v>856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>
        <v>1217385</v>
      </c>
      <c r="AE23" s="24"/>
      <c r="AF23" s="24"/>
      <c r="AG23" s="24"/>
      <c r="AH23" s="24"/>
      <c r="AI23" s="25">
        <v>1217385</v>
      </c>
    </row>
    <row r="24" spans="1:35" ht="13.5">
      <c r="A24" s="21" t="s">
        <v>888</v>
      </c>
      <c r="B24" s="22">
        <v>3</v>
      </c>
      <c r="C24" s="23" t="s">
        <v>889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>
        <v>660720</v>
      </c>
      <c r="AH24" s="24"/>
      <c r="AI24" s="25">
        <v>660720</v>
      </c>
    </row>
    <row r="25" spans="1:35" ht="13.5">
      <c r="A25" s="21" t="s">
        <v>87</v>
      </c>
      <c r="B25" s="22">
        <v>2</v>
      </c>
      <c r="C25" s="23" t="s">
        <v>88</v>
      </c>
      <c r="D25" s="24">
        <v>280564</v>
      </c>
      <c r="E25" s="24"/>
      <c r="F25" s="24"/>
      <c r="G25" s="24"/>
      <c r="H25" s="24"/>
      <c r="I25" s="24"/>
      <c r="J25" s="24">
        <v>26092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>
        <v>20631</v>
      </c>
      <c r="AA25" s="24">
        <v>64757</v>
      </c>
      <c r="AB25" s="24"/>
      <c r="AC25" s="24">
        <v>632561</v>
      </c>
      <c r="AD25" s="24">
        <v>5012180</v>
      </c>
      <c r="AE25" s="24"/>
      <c r="AF25" s="24"/>
      <c r="AG25" s="24">
        <v>95779</v>
      </c>
      <c r="AH25" s="24"/>
      <c r="AI25" s="25">
        <v>6132564</v>
      </c>
    </row>
    <row r="26" spans="1:35" ht="13.5">
      <c r="A26" s="21" t="s">
        <v>89</v>
      </c>
      <c r="B26" s="22">
        <v>3</v>
      </c>
      <c r="C26" s="23" t="s">
        <v>90</v>
      </c>
      <c r="D26" s="24">
        <v>4151</v>
      </c>
      <c r="E26" s="24"/>
      <c r="F26" s="24"/>
      <c r="G26" s="24"/>
      <c r="H26" s="24"/>
      <c r="I26" s="24"/>
      <c r="J26" s="24">
        <v>26092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>
        <v>13883</v>
      </c>
      <c r="AA26" s="24">
        <v>28999</v>
      </c>
      <c r="AB26" s="24"/>
      <c r="AC26" s="24">
        <v>381004</v>
      </c>
      <c r="AD26" s="24">
        <v>5012180</v>
      </c>
      <c r="AE26" s="24"/>
      <c r="AF26" s="24"/>
      <c r="AG26" s="24">
        <v>69981</v>
      </c>
      <c r="AH26" s="24"/>
      <c r="AI26" s="25">
        <v>5536290</v>
      </c>
    </row>
    <row r="27" spans="1:35" ht="13.5">
      <c r="A27" s="21" t="s">
        <v>91</v>
      </c>
      <c r="B27" s="22">
        <v>4</v>
      </c>
      <c r="C27" s="23" t="s">
        <v>92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>
        <v>13883</v>
      </c>
      <c r="AA27" s="24"/>
      <c r="AB27" s="24"/>
      <c r="AC27" s="24"/>
      <c r="AD27" s="24"/>
      <c r="AE27" s="24"/>
      <c r="AF27" s="24"/>
      <c r="AG27" s="24"/>
      <c r="AH27" s="24"/>
      <c r="AI27" s="25">
        <v>13883</v>
      </c>
    </row>
    <row r="28" spans="1:35" ht="13.5">
      <c r="A28" s="21" t="s">
        <v>95</v>
      </c>
      <c r="B28" s="22">
        <v>4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>
        <v>250</v>
      </c>
      <c r="AB28" s="24"/>
      <c r="AC28" s="24"/>
      <c r="AD28" s="24"/>
      <c r="AE28" s="24"/>
      <c r="AF28" s="24"/>
      <c r="AG28" s="24"/>
      <c r="AH28" s="24"/>
      <c r="AI28" s="25">
        <v>250</v>
      </c>
    </row>
    <row r="29" spans="1:35" ht="13.5">
      <c r="A29" s="21" t="s">
        <v>97</v>
      </c>
      <c r="B29" s="22">
        <v>3</v>
      </c>
      <c r="C29" s="23" t="s">
        <v>98</v>
      </c>
      <c r="D29" s="24">
        <v>276413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>
        <v>6748</v>
      </c>
      <c r="AA29" s="24">
        <v>35758</v>
      </c>
      <c r="AB29" s="24"/>
      <c r="AC29" s="24">
        <v>251557</v>
      </c>
      <c r="AD29" s="24"/>
      <c r="AE29" s="24"/>
      <c r="AF29" s="24"/>
      <c r="AG29" s="24">
        <v>25798</v>
      </c>
      <c r="AH29" s="24"/>
      <c r="AI29" s="25">
        <v>596274</v>
      </c>
    </row>
    <row r="30" spans="1:35" ht="13.5">
      <c r="A30" s="21" t="s">
        <v>99</v>
      </c>
      <c r="B30" s="22">
        <v>4</v>
      </c>
      <c r="C30" s="23" t="s">
        <v>100</v>
      </c>
      <c r="D30" s="24">
        <v>256074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>
        <v>19342</v>
      </c>
      <c r="AH30" s="24"/>
      <c r="AI30" s="25">
        <v>275416</v>
      </c>
    </row>
    <row r="31" spans="1:35" ht="13.5">
      <c r="A31" s="21" t="s">
        <v>101</v>
      </c>
      <c r="B31" s="22">
        <v>4</v>
      </c>
      <c r="C31" s="23" t="s">
        <v>102</v>
      </c>
      <c r="D31" s="24">
        <v>20339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>
        <v>6748</v>
      </c>
      <c r="AA31" s="24">
        <v>17422</v>
      </c>
      <c r="AB31" s="24"/>
      <c r="AC31" s="24"/>
      <c r="AD31" s="24"/>
      <c r="AE31" s="24"/>
      <c r="AF31" s="24"/>
      <c r="AG31" s="24"/>
      <c r="AH31" s="24"/>
      <c r="AI31" s="25">
        <v>44509</v>
      </c>
    </row>
    <row r="32" spans="1:35" ht="13.5">
      <c r="A32" s="21" t="s">
        <v>103</v>
      </c>
      <c r="B32" s="22">
        <v>4</v>
      </c>
      <c r="C32" s="23" t="s">
        <v>104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>
        <v>17518</v>
      </c>
      <c r="AB32" s="24"/>
      <c r="AC32" s="24"/>
      <c r="AD32" s="24"/>
      <c r="AE32" s="24"/>
      <c r="AF32" s="24"/>
      <c r="AG32" s="24"/>
      <c r="AH32" s="24"/>
      <c r="AI32" s="25">
        <v>17518</v>
      </c>
    </row>
    <row r="33" spans="1:35" ht="13.5">
      <c r="A33" s="21" t="s">
        <v>105</v>
      </c>
      <c r="B33" s="22">
        <v>2</v>
      </c>
      <c r="C33" s="23" t="s">
        <v>106</v>
      </c>
      <c r="D33" s="24">
        <v>120264</v>
      </c>
      <c r="E33" s="24">
        <v>14522</v>
      </c>
      <c r="F33" s="24"/>
      <c r="G33" s="24"/>
      <c r="H33" s="24"/>
      <c r="I33" s="24"/>
      <c r="J33" s="24"/>
      <c r="K33" s="24"/>
      <c r="L33" s="24"/>
      <c r="M33" s="24"/>
      <c r="N33" s="24">
        <v>7131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>
        <v>469</v>
      </c>
      <c r="AF33" s="24"/>
      <c r="AG33" s="24">
        <v>545997</v>
      </c>
      <c r="AH33" s="24"/>
      <c r="AI33" s="25">
        <v>688383</v>
      </c>
    </row>
    <row r="34" spans="1:35" ht="13.5">
      <c r="A34" s="21" t="s">
        <v>107</v>
      </c>
      <c r="B34" s="22">
        <v>3</v>
      </c>
      <c r="C34" s="23" t="s">
        <v>108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>
        <v>469</v>
      </c>
      <c r="AF34" s="24"/>
      <c r="AG34" s="24"/>
      <c r="AH34" s="24"/>
      <c r="AI34" s="25">
        <v>469</v>
      </c>
    </row>
    <row r="35" spans="1:35" ht="13.5">
      <c r="A35" s="21" t="s">
        <v>113</v>
      </c>
      <c r="B35" s="22">
        <v>2</v>
      </c>
      <c r="C35" s="23" t="s">
        <v>114</v>
      </c>
      <c r="D35" s="24">
        <v>67865</v>
      </c>
      <c r="E35" s="24">
        <v>747568</v>
      </c>
      <c r="F35" s="24">
        <v>339012</v>
      </c>
      <c r="G35" s="24"/>
      <c r="H35" s="24">
        <v>147717</v>
      </c>
      <c r="I35" s="24">
        <v>249666</v>
      </c>
      <c r="J35" s="24">
        <v>60056</v>
      </c>
      <c r="K35" s="24"/>
      <c r="L35" s="24">
        <v>1981</v>
      </c>
      <c r="M35" s="24"/>
      <c r="N35" s="24"/>
      <c r="O35" s="24"/>
      <c r="P35" s="24"/>
      <c r="Q35" s="24"/>
      <c r="R35" s="24"/>
      <c r="S35" s="24"/>
      <c r="T35" s="24"/>
      <c r="U35" s="24"/>
      <c r="V35" s="24">
        <v>3672006</v>
      </c>
      <c r="W35" s="24"/>
      <c r="X35" s="24"/>
      <c r="Y35" s="24"/>
      <c r="Z35" s="24">
        <v>89115</v>
      </c>
      <c r="AA35" s="24">
        <v>39697</v>
      </c>
      <c r="AB35" s="24"/>
      <c r="AC35" s="24"/>
      <c r="AD35" s="24">
        <v>5286591</v>
      </c>
      <c r="AE35" s="24">
        <v>9142</v>
      </c>
      <c r="AF35" s="24"/>
      <c r="AG35" s="24"/>
      <c r="AH35" s="24"/>
      <c r="AI35" s="25">
        <v>10710416</v>
      </c>
    </row>
    <row r="36" spans="1:35" ht="13.5">
      <c r="A36" s="21" t="s">
        <v>115</v>
      </c>
      <c r="B36" s="22">
        <v>3</v>
      </c>
      <c r="C36" s="23" t="s">
        <v>116</v>
      </c>
      <c r="D36" s="24">
        <v>67865</v>
      </c>
      <c r="E36" s="24">
        <v>738184</v>
      </c>
      <c r="F36" s="24">
        <v>339012</v>
      </c>
      <c r="G36" s="24"/>
      <c r="H36" s="24">
        <v>147717</v>
      </c>
      <c r="I36" s="24">
        <v>249666</v>
      </c>
      <c r="J36" s="24">
        <v>60056</v>
      </c>
      <c r="K36" s="24"/>
      <c r="L36" s="24">
        <v>1981</v>
      </c>
      <c r="M36" s="24"/>
      <c r="N36" s="24"/>
      <c r="O36" s="24"/>
      <c r="P36" s="24"/>
      <c r="Q36" s="24"/>
      <c r="R36" s="24"/>
      <c r="S36" s="24"/>
      <c r="T36" s="24"/>
      <c r="U36" s="24"/>
      <c r="V36" s="24">
        <v>3672006</v>
      </c>
      <c r="W36" s="24"/>
      <c r="X36" s="24"/>
      <c r="Y36" s="24"/>
      <c r="Z36" s="24">
        <v>23682</v>
      </c>
      <c r="AA36" s="24">
        <v>37475</v>
      </c>
      <c r="AB36" s="24"/>
      <c r="AC36" s="24"/>
      <c r="AD36" s="24">
        <v>5283526</v>
      </c>
      <c r="AE36" s="24"/>
      <c r="AF36" s="24"/>
      <c r="AG36" s="24"/>
      <c r="AH36" s="24"/>
      <c r="AI36" s="25">
        <v>10621170</v>
      </c>
    </row>
    <row r="37" spans="1:35" ht="13.5">
      <c r="A37" s="21" t="s">
        <v>117</v>
      </c>
      <c r="B37" s="22">
        <v>4</v>
      </c>
      <c r="C37" s="23" t="s">
        <v>118</v>
      </c>
      <c r="D37" s="24">
        <v>67865</v>
      </c>
      <c r="E37" s="24">
        <v>737865</v>
      </c>
      <c r="F37" s="24">
        <v>338803</v>
      </c>
      <c r="G37" s="24"/>
      <c r="H37" s="24">
        <v>147200</v>
      </c>
      <c r="I37" s="24">
        <v>249666</v>
      </c>
      <c r="J37" s="24">
        <v>60056</v>
      </c>
      <c r="K37" s="24"/>
      <c r="L37" s="24">
        <v>1981</v>
      </c>
      <c r="M37" s="24"/>
      <c r="N37" s="24"/>
      <c r="O37" s="24"/>
      <c r="P37" s="24"/>
      <c r="Q37" s="24"/>
      <c r="R37" s="24"/>
      <c r="S37" s="24"/>
      <c r="T37" s="24"/>
      <c r="U37" s="24"/>
      <c r="V37" s="24">
        <v>3583284</v>
      </c>
      <c r="W37" s="24"/>
      <c r="X37" s="24"/>
      <c r="Y37" s="24"/>
      <c r="Z37" s="24"/>
      <c r="AA37" s="24">
        <v>37475</v>
      </c>
      <c r="AB37" s="24"/>
      <c r="AC37" s="24"/>
      <c r="AD37" s="24">
        <v>4232792</v>
      </c>
      <c r="AE37" s="24"/>
      <c r="AF37" s="24"/>
      <c r="AG37" s="24"/>
      <c r="AH37" s="24"/>
      <c r="AI37" s="25">
        <v>9456987</v>
      </c>
    </row>
    <row r="38" spans="1:35" ht="13.5">
      <c r="A38" s="21" t="s">
        <v>121</v>
      </c>
      <c r="B38" s="22">
        <v>3</v>
      </c>
      <c r="C38" s="23" t="s">
        <v>122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>
        <v>65433</v>
      </c>
      <c r="AA38" s="24"/>
      <c r="AB38" s="24"/>
      <c r="AC38" s="24"/>
      <c r="AD38" s="24"/>
      <c r="AE38" s="24"/>
      <c r="AF38" s="24"/>
      <c r="AG38" s="24"/>
      <c r="AH38" s="24"/>
      <c r="AI38" s="25">
        <v>65433</v>
      </c>
    </row>
    <row r="39" spans="1:35" ht="13.5">
      <c r="A39" s="21" t="s">
        <v>934</v>
      </c>
      <c r="B39" s="22">
        <v>4</v>
      </c>
      <c r="C39" s="23" t="s">
        <v>935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>
        <v>29209</v>
      </c>
      <c r="AA39" s="24"/>
      <c r="AB39" s="24"/>
      <c r="AC39" s="24"/>
      <c r="AD39" s="24"/>
      <c r="AE39" s="24"/>
      <c r="AF39" s="24"/>
      <c r="AG39" s="24"/>
      <c r="AH39" s="24"/>
      <c r="AI39" s="25">
        <v>29209</v>
      </c>
    </row>
    <row r="40" spans="1:35" ht="13.5">
      <c r="A40" s="21" t="s">
        <v>133</v>
      </c>
      <c r="B40" s="22">
        <v>2</v>
      </c>
      <c r="C40" s="23" t="s">
        <v>134</v>
      </c>
      <c r="D40" s="24">
        <v>23189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>
        <v>109029</v>
      </c>
      <c r="AA40" s="24">
        <v>2211534</v>
      </c>
      <c r="AB40" s="24"/>
      <c r="AC40" s="24">
        <v>1909856</v>
      </c>
      <c r="AD40" s="24">
        <v>9800</v>
      </c>
      <c r="AE40" s="24"/>
      <c r="AF40" s="24"/>
      <c r="AG40" s="24"/>
      <c r="AH40" s="24"/>
      <c r="AI40" s="25">
        <v>4263408</v>
      </c>
    </row>
    <row r="41" spans="1:35" ht="13.5">
      <c r="A41" s="21" t="s">
        <v>137</v>
      </c>
      <c r="B41" s="22">
        <v>3</v>
      </c>
      <c r="C41" s="23" t="s">
        <v>138</v>
      </c>
      <c r="D41" s="24">
        <v>14712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>
        <v>109029</v>
      </c>
      <c r="AA41" s="24">
        <v>2204537</v>
      </c>
      <c r="AB41" s="24"/>
      <c r="AC41" s="24">
        <v>1825981</v>
      </c>
      <c r="AD41" s="24"/>
      <c r="AE41" s="24"/>
      <c r="AF41" s="24"/>
      <c r="AG41" s="24"/>
      <c r="AH41" s="24"/>
      <c r="AI41" s="25">
        <v>4154259</v>
      </c>
    </row>
    <row r="42" spans="1:35" ht="13.5">
      <c r="A42" s="21" t="s">
        <v>139</v>
      </c>
      <c r="B42" s="22">
        <v>2</v>
      </c>
      <c r="C42" s="23" t="s">
        <v>140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>
        <v>7145</v>
      </c>
      <c r="AB42" s="24"/>
      <c r="AC42" s="24"/>
      <c r="AD42" s="24">
        <v>13297</v>
      </c>
      <c r="AE42" s="24"/>
      <c r="AF42" s="24"/>
      <c r="AG42" s="24"/>
      <c r="AH42" s="24"/>
      <c r="AI42" s="25">
        <v>20442</v>
      </c>
    </row>
    <row r="43" spans="1:35" ht="13.5">
      <c r="A43" s="26" t="s">
        <v>141</v>
      </c>
      <c r="B43" s="27">
        <v>1</v>
      </c>
      <c r="C43" s="28" t="s">
        <v>142</v>
      </c>
      <c r="D43" s="14">
        <v>3369</v>
      </c>
      <c r="E43" s="14">
        <v>5794</v>
      </c>
      <c r="F43" s="14"/>
      <c r="G43" s="14"/>
      <c r="H43" s="14"/>
      <c r="I43" s="14"/>
      <c r="J43" s="14"/>
      <c r="K43" s="14"/>
      <c r="L43" s="14"/>
      <c r="M43" s="14">
        <v>682</v>
      </c>
      <c r="N43" s="14"/>
      <c r="O43" s="14"/>
      <c r="P43" s="14">
        <v>1849</v>
      </c>
      <c r="Q43" s="14"/>
      <c r="R43" s="14"/>
      <c r="S43" s="14">
        <v>215</v>
      </c>
      <c r="T43" s="14"/>
      <c r="U43" s="14"/>
      <c r="V43" s="14"/>
      <c r="W43" s="14"/>
      <c r="X43" s="14">
        <v>515</v>
      </c>
      <c r="Y43" s="14"/>
      <c r="Z43" s="14"/>
      <c r="AA43" s="14">
        <v>63676</v>
      </c>
      <c r="AB43" s="14"/>
      <c r="AC43" s="14">
        <v>111167</v>
      </c>
      <c r="AD43" s="14">
        <v>3363607</v>
      </c>
      <c r="AE43" s="14"/>
      <c r="AF43" s="14"/>
      <c r="AG43" s="14">
        <v>115995</v>
      </c>
      <c r="AH43" s="14"/>
      <c r="AI43" s="29">
        <v>3666869</v>
      </c>
    </row>
    <row r="44" spans="1:35" ht="13.5">
      <c r="A44" s="21" t="s">
        <v>143</v>
      </c>
      <c r="B44" s="22">
        <v>2</v>
      </c>
      <c r="C44" s="23" t="s">
        <v>144</v>
      </c>
      <c r="D44" s="24">
        <v>2215</v>
      </c>
      <c r="E44" s="24"/>
      <c r="F44" s="24"/>
      <c r="G44" s="24"/>
      <c r="H44" s="24"/>
      <c r="I44" s="24"/>
      <c r="J44" s="24"/>
      <c r="K44" s="24"/>
      <c r="L44" s="24"/>
      <c r="M44" s="24">
        <v>682</v>
      </c>
      <c r="N44" s="24"/>
      <c r="O44" s="24"/>
      <c r="P44" s="24"/>
      <c r="Q44" s="24"/>
      <c r="R44" s="24"/>
      <c r="S44" s="24">
        <v>215</v>
      </c>
      <c r="T44" s="24"/>
      <c r="U44" s="24"/>
      <c r="V44" s="24"/>
      <c r="W44" s="24"/>
      <c r="X44" s="24">
        <v>515</v>
      </c>
      <c r="Y44" s="24"/>
      <c r="Z44" s="24"/>
      <c r="AA44" s="24">
        <v>63676</v>
      </c>
      <c r="AB44" s="24"/>
      <c r="AC44" s="24">
        <v>111167</v>
      </c>
      <c r="AD44" s="24">
        <v>3922</v>
      </c>
      <c r="AE44" s="24"/>
      <c r="AF44" s="24"/>
      <c r="AG44" s="24">
        <v>29708</v>
      </c>
      <c r="AH44" s="24"/>
      <c r="AI44" s="25">
        <v>212100</v>
      </c>
    </row>
    <row r="45" spans="1:35" ht="13.5">
      <c r="A45" s="21" t="s">
        <v>145</v>
      </c>
      <c r="B45" s="22">
        <v>3</v>
      </c>
      <c r="C45" s="23" t="s">
        <v>146</v>
      </c>
      <c r="D45" s="24">
        <v>2215</v>
      </c>
      <c r="E45" s="24"/>
      <c r="F45" s="24"/>
      <c r="G45" s="24"/>
      <c r="H45" s="24"/>
      <c r="I45" s="24"/>
      <c r="J45" s="24"/>
      <c r="K45" s="24"/>
      <c r="L45" s="24"/>
      <c r="M45" s="24">
        <v>682</v>
      </c>
      <c r="N45" s="24"/>
      <c r="O45" s="24"/>
      <c r="P45" s="24"/>
      <c r="Q45" s="24"/>
      <c r="R45" s="24"/>
      <c r="S45" s="24">
        <v>215</v>
      </c>
      <c r="T45" s="24"/>
      <c r="U45" s="24"/>
      <c r="V45" s="24"/>
      <c r="W45" s="24"/>
      <c r="X45" s="24">
        <v>515</v>
      </c>
      <c r="Y45" s="24"/>
      <c r="Z45" s="24"/>
      <c r="AA45" s="24">
        <v>17280</v>
      </c>
      <c r="AB45" s="24"/>
      <c r="AC45" s="24">
        <v>111167</v>
      </c>
      <c r="AD45" s="24"/>
      <c r="AE45" s="24"/>
      <c r="AF45" s="24"/>
      <c r="AG45" s="24">
        <v>29708</v>
      </c>
      <c r="AH45" s="24"/>
      <c r="AI45" s="25">
        <v>161782</v>
      </c>
    </row>
    <row r="46" spans="1:35" ht="13.5">
      <c r="A46" s="21" t="s">
        <v>147</v>
      </c>
      <c r="B46" s="22">
        <v>4</v>
      </c>
      <c r="C46" s="23" t="s">
        <v>148</v>
      </c>
      <c r="D46" s="24">
        <v>2215</v>
      </c>
      <c r="E46" s="24"/>
      <c r="F46" s="24"/>
      <c r="G46" s="24"/>
      <c r="H46" s="24"/>
      <c r="I46" s="24"/>
      <c r="J46" s="24"/>
      <c r="K46" s="24"/>
      <c r="L46" s="24"/>
      <c r="M46" s="24">
        <v>682</v>
      </c>
      <c r="N46" s="24"/>
      <c r="O46" s="24"/>
      <c r="P46" s="24"/>
      <c r="Q46" s="24"/>
      <c r="R46" s="24"/>
      <c r="S46" s="24">
        <v>215</v>
      </c>
      <c r="T46" s="24"/>
      <c r="U46" s="24"/>
      <c r="V46" s="24"/>
      <c r="W46" s="24"/>
      <c r="X46" s="24">
        <v>515</v>
      </c>
      <c r="Y46" s="24"/>
      <c r="Z46" s="24"/>
      <c r="AA46" s="24">
        <v>10309</v>
      </c>
      <c r="AB46" s="24"/>
      <c r="AC46" s="24"/>
      <c r="AD46" s="24"/>
      <c r="AE46" s="24"/>
      <c r="AF46" s="24"/>
      <c r="AG46" s="24"/>
      <c r="AH46" s="24"/>
      <c r="AI46" s="25">
        <v>13936</v>
      </c>
    </row>
    <row r="47" spans="1:35" ht="13.5">
      <c r="A47" s="21" t="s">
        <v>863</v>
      </c>
      <c r="B47" s="22">
        <v>5</v>
      </c>
      <c r="C47" s="23" t="s">
        <v>864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>
        <v>6583</v>
      </c>
      <c r="AB47" s="24"/>
      <c r="AC47" s="24"/>
      <c r="AD47" s="24"/>
      <c r="AE47" s="24"/>
      <c r="AF47" s="24"/>
      <c r="AG47" s="24"/>
      <c r="AH47" s="24"/>
      <c r="AI47" s="25">
        <v>6583</v>
      </c>
    </row>
    <row r="48" spans="1:35" ht="13.5">
      <c r="A48" s="21" t="s">
        <v>788</v>
      </c>
      <c r="B48" s="22">
        <v>4</v>
      </c>
      <c r="C48" s="23" t="s">
        <v>789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>
        <v>2738</v>
      </c>
      <c r="AB48" s="24"/>
      <c r="AC48" s="24">
        <v>111167</v>
      </c>
      <c r="AD48" s="24"/>
      <c r="AE48" s="24"/>
      <c r="AF48" s="24"/>
      <c r="AG48" s="24">
        <v>29708</v>
      </c>
      <c r="AH48" s="24"/>
      <c r="AI48" s="25">
        <v>143613</v>
      </c>
    </row>
    <row r="49" spans="1:35" ht="13.5">
      <c r="A49" s="21" t="s">
        <v>149</v>
      </c>
      <c r="B49" s="22">
        <v>4</v>
      </c>
      <c r="C49" s="23" t="s">
        <v>150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>
        <v>4233</v>
      </c>
      <c r="AB49" s="24"/>
      <c r="AC49" s="24"/>
      <c r="AD49" s="24"/>
      <c r="AE49" s="24"/>
      <c r="AF49" s="24"/>
      <c r="AG49" s="24"/>
      <c r="AH49" s="24"/>
      <c r="AI49" s="25">
        <v>4233</v>
      </c>
    </row>
    <row r="50" spans="1:35" ht="13.5">
      <c r="A50" s="21" t="s">
        <v>151</v>
      </c>
      <c r="B50" s="22">
        <v>2</v>
      </c>
      <c r="C50" s="23" t="s">
        <v>152</v>
      </c>
      <c r="D50" s="24">
        <v>1154</v>
      </c>
      <c r="E50" s="24">
        <v>5794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>
        <v>1849</v>
      </c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>
        <v>3359685</v>
      </c>
      <c r="AE50" s="24"/>
      <c r="AF50" s="24"/>
      <c r="AG50" s="24">
        <v>86287</v>
      </c>
      <c r="AH50" s="24"/>
      <c r="AI50" s="25">
        <v>3454769</v>
      </c>
    </row>
    <row r="51" spans="1:35" ht="13.5">
      <c r="A51" s="21" t="s">
        <v>153</v>
      </c>
      <c r="B51" s="22">
        <v>3</v>
      </c>
      <c r="C51" s="23" t="s">
        <v>154</v>
      </c>
      <c r="D51" s="24">
        <v>1154</v>
      </c>
      <c r="E51" s="24">
        <v>5794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>
        <v>3359685</v>
      </c>
      <c r="AE51" s="24"/>
      <c r="AF51" s="24"/>
      <c r="AG51" s="24">
        <v>86287</v>
      </c>
      <c r="AH51" s="24"/>
      <c r="AI51" s="25">
        <v>3452920</v>
      </c>
    </row>
    <row r="52" spans="1:35" ht="13.5">
      <c r="A52" s="21" t="s">
        <v>865</v>
      </c>
      <c r="B52" s="22">
        <v>3</v>
      </c>
      <c r="C52" s="23" t="s">
        <v>866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>
        <v>1849</v>
      </c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5">
        <v>1849</v>
      </c>
    </row>
    <row r="53" spans="1:35" ht="13.5">
      <c r="A53" s="26" t="s">
        <v>155</v>
      </c>
      <c r="B53" s="27">
        <v>1</v>
      </c>
      <c r="C53" s="28" t="s">
        <v>156</v>
      </c>
      <c r="D53" s="14">
        <v>491144</v>
      </c>
      <c r="E53" s="14">
        <v>793805</v>
      </c>
      <c r="F53" s="14">
        <v>112520</v>
      </c>
      <c r="G53" s="14">
        <v>24776</v>
      </c>
      <c r="H53" s="14"/>
      <c r="I53" s="14">
        <v>285827</v>
      </c>
      <c r="J53" s="14">
        <v>168278</v>
      </c>
      <c r="K53" s="14"/>
      <c r="L53" s="14"/>
      <c r="M53" s="14">
        <v>2254</v>
      </c>
      <c r="N53" s="14"/>
      <c r="O53" s="14"/>
      <c r="P53" s="14">
        <v>7602</v>
      </c>
      <c r="Q53" s="14"/>
      <c r="R53" s="14"/>
      <c r="S53" s="14"/>
      <c r="T53" s="14"/>
      <c r="U53" s="14"/>
      <c r="V53" s="14">
        <v>61138</v>
      </c>
      <c r="W53" s="14"/>
      <c r="X53" s="14">
        <v>1395</v>
      </c>
      <c r="Y53" s="14">
        <v>8028</v>
      </c>
      <c r="Z53" s="14">
        <v>10890</v>
      </c>
      <c r="AA53" s="14">
        <v>344519</v>
      </c>
      <c r="AB53" s="14">
        <v>30340</v>
      </c>
      <c r="AC53" s="14">
        <v>8507437</v>
      </c>
      <c r="AD53" s="14">
        <v>6367056</v>
      </c>
      <c r="AE53" s="14">
        <v>1147375</v>
      </c>
      <c r="AF53" s="14">
        <v>346209</v>
      </c>
      <c r="AG53" s="14">
        <v>112814</v>
      </c>
      <c r="AH53" s="14"/>
      <c r="AI53" s="29">
        <v>18823407</v>
      </c>
    </row>
    <row r="54" spans="1:35" ht="13.5">
      <c r="A54" s="21" t="s">
        <v>157</v>
      </c>
      <c r="B54" s="22">
        <v>2</v>
      </c>
      <c r="C54" s="23" t="s">
        <v>158</v>
      </c>
      <c r="D54" s="24"/>
      <c r="E54" s="24">
        <v>756056</v>
      </c>
      <c r="F54" s="24">
        <v>70405</v>
      </c>
      <c r="G54" s="24"/>
      <c r="H54" s="24"/>
      <c r="I54" s="24">
        <v>285827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>
        <v>27651</v>
      </c>
      <c r="AC54" s="24"/>
      <c r="AD54" s="24">
        <v>4064424</v>
      </c>
      <c r="AE54" s="24">
        <v>1147375</v>
      </c>
      <c r="AF54" s="24"/>
      <c r="AG54" s="24">
        <v>44735</v>
      </c>
      <c r="AH54" s="24"/>
      <c r="AI54" s="25">
        <v>6396473</v>
      </c>
    </row>
    <row r="55" spans="1:35" ht="13.5">
      <c r="A55" s="21" t="s">
        <v>159</v>
      </c>
      <c r="B55" s="22">
        <v>3</v>
      </c>
      <c r="C55" s="23" t="s">
        <v>160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>
        <v>14444</v>
      </c>
      <c r="AH55" s="24"/>
      <c r="AI55" s="25">
        <v>14444</v>
      </c>
    </row>
    <row r="56" spans="1:35" ht="13.5">
      <c r="A56" s="21" t="s">
        <v>161</v>
      </c>
      <c r="B56" s="22">
        <v>3</v>
      </c>
      <c r="C56" s="23" t="s">
        <v>162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>
        <v>4033369</v>
      </c>
      <c r="AE56" s="24">
        <v>13475</v>
      </c>
      <c r="AF56" s="24"/>
      <c r="AG56" s="24">
        <v>28074</v>
      </c>
      <c r="AH56" s="24"/>
      <c r="AI56" s="25">
        <v>4074918</v>
      </c>
    </row>
    <row r="57" spans="1:35" ht="13.5">
      <c r="A57" s="21" t="s">
        <v>163</v>
      </c>
      <c r="B57" s="22">
        <v>3</v>
      </c>
      <c r="C57" s="23" t="s">
        <v>164</v>
      </c>
      <c r="D57" s="24"/>
      <c r="E57" s="24">
        <v>756056</v>
      </c>
      <c r="F57" s="24">
        <v>70405</v>
      </c>
      <c r="G57" s="24"/>
      <c r="H57" s="24"/>
      <c r="I57" s="24">
        <v>285827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>
        <v>27651</v>
      </c>
      <c r="AC57" s="24"/>
      <c r="AD57" s="24">
        <v>31055</v>
      </c>
      <c r="AE57" s="24">
        <v>1133900</v>
      </c>
      <c r="AF57" s="24"/>
      <c r="AG57" s="24">
        <v>2217</v>
      </c>
      <c r="AH57" s="24"/>
      <c r="AI57" s="25">
        <v>2307111</v>
      </c>
    </row>
    <row r="58" spans="1:35" ht="13.5">
      <c r="A58" s="21" t="s">
        <v>165</v>
      </c>
      <c r="B58" s="22">
        <v>4</v>
      </c>
      <c r="C58" s="23" t="s">
        <v>166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>
        <v>31055</v>
      </c>
      <c r="AE58" s="24"/>
      <c r="AF58" s="24"/>
      <c r="AG58" s="24"/>
      <c r="AH58" s="24"/>
      <c r="AI58" s="25">
        <v>31055</v>
      </c>
    </row>
    <row r="59" spans="1:35" ht="13.5">
      <c r="A59" s="21" t="s">
        <v>169</v>
      </c>
      <c r="B59" s="22">
        <v>4</v>
      </c>
      <c r="C59" s="23" t="s">
        <v>170</v>
      </c>
      <c r="D59" s="24"/>
      <c r="E59" s="24">
        <v>756056</v>
      </c>
      <c r="F59" s="24">
        <v>70405</v>
      </c>
      <c r="G59" s="24"/>
      <c r="H59" s="24"/>
      <c r="I59" s="24">
        <v>285827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>
        <v>27651</v>
      </c>
      <c r="AC59" s="24"/>
      <c r="AD59" s="24"/>
      <c r="AE59" s="24">
        <v>1133900</v>
      </c>
      <c r="AF59" s="24"/>
      <c r="AG59" s="24"/>
      <c r="AH59" s="24"/>
      <c r="AI59" s="25">
        <v>2273839</v>
      </c>
    </row>
    <row r="60" spans="1:35" ht="13.5">
      <c r="A60" s="21" t="s">
        <v>173</v>
      </c>
      <c r="B60" s="22">
        <v>2</v>
      </c>
      <c r="C60" s="23" t="s">
        <v>174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>
        <v>823</v>
      </c>
      <c r="AE60" s="24"/>
      <c r="AF60" s="24"/>
      <c r="AG60" s="24"/>
      <c r="AH60" s="24"/>
      <c r="AI60" s="25">
        <v>823</v>
      </c>
    </row>
    <row r="61" spans="1:35" ht="13.5">
      <c r="A61" s="21" t="s">
        <v>179</v>
      </c>
      <c r="B61" s="22">
        <v>3</v>
      </c>
      <c r="C61" s="23" t="s">
        <v>180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>
        <v>823</v>
      </c>
      <c r="AE61" s="24"/>
      <c r="AF61" s="24"/>
      <c r="AG61" s="24"/>
      <c r="AH61" s="24"/>
      <c r="AI61" s="25">
        <v>823</v>
      </c>
    </row>
    <row r="62" spans="1:35" ht="13.5">
      <c r="A62" s="21" t="s">
        <v>183</v>
      </c>
      <c r="B62" s="22">
        <v>4</v>
      </c>
      <c r="C62" s="23" t="s">
        <v>184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>
        <v>823</v>
      </c>
      <c r="AE62" s="24"/>
      <c r="AF62" s="24"/>
      <c r="AG62" s="24"/>
      <c r="AH62" s="24"/>
      <c r="AI62" s="25">
        <v>823</v>
      </c>
    </row>
    <row r="63" spans="1:35" ht="13.5">
      <c r="A63" s="21" t="s">
        <v>191</v>
      </c>
      <c r="B63" s="22">
        <v>2</v>
      </c>
      <c r="C63" s="23" t="s">
        <v>192</v>
      </c>
      <c r="D63" s="24">
        <v>7922</v>
      </c>
      <c r="E63" s="24">
        <v>411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>
        <v>1395</v>
      </c>
      <c r="Y63" s="24">
        <v>8028</v>
      </c>
      <c r="Z63" s="24">
        <v>3546</v>
      </c>
      <c r="AA63" s="24">
        <v>3417</v>
      </c>
      <c r="AB63" s="24">
        <v>2460</v>
      </c>
      <c r="AC63" s="24">
        <v>3467332</v>
      </c>
      <c r="AD63" s="24">
        <v>238292</v>
      </c>
      <c r="AE63" s="24"/>
      <c r="AF63" s="24"/>
      <c r="AG63" s="24">
        <v>20194</v>
      </c>
      <c r="AH63" s="24"/>
      <c r="AI63" s="25">
        <v>3752997</v>
      </c>
    </row>
    <row r="64" spans="1:35" ht="13.5">
      <c r="A64" s="21" t="s">
        <v>193</v>
      </c>
      <c r="B64" s="22">
        <v>3</v>
      </c>
      <c r="C64" s="23" t="s">
        <v>194</v>
      </c>
      <c r="D64" s="24">
        <v>7922</v>
      </c>
      <c r="E64" s="24">
        <v>411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>
        <v>1395</v>
      </c>
      <c r="Y64" s="24">
        <v>8028</v>
      </c>
      <c r="Z64" s="24">
        <v>3546</v>
      </c>
      <c r="AA64" s="24">
        <v>3417</v>
      </c>
      <c r="AB64" s="24">
        <v>2460</v>
      </c>
      <c r="AC64" s="24">
        <v>3467332</v>
      </c>
      <c r="AD64" s="24">
        <v>238292</v>
      </c>
      <c r="AE64" s="24"/>
      <c r="AF64" s="24"/>
      <c r="AG64" s="24">
        <v>20194</v>
      </c>
      <c r="AH64" s="24"/>
      <c r="AI64" s="25">
        <v>3752997</v>
      </c>
    </row>
    <row r="65" spans="1:35" ht="13.5">
      <c r="A65" s="21" t="s">
        <v>199</v>
      </c>
      <c r="B65" s="22">
        <v>4</v>
      </c>
      <c r="C65" s="23" t="s">
        <v>200</v>
      </c>
      <c r="D65" s="24">
        <v>7922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>
        <v>1395</v>
      </c>
      <c r="Y65" s="24">
        <v>7672</v>
      </c>
      <c r="Z65" s="24">
        <v>341</v>
      </c>
      <c r="AA65" s="24"/>
      <c r="AB65" s="24"/>
      <c r="AC65" s="24"/>
      <c r="AD65" s="24">
        <v>325</v>
      </c>
      <c r="AE65" s="24"/>
      <c r="AF65" s="24"/>
      <c r="AG65" s="24"/>
      <c r="AH65" s="24"/>
      <c r="AI65" s="25">
        <v>17655</v>
      </c>
    </row>
    <row r="66" spans="1:35" ht="13.5">
      <c r="A66" s="21" t="s">
        <v>201</v>
      </c>
      <c r="B66" s="22">
        <v>4</v>
      </c>
      <c r="C66" s="23" t="s">
        <v>202</v>
      </c>
      <c r="D66" s="24"/>
      <c r="E66" s="24">
        <v>411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>
        <v>3205</v>
      </c>
      <c r="AA66" s="24">
        <v>3417</v>
      </c>
      <c r="AB66" s="24">
        <v>2460</v>
      </c>
      <c r="AC66" s="24">
        <v>3467332</v>
      </c>
      <c r="AD66" s="24">
        <v>237967</v>
      </c>
      <c r="AE66" s="24"/>
      <c r="AF66" s="24"/>
      <c r="AG66" s="24">
        <v>20194</v>
      </c>
      <c r="AH66" s="24"/>
      <c r="AI66" s="25">
        <v>3734986</v>
      </c>
    </row>
    <row r="67" spans="1:35" ht="13.5">
      <c r="A67" s="21" t="s">
        <v>212</v>
      </c>
      <c r="B67" s="22">
        <v>2</v>
      </c>
      <c r="C67" s="23" t="s">
        <v>213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>
        <v>251169</v>
      </c>
      <c r="AD67" s="24">
        <v>1347933</v>
      </c>
      <c r="AE67" s="24"/>
      <c r="AF67" s="24"/>
      <c r="AG67" s="24"/>
      <c r="AH67" s="24"/>
      <c r="AI67" s="25">
        <v>1599102</v>
      </c>
    </row>
    <row r="68" spans="1:35" ht="13.5">
      <c r="A68" s="21" t="s">
        <v>214</v>
      </c>
      <c r="B68" s="22">
        <v>3</v>
      </c>
      <c r="C68" s="23" t="s">
        <v>215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>
        <v>251169</v>
      </c>
      <c r="AD68" s="24">
        <v>1347933</v>
      </c>
      <c r="AE68" s="24"/>
      <c r="AF68" s="24"/>
      <c r="AG68" s="24"/>
      <c r="AH68" s="24"/>
      <c r="AI68" s="25">
        <v>1599102</v>
      </c>
    </row>
    <row r="69" spans="1:35" ht="13.5">
      <c r="A69" s="21" t="s">
        <v>216</v>
      </c>
      <c r="B69" s="22">
        <v>4</v>
      </c>
      <c r="C69" s="23" t="s">
        <v>217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>
        <v>251169</v>
      </c>
      <c r="AD69" s="24">
        <v>1347933</v>
      </c>
      <c r="AE69" s="24"/>
      <c r="AF69" s="24"/>
      <c r="AG69" s="24"/>
      <c r="AH69" s="24"/>
      <c r="AI69" s="25">
        <v>1599102</v>
      </c>
    </row>
    <row r="70" spans="1:35" ht="13.5">
      <c r="A70" s="21" t="s">
        <v>218</v>
      </c>
      <c r="B70" s="22">
        <v>2</v>
      </c>
      <c r="C70" s="23" t="s">
        <v>219</v>
      </c>
      <c r="D70" s="24">
        <v>122042</v>
      </c>
      <c r="E70" s="24"/>
      <c r="F70" s="24"/>
      <c r="G70" s="24">
        <v>24776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>
        <v>286476</v>
      </c>
      <c r="AB70" s="24"/>
      <c r="AC70" s="24"/>
      <c r="AD70" s="24">
        <v>157172</v>
      </c>
      <c r="AE70" s="24"/>
      <c r="AF70" s="24">
        <v>346209</v>
      </c>
      <c r="AG70" s="24">
        <v>34839</v>
      </c>
      <c r="AH70" s="24"/>
      <c r="AI70" s="25">
        <v>971514</v>
      </c>
    </row>
    <row r="71" spans="1:35" ht="13.5">
      <c r="A71" s="21" t="s">
        <v>222</v>
      </c>
      <c r="B71" s="22">
        <v>3</v>
      </c>
      <c r="C71" s="23" t="s">
        <v>223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>
        <v>7692</v>
      </c>
      <c r="AB71" s="24"/>
      <c r="AC71" s="24"/>
      <c r="AD71" s="24"/>
      <c r="AE71" s="24"/>
      <c r="AF71" s="24">
        <v>346209</v>
      </c>
      <c r="AG71" s="24">
        <v>34839</v>
      </c>
      <c r="AH71" s="24"/>
      <c r="AI71" s="25">
        <v>388740</v>
      </c>
    </row>
    <row r="72" spans="1:35" ht="13.5">
      <c r="A72" s="21" t="s">
        <v>228</v>
      </c>
      <c r="B72" s="22">
        <v>3</v>
      </c>
      <c r="C72" s="23" t="s">
        <v>229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>
        <v>232289</v>
      </c>
      <c r="AB72" s="24"/>
      <c r="AC72" s="24"/>
      <c r="AD72" s="24"/>
      <c r="AE72" s="24"/>
      <c r="AF72" s="24"/>
      <c r="AG72" s="24"/>
      <c r="AH72" s="24"/>
      <c r="AI72" s="25">
        <v>232289</v>
      </c>
    </row>
    <row r="73" spans="1:35" ht="13.5">
      <c r="A73" s="21" t="s">
        <v>230</v>
      </c>
      <c r="B73" s="22">
        <v>3</v>
      </c>
      <c r="C73" s="23" t="s">
        <v>231</v>
      </c>
      <c r="D73" s="24">
        <v>28514</v>
      </c>
      <c r="E73" s="24"/>
      <c r="F73" s="24"/>
      <c r="G73" s="24">
        <v>24776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>
        <v>11564</v>
      </c>
      <c r="AB73" s="24"/>
      <c r="AC73" s="24"/>
      <c r="AD73" s="24">
        <v>152059</v>
      </c>
      <c r="AE73" s="24"/>
      <c r="AF73" s="24"/>
      <c r="AG73" s="24"/>
      <c r="AH73" s="24"/>
      <c r="AI73" s="25">
        <v>216913</v>
      </c>
    </row>
    <row r="74" spans="1:35" ht="13.5">
      <c r="A74" s="21" t="s">
        <v>232</v>
      </c>
      <c r="B74" s="22">
        <v>4</v>
      </c>
      <c r="C74" s="23" t="s">
        <v>233</v>
      </c>
      <c r="D74" s="24">
        <v>28514</v>
      </c>
      <c r="E74" s="24"/>
      <c r="F74" s="24"/>
      <c r="G74" s="24">
        <v>24776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>
        <v>11564</v>
      </c>
      <c r="AB74" s="24"/>
      <c r="AC74" s="24"/>
      <c r="AD74" s="24">
        <v>152059</v>
      </c>
      <c r="AE74" s="24"/>
      <c r="AF74" s="24"/>
      <c r="AG74" s="24"/>
      <c r="AH74" s="24"/>
      <c r="AI74" s="25">
        <v>216913</v>
      </c>
    </row>
    <row r="75" spans="1:35" ht="13.5">
      <c r="A75" s="21" t="s">
        <v>240</v>
      </c>
      <c r="B75" s="22">
        <v>2</v>
      </c>
      <c r="C75" s="23" t="s">
        <v>241</v>
      </c>
      <c r="D75" s="24">
        <v>117818</v>
      </c>
      <c r="E75" s="24"/>
      <c r="F75" s="24"/>
      <c r="G75" s="24"/>
      <c r="H75" s="24"/>
      <c r="I75" s="24"/>
      <c r="J75" s="24"/>
      <c r="K75" s="24"/>
      <c r="L75" s="24"/>
      <c r="M75" s="24">
        <v>2254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>
        <v>1297</v>
      </c>
      <c r="AB75" s="24">
        <v>229</v>
      </c>
      <c r="AC75" s="24"/>
      <c r="AD75" s="24">
        <v>121445</v>
      </c>
      <c r="AE75" s="24"/>
      <c r="AF75" s="24"/>
      <c r="AG75" s="24">
        <v>2236</v>
      </c>
      <c r="AH75" s="24"/>
      <c r="AI75" s="25">
        <v>245279</v>
      </c>
    </row>
    <row r="76" spans="1:35" ht="13.5">
      <c r="A76" s="21" t="s">
        <v>242</v>
      </c>
      <c r="B76" s="22">
        <v>3</v>
      </c>
      <c r="C76" s="23" t="s">
        <v>243</v>
      </c>
      <c r="D76" s="24">
        <v>117818</v>
      </c>
      <c r="E76" s="24"/>
      <c r="F76" s="24"/>
      <c r="G76" s="24"/>
      <c r="H76" s="24"/>
      <c r="I76" s="24"/>
      <c r="J76" s="24"/>
      <c r="K76" s="24"/>
      <c r="L76" s="24"/>
      <c r="M76" s="24">
        <v>2254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>
        <v>1297</v>
      </c>
      <c r="AB76" s="24">
        <v>229</v>
      </c>
      <c r="AC76" s="24"/>
      <c r="AD76" s="24">
        <v>121445</v>
      </c>
      <c r="AE76" s="24"/>
      <c r="AF76" s="24"/>
      <c r="AG76" s="24">
        <v>2236</v>
      </c>
      <c r="AH76" s="24"/>
      <c r="AI76" s="25">
        <v>245279</v>
      </c>
    </row>
    <row r="77" spans="1:35" ht="13.5">
      <c r="A77" s="21" t="s">
        <v>244</v>
      </c>
      <c r="B77" s="22">
        <v>4</v>
      </c>
      <c r="C77" s="23" t="s">
        <v>245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>
        <v>9306</v>
      </c>
      <c r="AE77" s="24"/>
      <c r="AF77" s="24"/>
      <c r="AG77" s="24">
        <v>2236</v>
      </c>
      <c r="AH77" s="24"/>
      <c r="AI77" s="25">
        <v>11542</v>
      </c>
    </row>
    <row r="78" spans="1:35" ht="13.5">
      <c r="A78" s="21" t="s">
        <v>248</v>
      </c>
      <c r="B78" s="22">
        <v>5</v>
      </c>
      <c r="C78" s="23" t="s">
        <v>249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>
        <v>708</v>
      </c>
      <c r="AE78" s="24"/>
      <c r="AF78" s="24"/>
      <c r="AG78" s="24"/>
      <c r="AH78" s="24"/>
      <c r="AI78" s="25">
        <v>708</v>
      </c>
    </row>
    <row r="79" spans="1:35" ht="13.5">
      <c r="A79" s="21" t="s">
        <v>252</v>
      </c>
      <c r="B79" s="22">
        <v>4</v>
      </c>
      <c r="C79" s="23" t="s">
        <v>253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>
        <v>891</v>
      </c>
      <c r="AB79" s="24"/>
      <c r="AC79" s="24"/>
      <c r="AD79" s="24">
        <v>88521</v>
      </c>
      <c r="AE79" s="24"/>
      <c r="AF79" s="24"/>
      <c r="AG79" s="24"/>
      <c r="AH79" s="24"/>
      <c r="AI79" s="25">
        <v>89412</v>
      </c>
    </row>
    <row r="80" spans="1:35" ht="13.5">
      <c r="A80" s="21" t="s">
        <v>254</v>
      </c>
      <c r="B80" s="22">
        <v>4</v>
      </c>
      <c r="C80" s="23" t="s">
        <v>255</v>
      </c>
      <c r="D80" s="24">
        <v>113324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>
        <v>406</v>
      </c>
      <c r="AB80" s="24"/>
      <c r="AC80" s="24"/>
      <c r="AD80" s="24"/>
      <c r="AE80" s="24"/>
      <c r="AF80" s="24"/>
      <c r="AG80" s="24"/>
      <c r="AH80" s="24"/>
      <c r="AI80" s="25">
        <v>113730</v>
      </c>
    </row>
    <row r="81" spans="1:35" ht="13.5">
      <c r="A81" s="21" t="s">
        <v>260</v>
      </c>
      <c r="B81" s="22">
        <v>2</v>
      </c>
      <c r="C81" s="23" t="s">
        <v>261</v>
      </c>
      <c r="D81" s="24">
        <v>220906</v>
      </c>
      <c r="E81" s="24"/>
      <c r="F81" s="24">
        <v>8116</v>
      </c>
      <c r="G81" s="24"/>
      <c r="H81" s="24"/>
      <c r="I81" s="24"/>
      <c r="J81" s="24">
        <v>7762</v>
      </c>
      <c r="K81" s="24"/>
      <c r="L81" s="24"/>
      <c r="M81" s="24"/>
      <c r="N81" s="24"/>
      <c r="O81" s="24"/>
      <c r="P81" s="24">
        <v>7602</v>
      </c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>
        <v>9645</v>
      </c>
      <c r="AB81" s="24"/>
      <c r="AC81" s="24">
        <v>4704635</v>
      </c>
      <c r="AD81" s="24">
        <v>39876</v>
      </c>
      <c r="AE81" s="24"/>
      <c r="AF81" s="24"/>
      <c r="AG81" s="24"/>
      <c r="AH81" s="24"/>
      <c r="AI81" s="25">
        <v>4998542</v>
      </c>
    </row>
    <row r="82" spans="1:35" ht="13.5">
      <c r="A82" s="21" t="s">
        <v>264</v>
      </c>
      <c r="B82" s="22">
        <v>3</v>
      </c>
      <c r="C82" s="23" t="s">
        <v>265</v>
      </c>
      <c r="D82" s="24">
        <v>3455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>
        <v>14560</v>
      </c>
      <c r="AE82" s="24"/>
      <c r="AF82" s="24"/>
      <c r="AG82" s="24"/>
      <c r="AH82" s="24"/>
      <c r="AI82" s="25">
        <v>18015</v>
      </c>
    </row>
    <row r="83" spans="1:35" ht="13.5">
      <c r="A83" s="21" t="s">
        <v>266</v>
      </c>
      <c r="B83" s="22">
        <v>3</v>
      </c>
      <c r="C83" s="23" t="s">
        <v>267</v>
      </c>
      <c r="D83" s="24">
        <v>118346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>
        <v>4642521</v>
      </c>
      <c r="AD83" s="24">
        <v>25316</v>
      </c>
      <c r="AE83" s="24"/>
      <c r="AF83" s="24"/>
      <c r="AG83" s="24"/>
      <c r="AH83" s="24"/>
      <c r="AI83" s="25">
        <v>4786183</v>
      </c>
    </row>
    <row r="84" spans="1:35" ht="13.5">
      <c r="A84" s="21" t="s">
        <v>268</v>
      </c>
      <c r="B84" s="22">
        <v>4</v>
      </c>
      <c r="C84" s="23" t="s">
        <v>269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>
        <v>25316</v>
      </c>
      <c r="AE84" s="24"/>
      <c r="AF84" s="24"/>
      <c r="AG84" s="24"/>
      <c r="AH84" s="24"/>
      <c r="AI84" s="25">
        <v>25316</v>
      </c>
    </row>
    <row r="85" spans="1:35" ht="13.5">
      <c r="A85" s="21" t="s">
        <v>272</v>
      </c>
      <c r="B85" s="22">
        <v>4</v>
      </c>
      <c r="C85" s="23" t="s">
        <v>273</v>
      </c>
      <c r="D85" s="24">
        <v>118346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>
        <v>4642521</v>
      </c>
      <c r="AD85" s="24"/>
      <c r="AE85" s="24"/>
      <c r="AF85" s="24"/>
      <c r="AG85" s="24"/>
      <c r="AH85" s="24"/>
      <c r="AI85" s="25">
        <v>4760867</v>
      </c>
    </row>
    <row r="86" spans="1:35" ht="13.5">
      <c r="A86" s="21" t="s">
        <v>278</v>
      </c>
      <c r="B86" s="22">
        <v>3</v>
      </c>
      <c r="C86" s="23" t="s">
        <v>279</v>
      </c>
      <c r="D86" s="24"/>
      <c r="E86" s="24"/>
      <c r="F86" s="24">
        <v>8116</v>
      </c>
      <c r="G86" s="24"/>
      <c r="H86" s="24"/>
      <c r="I86" s="24"/>
      <c r="J86" s="24">
        <v>7762</v>
      </c>
      <c r="K86" s="24"/>
      <c r="L86" s="24"/>
      <c r="M86" s="24"/>
      <c r="N86" s="24"/>
      <c r="O86" s="24"/>
      <c r="P86" s="24">
        <v>7602</v>
      </c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>
        <v>9645</v>
      </c>
      <c r="AB86" s="24"/>
      <c r="AC86" s="24">
        <v>62114</v>
      </c>
      <c r="AD86" s="24"/>
      <c r="AE86" s="24"/>
      <c r="AF86" s="24"/>
      <c r="AG86" s="24"/>
      <c r="AH86" s="24"/>
      <c r="AI86" s="25">
        <v>95239</v>
      </c>
    </row>
    <row r="87" spans="1:35" ht="13.5">
      <c r="A87" s="21" t="s">
        <v>284</v>
      </c>
      <c r="B87" s="22">
        <v>4</v>
      </c>
      <c r="C87" s="23" t="s">
        <v>285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>
        <v>9645</v>
      </c>
      <c r="AB87" s="24"/>
      <c r="AC87" s="24"/>
      <c r="AD87" s="24"/>
      <c r="AE87" s="24"/>
      <c r="AF87" s="24"/>
      <c r="AG87" s="24"/>
      <c r="AH87" s="24"/>
      <c r="AI87" s="25">
        <v>9645</v>
      </c>
    </row>
    <row r="88" spans="1:35" ht="13.5">
      <c r="A88" s="21" t="s">
        <v>286</v>
      </c>
      <c r="B88" s="22">
        <v>4</v>
      </c>
      <c r="C88" s="23" t="s">
        <v>287</v>
      </c>
      <c r="D88" s="24"/>
      <c r="E88" s="24"/>
      <c r="F88" s="24">
        <v>8116</v>
      </c>
      <c r="G88" s="24"/>
      <c r="H88" s="24"/>
      <c r="I88" s="24"/>
      <c r="J88" s="24">
        <v>7762</v>
      </c>
      <c r="K88" s="24"/>
      <c r="L88" s="24"/>
      <c r="M88" s="24"/>
      <c r="N88" s="24"/>
      <c r="O88" s="24"/>
      <c r="P88" s="24">
        <v>7602</v>
      </c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>
        <v>47688</v>
      </c>
      <c r="AD88" s="24"/>
      <c r="AE88" s="24"/>
      <c r="AF88" s="24"/>
      <c r="AG88" s="24"/>
      <c r="AH88" s="24"/>
      <c r="AI88" s="25">
        <v>71168</v>
      </c>
    </row>
    <row r="89" spans="1:35" ht="13.5">
      <c r="A89" s="21" t="s">
        <v>288</v>
      </c>
      <c r="B89" s="22">
        <v>2</v>
      </c>
      <c r="C89" s="23" t="s">
        <v>289</v>
      </c>
      <c r="D89" s="24">
        <v>22456</v>
      </c>
      <c r="E89" s="24">
        <v>37338</v>
      </c>
      <c r="F89" s="24">
        <v>33999</v>
      </c>
      <c r="G89" s="24"/>
      <c r="H89" s="24"/>
      <c r="I89" s="24"/>
      <c r="J89" s="24">
        <v>160516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>
        <v>61138</v>
      </c>
      <c r="W89" s="24"/>
      <c r="X89" s="24"/>
      <c r="Y89" s="24"/>
      <c r="Z89" s="24">
        <v>7344</v>
      </c>
      <c r="AA89" s="24">
        <v>43684</v>
      </c>
      <c r="AB89" s="24"/>
      <c r="AC89" s="24">
        <v>84301</v>
      </c>
      <c r="AD89" s="24">
        <v>397091</v>
      </c>
      <c r="AE89" s="24"/>
      <c r="AF89" s="24"/>
      <c r="AG89" s="24">
        <v>10810</v>
      </c>
      <c r="AH89" s="24"/>
      <c r="AI89" s="25">
        <v>858677</v>
      </c>
    </row>
    <row r="90" spans="1:35" ht="13.5">
      <c r="A90" s="21" t="s">
        <v>290</v>
      </c>
      <c r="B90" s="22">
        <v>3</v>
      </c>
      <c r="C90" s="23" t="s">
        <v>291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>
        <v>6615</v>
      </c>
      <c r="AB90" s="24"/>
      <c r="AC90" s="24"/>
      <c r="AD90" s="24">
        <v>390688</v>
      </c>
      <c r="AE90" s="24"/>
      <c r="AF90" s="24"/>
      <c r="AG90" s="24">
        <v>10810</v>
      </c>
      <c r="AH90" s="24"/>
      <c r="AI90" s="25">
        <v>408113</v>
      </c>
    </row>
    <row r="91" spans="1:35" ht="13.5">
      <c r="A91" s="21" t="s">
        <v>292</v>
      </c>
      <c r="B91" s="22">
        <v>3</v>
      </c>
      <c r="C91" s="23" t="s">
        <v>293</v>
      </c>
      <c r="D91" s="24">
        <v>22456</v>
      </c>
      <c r="E91" s="24">
        <v>37338</v>
      </c>
      <c r="F91" s="24">
        <v>33999</v>
      </c>
      <c r="G91" s="24"/>
      <c r="H91" s="24"/>
      <c r="I91" s="24"/>
      <c r="J91" s="24">
        <v>160516</v>
      </c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>
        <v>61138</v>
      </c>
      <c r="W91" s="24"/>
      <c r="X91" s="24"/>
      <c r="Y91" s="24"/>
      <c r="Z91" s="24">
        <v>7344</v>
      </c>
      <c r="AA91" s="24">
        <v>37069</v>
      </c>
      <c r="AB91" s="24"/>
      <c r="AC91" s="24">
        <v>84301</v>
      </c>
      <c r="AD91" s="24">
        <v>6403</v>
      </c>
      <c r="AE91" s="24"/>
      <c r="AF91" s="24"/>
      <c r="AG91" s="24"/>
      <c r="AH91" s="24"/>
      <c r="AI91" s="25">
        <v>450564</v>
      </c>
    </row>
    <row r="92" spans="1:35" ht="13.5">
      <c r="A92" s="21" t="s">
        <v>294</v>
      </c>
      <c r="B92" s="22">
        <v>4</v>
      </c>
      <c r="C92" s="23" t="s">
        <v>295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>
        <v>7654</v>
      </c>
      <c r="AD92" s="24"/>
      <c r="AE92" s="24"/>
      <c r="AF92" s="24"/>
      <c r="AG92" s="24"/>
      <c r="AH92" s="24"/>
      <c r="AI92" s="25">
        <v>7654</v>
      </c>
    </row>
    <row r="93" spans="1:35" ht="13.5">
      <c r="A93" s="21" t="s">
        <v>296</v>
      </c>
      <c r="B93" s="22">
        <v>4</v>
      </c>
      <c r="C93" s="23" t="s">
        <v>297</v>
      </c>
      <c r="D93" s="24">
        <v>22456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>
        <v>10472</v>
      </c>
      <c r="AD93" s="24"/>
      <c r="AE93" s="24"/>
      <c r="AF93" s="24"/>
      <c r="AG93" s="24"/>
      <c r="AH93" s="24"/>
      <c r="AI93" s="25">
        <v>32928</v>
      </c>
    </row>
    <row r="94" spans="1:35" ht="13.5">
      <c r="A94" s="26" t="s">
        <v>298</v>
      </c>
      <c r="B94" s="27">
        <v>1</v>
      </c>
      <c r="C94" s="28" t="s">
        <v>299</v>
      </c>
      <c r="D94" s="14"/>
      <c r="E94" s="14"/>
      <c r="F94" s="14"/>
      <c r="G94" s="14"/>
      <c r="H94" s="14"/>
      <c r="I94" s="14"/>
      <c r="J94" s="14"/>
      <c r="K94" s="14"/>
      <c r="L94" s="14"/>
      <c r="M94" s="14">
        <v>5278839</v>
      </c>
      <c r="N94" s="14"/>
      <c r="O94" s="14"/>
      <c r="P94" s="14"/>
      <c r="Q94" s="14"/>
      <c r="R94" s="14">
        <v>12717</v>
      </c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>
        <v>1248</v>
      </c>
      <c r="AE94" s="14"/>
      <c r="AF94" s="14"/>
      <c r="AG94" s="14"/>
      <c r="AH94" s="14"/>
      <c r="AI94" s="29">
        <v>5292804</v>
      </c>
    </row>
    <row r="95" spans="1:35" ht="13.5">
      <c r="A95" s="21" t="s">
        <v>312</v>
      </c>
      <c r="B95" s="22">
        <v>2</v>
      </c>
      <c r="C95" s="23" t="s">
        <v>313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>
        <v>12717</v>
      </c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>
        <v>1248</v>
      </c>
      <c r="AE95" s="24"/>
      <c r="AF95" s="24"/>
      <c r="AG95" s="24"/>
      <c r="AH95" s="24"/>
      <c r="AI95" s="25">
        <v>13965</v>
      </c>
    </row>
    <row r="96" spans="1:35" ht="13.5">
      <c r="A96" s="21" t="s">
        <v>316</v>
      </c>
      <c r="B96" s="22">
        <v>3</v>
      </c>
      <c r="C96" s="23" t="s">
        <v>317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>
        <v>12717</v>
      </c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>
        <v>1248</v>
      </c>
      <c r="AE96" s="24"/>
      <c r="AF96" s="24"/>
      <c r="AG96" s="24"/>
      <c r="AH96" s="24"/>
      <c r="AI96" s="25">
        <v>13965</v>
      </c>
    </row>
    <row r="97" spans="1:35" ht="13.5">
      <c r="A97" s="21" t="s">
        <v>318</v>
      </c>
      <c r="B97" s="22">
        <v>4</v>
      </c>
      <c r="C97" s="23" t="s">
        <v>319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>
        <v>1248</v>
      </c>
      <c r="AE97" s="24"/>
      <c r="AF97" s="24"/>
      <c r="AG97" s="24"/>
      <c r="AH97" s="24"/>
      <c r="AI97" s="25">
        <v>1248</v>
      </c>
    </row>
    <row r="98" spans="1:35" ht="13.5">
      <c r="A98" s="21" t="s">
        <v>326</v>
      </c>
      <c r="B98" s="22">
        <v>4</v>
      </c>
      <c r="C98" s="23" t="s">
        <v>327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>
        <v>12717</v>
      </c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5">
        <v>12717</v>
      </c>
    </row>
    <row r="99" spans="1:35" ht="13.5">
      <c r="A99" s="21" t="s">
        <v>330</v>
      </c>
      <c r="B99" s="22">
        <v>2</v>
      </c>
      <c r="C99" s="23" t="s">
        <v>331</v>
      </c>
      <c r="D99" s="24"/>
      <c r="E99" s="24"/>
      <c r="F99" s="24"/>
      <c r="G99" s="24"/>
      <c r="H99" s="24"/>
      <c r="I99" s="24"/>
      <c r="J99" s="24"/>
      <c r="K99" s="24"/>
      <c r="L99" s="24"/>
      <c r="M99" s="24">
        <v>5278839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5">
        <v>5278839</v>
      </c>
    </row>
    <row r="100" spans="1:35" ht="13.5">
      <c r="A100" s="21" t="s">
        <v>332</v>
      </c>
      <c r="B100" s="22">
        <v>3</v>
      </c>
      <c r="C100" s="23" t="s">
        <v>333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>
        <v>5278839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5">
        <v>5278839</v>
      </c>
    </row>
    <row r="101" spans="1:35" ht="13.5">
      <c r="A101" s="21" t="s">
        <v>336</v>
      </c>
      <c r="B101" s="22">
        <v>4</v>
      </c>
      <c r="C101" s="23" t="s">
        <v>337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>
        <v>5278839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5">
        <v>5278839</v>
      </c>
    </row>
    <row r="102" spans="1:35" ht="13.5">
      <c r="A102" s="26" t="s">
        <v>338</v>
      </c>
      <c r="B102" s="27">
        <v>1</v>
      </c>
      <c r="C102" s="28" t="s">
        <v>339</v>
      </c>
      <c r="D102" s="14">
        <v>101612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>
        <v>3744</v>
      </c>
      <c r="W102" s="14"/>
      <c r="X102" s="14"/>
      <c r="Y102" s="14"/>
      <c r="Z102" s="14"/>
      <c r="AA102" s="14">
        <v>145365</v>
      </c>
      <c r="AB102" s="14"/>
      <c r="AC102" s="14">
        <v>6210</v>
      </c>
      <c r="AD102" s="14">
        <v>77483</v>
      </c>
      <c r="AE102" s="14"/>
      <c r="AF102" s="14"/>
      <c r="AG102" s="14">
        <v>278569</v>
      </c>
      <c r="AH102" s="14"/>
      <c r="AI102" s="29">
        <v>612983</v>
      </c>
    </row>
    <row r="103" spans="1:35" ht="13.5">
      <c r="A103" s="21" t="s">
        <v>342</v>
      </c>
      <c r="B103" s="22">
        <v>2</v>
      </c>
      <c r="C103" s="23" t="s">
        <v>343</v>
      </c>
      <c r="D103" s="24">
        <v>101612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>
        <v>3744</v>
      </c>
      <c r="W103" s="24"/>
      <c r="X103" s="24"/>
      <c r="Y103" s="24"/>
      <c r="Z103" s="24"/>
      <c r="AA103" s="24"/>
      <c r="AB103" s="24"/>
      <c r="AC103" s="24">
        <v>6210</v>
      </c>
      <c r="AD103" s="24">
        <v>70586</v>
      </c>
      <c r="AE103" s="24"/>
      <c r="AF103" s="24"/>
      <c r="AG103" s="24"/>
      <c r="AH103" s="24"/>
      <c r="AI103" s="25">
        <v>182152</v>
      </c>
    </row>
    <row r="104" spans="1:35" ht="13.5">
      <c r="A104" s="21" t="s">
        <v>344</v>
      </c>
      <c r="B104" s="22">
        <v>3</v>
      </c>
      <c r="C104" s="23" t="s">
        <v>345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>
        <v>3744</v>
      </c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5">
        <v>3744</v>
      </c>
    </row>
    <row r="105" spans="1:35" ht="13.5">
      <c r="A105" s="21" t="s">
        <v>346</v>
      </c>
      <c r="B105" s="22">
        <v>2</v>
      </c>
      <c r="C105" s="23" t="s">
        <v>347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>
        <v>145365</v>
      </c>
      <c r="AB105" s="24"/>
      <c r="AC105" s="24"/>
      <c r="AD105" s="24">
        <v>6897</v>
      </c>
      <c r="AE105" s="24"/>
      <c r="AF105" s="24"/>
      <c r="AG105" s="24">
        <v>278569</v>
      </c>
      <c r="AH105" s="24"/>
      <c r="AI105" s="25">
        <v>430831</v>
      </c>
    </row>
    <row r="106" spans="1:35" ht="13.5">
      <c r="A106" s="21" t="s">
        <v>348</v>
      </c>
      <c r="B106" s="22">
        <v>3</v>
      </c>
      <c r="C106" s="23" t="s">
        <v>349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>
        <v>145365</v>
      </c>
      <c r="AB106" s="24"/>
      <c r="AC106" s="24"/>
      <c r="AD106" s="24"/>
      <c r="AE106" s="24"/>
      <c r="AF106" s="24"/>
      <c r="AG106" s="24">
        <v>110819</v>
      </c>
      <c r="AH106" s="24"/>
      <c r="AI106" s="25">
        <v>256184</v>
      </c>
    </row>
    <row r="107" spans="1:35" ht="13.5">
      <c r="A107" s="26" t="s">
        <v>350</v>
      </c>
      <c r="B107" s="27">
        <v>1</v>
      </c>
      <c r="C107" s="28" t="s">
        <v>351</v>
      </c>
      <c r="D107" s="14">
        <v>1236250</v>
      </c>
      <c r="E107" s="14"/>
      <c r="F107" s="14"/>
      <c r="G107" s="14"/>
      <c r="H107" s="14"/>
      <c r="I107" s="14"/>
      <c r="J107" s="14">
        <v>3221</v>
      </c>
      <c r="K107" s="14"/>
      <c r="L107" s="14"/>
      <c r="M107" s="14"/>
      <c r="N107" s="14"/>
      <c r="O107" s="14"/>
      <c r="P107" s="14"/>
      <c r="Q107" s="14">
        <v>40469782</v>
      </c>
      <c r="R107" s="14"/>
      <c r="S107" s="14"/>
      <c r="T107" s="14"/>
      <c r="U107" s="14"/>
      <c r="V107" s="14">
        <v>26660</v>
      </c>
      <c r="W107" s="14">
        <v>84223</v>
      </c>
      <c r="X107" s="14"/>
      <c r="Y107" s="14"/>
      <c r="Z107" s="14"/>
      <c r="AA107" s="14">
        <v>79840</v>
      </c>
      <c r="AB107" s="14"/>
      <c r="AC107" s="14">
        <v>1209659</v>
      </c>
      <c r="AD107" s="14">
        <v>2945871</v>
      </c>
      <c r="AE107" s="14"/>
      <c r="AF107" s="14"/>
      <c r="AG107" s="14">
        <v>2461169</v>
      </c>
      <c r="AH107" s="14"/>
      <c r="AI107" s="29">
        <v>48516675</v>
      </c>
    </row>
    <row r="108" spans="1:35" ht="13.5">
      <c r="A108" s="21" t="s">
        <v>352</v>
      </c>
      <c r="B108" s="22">
        <v>2</v>
      </c>
      <c r="C108" s="23" t="s">
        <v>353</v>
      </c>
      <c r="D108" s="24">
        <v>678159</v>
      </c>
      <c r="E108" s="24"/>
      <c r="F108" s="24"/>
      <c r="G108" s="24"/>
      <c r="H108" s="24"/>
      <c r="I108" s="24"/>
      <c r="J108" s="24">
        <v>3221</v>
      </c>
      <c r="K108" s="24"/>
      <c r="L108" s="24"/>
      <c r="M108" s="24"/>
      <c r="N108" s="24"/>
      <c r="O108" s="24"/>
      <c r="P108" s="24"/>
      <c r="Q108" s="24">
        <v>33596514</v>
      </c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>
        <v>1194526</v>
      </c>
      <c r="AD108" s="24">
        <v>2088175</v>
      </c>
      <c r="AE108" s="24"/>
      <c r="AF108" s="24"/>
      <c r="AG108" s="24">
        <v>26115</v>
      </c>
      <c r="AH108" s="24"/>
      <c r="AI108" s="25">
        <v>37586710</v>
      </c>
    </row>
    <row r="109" spans="1:35" ht="13.5">
      <c r="A109" s="21" t="s">
        <v>354</v>
      </c>
      <c r="B109" s="22">
        <v>3</v>
      </c>
      <c r="C109" s="23" t="s">
        <v>355</v>
      </c>
      <c r="D109" s="24">
        <v>55941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>
        <v>33596514</v>
      </c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>
        <v>1953152</v>
      </c>
      <c r="AE109" s="24"/>
      <c r="AF109" s="24"/>
      <c r="AG109" s="24"/>
      <c r="AH109" s="24"/>
      <c r="AI109" s="25">
        <v>35605607</v>
      </c>
    </row>
    <row r="110" spans="1:35" ht="13.5">
      <c r="A110" s="21" t="s">
        <v>356</v>
      </c>
      <c r="B110" s="22">
        <v>3</v>
      </c>
      <c r="C110" s="23" t="s">
        <v>357</v>
      </c>
      <c r="D110" s="24">
        <v>622218</v>
      </c>
      <c r="E110" s="24"/>
      <c r="F110" s="24"/>
      <c r="G110" s="24"/>
      <c r="H110" s="24"/>
      <c r="I110" s="24"/>
      <c r="J110" s="24">
        <v>3221</v>
      </c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>
        <v>1194526</v>
      </c>
      <c r="AD110" s="24">
        <v>135023</v>
      </c>
      <c r="AE110" s="24"/>
      <c r="AF110" s="24"/>
      <c r="AG110" s="24">
        <v>26115</v>
      </c>
      <c r="AH110" s="24"/>
      <c r="AI110" s="25">
        <v>1981103</v>
      </c>
    </row>
    <row r="111" spans="1:35" ht="13.5">
      <c r="A111" s="21" t="s">
        <v>360</v>
      </c>
      <c r="B111" s="22">
        <v>2</v>
      </c>
      <c r="C111" s="23" t="s">
        <v>361</v>
      </c>
      <c r="D111" s="24">
        <v>237982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>
        <v>79840</v>
      </c>
      <c r="AB111" s="24"/>
      <c r="AC111" s="24"/>
      <c r="AD111" s="24">
        <v>23025</v>
      </c>
      <c r="AE111" s="24"/>
      <c r="AF111" s="24"/>
      <c r="AG111" s="24">
        <v>3320</v>
      </c>
      <c r="AH111" s="24"/>
      <c r="AI111" s="25">
        <v>344167</v>
      </c>
    </row>
    <row r="112" spans="1:35" ht="13.5">
      <c r="A112" s="21" t="s">
        <v>362</v>
      </c>
      <c r="B112" s="22">
        <v>3</v>
      </c>
      <c r="C112" s="23" t="s">
        <v>363</v>
      </c>
      <c r="D112" s="24">
        <v>5177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>
        <v>4501</v>
      </c>
      <c r="AB112" s="24"/>
      <c r="AC112" s="24"/>
      <c r="AD112" s="24">
        <v>10305</v>
      </c>
      <c r="AE112" s="24"/>
      <c r="AF112" s="24"/>
      <c r="AG112" s="24"/>
      <c r="AH112" s="24"/>
      <c r="AI112" s="25">
        <v>19983</v>
      </c>
    </row>
    <row r="113" spans="1:35" ht="13.5">
      <c r="A113" s="21" t="s">
        <v>372</v>
      </c>
      <c r="B113" s="22">
        <v>3</v>
      </c>
      <c r="C113" s="23" t="s">
        <v>373</v>
      </c>
      <c r="D113" s="24">
        <v>229270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>
        <v>542</v>
      </c>
      <c r="AH113" s="24"/>
      <c r="AI113" s="25">
        <v>229812</v>
      </c>
    </row>
    <row r="114" spans="1:35" ht="13.5">
      <c r="A114" s="21" t="s">
        <v>374</v>
      </c>
      <c r="B114" s="22">
        <v>2</v>
      </c>
      <c r="C114" s="23" t="s">
        <v>375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>
        <v>6870540</v>
      </c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>
        <v>56661</v>
      </c>
      <c r="AE114" s="24"/>
      <c r="AF114" s="24"/>
      <c r="AG114" s="24"/>
      <c r="AH114" s="24"/>
      <c r="AI114" s="25">
        <v>6927201</v>
      </c>
    </row>
    <row r="115" spans="1:35" ht="13.5">
      <c r="A115" s="21" t="s">
        <v>378</v>
      </c>
      <c r="B115" s="22">
        <v>3</v>
      </c>
      <c r="C115" s="23" t="s">
        <v>379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>
        <v>2167997</v>
      </c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5">
        <v>2167997</v>
      </c>
    </row>
    <row r="116" spans="1:35" ht="13.5">
      <c r="A116" s="21" t="s">
        <v>382</v>
      </c>
      <c r="B116" s="22">
        <v>3</v>
      </c>
      <c r="C116" s="23" t="s">
        <v>383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>
        <v>1077807</v>
      </c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>
        <v>11299</v>
      </c>
      <c r="AE116" s="24"/>
      <c r="AF116" s="24"/>
      <c r="AG116" s="24"/>
      <c r="AH116" s="24"/>
      <c r="AI116" s="25">
        <v>1089106</v>
      </c>
    </row>
    <row r="117" spans="1:35" ht="13.5">
      <c r="A117" s="21" t="s">
        <v>384</v>
      </c>
      <c r="B117" s="22">
        <v>2</v>
      </c>
      <c r="C117" s="23" t="s">
        <v>385</v>
      </c>
      <c r="D117" s="24">
        <v>30998</v>
      </c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>
        <v>21987</v>
      </c>
      <c r="AE117" s="24"/>
      <c r="AF117" s="24"/>
      <c r="AG117" s="24">
        <v>1693</v>
      </c>
      <c r="AH117" s="24"/>
      <c r="AI117" s="25">
        <v>54678</v>
      </c>
    </row>
    <row r="118" spans="1:35" ht="13.5">
      <c r="A118" s="21" t="s">
        <v>386</v>
      </c>
      <c r="B118" s="22">
        <v>3</v>
      </c>
      <c r="C118" s="23" t="s">
        <v>387</v>
      </c>
      <c r="D118" s="24">
        <v>2063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>
        <v>15101</v>
      </c>
      <c r="AE118" s="24"/>
      <c r="AF118" s="24"/>
      <c r="AG118" s="24">
        <v>1693</v>
      </c>
      <c r="AH118" s="24"/>
      <c r="AI118" s="25">
        <v>18857</v>
      </c>
    </row>
    <row r="119" spans="1:35" ht="13.5">
      <c r="A119" s="21" t="s">
        <v>388</v>
      </c>
      <c r="B119" s="22">
        <v>3</v>
      </c>
      <c r="C119" s="23" t="s">
        <v>389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>
        <v>6555</v>
      </c>
      <c r="AE119" s="24"/>
      <c r="AF119" s="24"/>
      <c r="AG119" s="24"/>
      <c r="AH119" s="24"/>
      <c r="AI119" s="25">
        <v>6555</v>
      </c>
    </row>
    <row r="120" spans="1:35" ht="13.5">
      <c r="A120" s="21" t="s">
        <v>390</v>
      </c>
      <c r="B120" s="22">
        <v>2</v>
      </c>
      <c r="C120" s="23" t="s">
        <v>391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>
        <v>13026</v>
      </c>
      <c r="W120" s="24"/>
      <c r="X120" s="24"/>
      <c r="Y120" s="24"/>
      <c r="Z120" s="24"/>
      <c r="AA120" s="24"/>
      <c r="AB120" s="24"/>
      <c r="AC120" s="24">
        <v>15133</v>
      </c>
      <c r="AD120" s="24"/>
      <c r="AE120" s="24"/>
      <c r="AF120" s="24"/>
      <c r="AG120" s="24"/>
      <c r="AH120" s="24"/>
      <c r="AI120" s="25">
        <v>28159</v>
      </c>
    </row>
    <row r="121" spans="1:35" ht="13.5">
      <c r="A121" s="21" t="s">
        <v>392</v>
      </c>
      <c r="B121" s="22">
        <v>3</v>
      </c>
      <c r="C121" s="23" t="s">
        <v>393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>
        <v>15133</v>
      </c>
      <c r="AD121" s="24"/>
      <c r="AE121" s="24"/>
      <c r="AF121" s="24"/>
      <c r="AG121" s="24"/>
      <c r="AH121" s="24"/>
      <c r="AI121" s="25">
        <v>15133</v>
      </c>
    </row>
    <row r="122" spans="1:35" ht="13.5">
      <c r="A122" s="21" t="s">
        <v>394</v>
      </c>
      <c r="B122" s="22">
        <v>4</v>
      </c>
      <c r="C122" s="23" t="s">
        <v>395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>
        <v>15133</v>
      </c>
      <c r="AD122" s="24"/>
      <c r="AE122" s="24"/>
      <c r="AF122" s="24"/>
      <c r="AG122" s="24"/>
      <c r="AH122" s="24"/>
      <c r="AI122" s="25">
        <v>15133</v>
      </c>
    </row>
    <row r="123" spans="1:35" ht="13.5">
      <c r="A123" s="21" t="s">
        <v>400</v>
      </c>
      <c r="B123" s="22">
        <v>2</v>
      </c>
      <c r="C123" s="23" t="s">
        <v>401</v>
      </c>
      <c r="D123" s="24">
        <v>127557</v>
      </c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>
        <v>1749</v>
      </c>
      <c r="R123" s="24"/>
      <c r="S123" s="24"/>
      <c r="T123" s="24"/>
      <c r="U123" s="24"/>
      <c r="V123" s="24">
        <v>13634</v>
      </c>
      <c r="W123" s="24"/>
      <c r="X123" s="24"/>
      <c r="Y123" s="24"/>
      <c r="Z123" s="24"/>
      <c r="AA123" s="24"/>
      <c r="AB123" s="24"/>
      <c r="AC123" s="24"/>
      <c r="AD123" s="24">
        <v>635190</v>
      </c>
      <c r="AE123" s="24"/>
      <c r="AF123" s="24"/>
      <c r="AG123" s="24">
        <v>2430041</v>
      </c>
      <c r="AH123" s="24"/>
      <c r="AI123" s="25">
        <v>3208171</v>
      </c>
    </row>
    <row r="124" spans="1:35" ht="13.5">
      <c r="A124" s="21" t="s">
        <v>404</v>
      </c>
      <c r="B124" s="22">
        <v>3</v>
      </c>
      <c r="C124" s="23" t="s">
        <v>405</v>
      </c>
      <c r="D124" s="24">
        <v>4024</v>
      </c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>
        <v>904</v>
      </c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>
        <v>315</v>
      </c>
      <c r="AE124" s="24"/>
      <c r="AF124" s="24"/>
      <c r="AG124" s="24"/>
      <c r="AH124" s="24"/>
      <c r="AI124" s="25">
        <v>5243</v>
      </c>
    </row>
    <row r="125" spans="1:35" ht="13.5">
      <c r="A125" s="21" t="s">
        <v>406</v>
      </c>
      <c r="B125" s="22">
        <v>3</v>
      </c>
      <c r="C125" s="23" t="s">
        <v>407</v>
      </c>
      <c r="D125" s="24">
        <v>84205</v>
      </c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>
        <v>559534</v>
      </c>
      <c r="AE125" s="24"/>
      <c r="AF125" s="24"/>
      <c r="AG125" s="24"/>
      <c r="AH125" s="24"/>
      <c r="AI125" s="25">
        <v>643739</v>
      </c>
    </row>
    <row r="126" spans="1:35" ht="13.5">
      <c r="A126" s="21" t="s">
        <v>410</v>
      </c>
      <c r="B126" s="22">
        <v>3</v>
      </c>
      <c r="C126" s="23" t="s">
        <v>411</v>
      </c>
      <c r="D126" s="24">
        <v>3406</v>
      </c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>
        <v>75025</v>
      </c>
      <c r="AE126" s="24"/>
      <c r="AF126" s="24"/>
      <c r="AG126" s="24">
        <v>1914</v>
      </c>
      <c r="AH126" s="24"/>
      <c r="AI126" s="25">
        <v>80345</v>
      </c>
    </row>
    <row r="127" spans="1:35" ht="13.5">
      <c r="A127" s="21" t="s">
        <v>412</v>
      </c>
      <c r="B127" s="22">
        <v>2</v>
      </c>
      <c r="C127" s="23" t="s">
        <v>413</v>
      </c>
      <c r="D127" s="24">
        <v>161554</v>
      </c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>
        <v>979</v>
      </c>
      <c r="R127" s="24"/>
      <c r="S127" s="24"/>
      <c r="T127" s="24"/>
      <c r="U127" s="24"/>
      <c r="V127" s="24"/>
      <c r="W127" s="24">
        <v>84223</v>
      </c>
      <c r="X127" s="24"/>
      <c r="Y127" s="24"/>
      <c r="Z127" s="24"/>
      <c r="AA127" s="24"/>
      <c r="AB127" s="24"/>
      <c r="AC127" s="24"/>
      <c r="AD127" s="24">
        <v>120833</v>
      </c>
      <c r="AE127" s="24"/>
      <c r="AF127" s="24"/>
      <c r="AG127" s="24"/>
      <c r="AH127" s="24"/>
      <c r="AI127" s="25">
        <v>367589</v>
      </c>
    </row>
    <row r="128" spans="1:35" ht="13.5">
      <c r="A128" s="21" t="s">
        <v>414</v>
      </c>
      <c r="B128" s="22">
        <v>3</v>
      </c>
      <c r="C128" s="23" t="s">
        <v>415</v>
      </c>
      <c r="D128" s="24">
        <v>252</v>
      </c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5">
        <v>252</v>
      </c>
    </row>
    <row r="129" spans="1:35" ht="13.5">
      <c r="A129" s="21" t="s">
        <v>418</v>
      </c>
      <c r="B129" s="22">
        <v>3</v>
      </c>
      <c r="C129" s="23" t="s">
        <v>419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>
        <v>38655</v>
      </c>
      <c r="AE129" s="24"/>
      <c r="AF129" s="24"/>
      <c r="AG129" s="24"/>
      <c r="AH129" s="24"/>
      <c r="AI129" s="25">
        <v>38655</v>
      </c>
    </row>
    <row r="130" spans="1:35" ht="13.5">
      <c r="A130" s="21" t="s">
        <v>420</v>
      </c>
      <c r="B130" s="22">
        <v>3</v>
      </c>
      <c r="C130" s="23" t="s">
        <v>421</v>
      </c>
      <c r="D130" s="24">
        <v>20300</v>
      </c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5">
        <v>20300</v>
      </c>
    </row>
    <row r="131" spans="1:35" ht="13.5">
      <c r="A131" s="26" t="s">
        <v>422</v>
      </c>
      <c r="B131" s="27">
        <v>1</v>
      </c>
      <c r="C131" s="28" t="s">
        <v>423</v>
      </c>
      <c r="D131" s="14">
        <v>624969</v>
      </c>
      <c r="E131" s="14"/>
      <c r="F131" s="14"/>
      <c r="G131" s="14"/>
      <c r="H131" s="14">
        <v>905</v>
      </c>
      <c r="I131" s="14"/>
      <c r="J131" s="14"/>
      <c r="K131" s="14"/>
      <c r="L131" s="14"/>
      <c r="M131" s="14"/>
      <c r="N131" s="14"/>
      <c r="O131" s="14"/>
      <c r="P131" s="14">
        <v>1028</v>
      </c>
      <c r="Q131" s="14"/>
      <c r="R131" s="14"/>
      <c r="S131" s="14"/>
      <c r="T131" s="14"/>
      <c r="U131" s="14"/>
      <c r="V131" s="14">
        <v>1442662</v>
      </c>
      <c r="W131" s="14">
        <v>125589</v>
      </c>
      <c r="X131" s="14"/>
      <c r="Y131" s="14"/>
      <c r="Z131" s="14"/>
      <c r="AA131" s="14">
        <v>450210</v>
      </c>
      <c r="AB131" s="14">
        <v>1888</v>
      </c>
      <c r="AC131" s="14">
        <v>3287248</v>
      </c>
      <c r="AD131" s="14">
        <v>20089390</v>
      </c>
      <c r="AE131" s="14"/>
      <c r="AF131" s="14">
        <v>10511</v>
      </c>
      <c r="AG131" s="14">
        <v>4230056</v>
      </c>
      <c r="AH131" s="14"/>
      <c r="AI131" s="29">
        <v>30264456</v>
      </c>
    </row>
    <row r="132" spans="1:35" ht="13.5">
      <c r="A132" s="21" t="s">
        <v>424</v>
      </c>
      <c r="B132" s="22">
        <v>2</v>
      </c>
      <c r="C132" s="23" t="s">
        <v>425</v>
      </c>
      <c r="D132" s="24">
        <v>208171</v>
      </c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>
        <v>1077</v>
      </c>
      <c r="AB132" s="24"/>
      <c r="AC132" s="24"/>
      <c r="AD132" s="24">
        <v>1689</v>
      </c>
      <c r="AE132" s="24"/>
      <c r="AF132" s="24"/>
      <c r="AG132" s="24">
        <v>90987</v>
      </c>
      <c r="AH132" s="24"/>
      <c r="AI132" s="25">
        <v>301924</v>
      </c>
    </row>
    <row r="133" spans="1:35" ht="13.5">
      <c r="A133" s="21" t="s">
        <v>428</v>
      </c>
      <c r="B133" s="22">
        <v>2</v>
      </c>
      <c r="C133" s="23" t="s">
        <v>429</v>
      </c>
      <c r="D133" s="24">
        <v>22079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>
        <v>244</v>
      </c>
      <c r="X133" s="24"/>
      <c r="Y133" s="24"/>
      <c r="Z133" s="24"/>
      <c r="AA133" s="24"/>
      <c r="AB133" s="24"/>
      <c r="AC133" s="24"/>
      <c r="AD133" s="24">
        <v>10683</v>
      </c>
      <c r="AE133" s="24"/>
      <c r="AF133" s="24"/>
      <c r="AG133" s="24">
        <v>2773</v>
      </c>
      <c r="AH133" s="24"/>
      <c r="AI133" s="25">
        <v>35779</v>
      </c>
    </row>
    <row r="134" spans="1:35" ht="13.5">
      <c r="A134" s="21" t="s">
        <v>430</v>
      </c>
      <c r="B134" s="22">
        <v>3</v>
      </c>
      <c r="C134" s="23" t="s">
        <v>431</v>
      </c>
      <c r="D134" s="24">
        <v>1391</v>
      </c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>
        <v>236</v>
      </c>
      <c r="AE134" s="24"/>
      <c r="AF134" s="24"/>
      <c r="AG134" s="24"/>
      <c r="AH134" s="24"/>
      <c r="AI134" s="25">
        <v>1627</v>
      </c>
    </row>
    <row r="135" spans="1:35" ht="13.5">
      <c r="A135" s="21" t="s">
        <v>432</v>
      </c>
      <c r="B135" s="22">
        <v>2</v>
      </c>
      <c r="C135" s="23" t="s">
        <v>433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>
        <v>1401848</v>
      </c>
      <c r="AD135" s="24">
        <v>24939</v>
      </c>
      <c r="AE135" s="24"/>
      <c r="AF135" s="24"/>
      <c r="AG135" s="24"/>
      <c r="AH135" s="24"/>
      <c r="AI135" s="25">
        <v>1426787</v>
      </c>
    </row>
    <row r="136" spans="1:35" ht="13.5">
      <c r="A136" s="21" t="s">
        <v>434</v>
      </c>
      <c r="B136" s="22">
        <v>3</v>
      </c>
      <c r="C136" s="23" t="s">
        <v>435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>
        <v>2337</v>
      </c>
      <c r="AD136" s="24">
        <v>2089</v>
      </c>
      <c r="AE136" s="24"/>
      <c r="AF136" s="24"/>
      <c r="AG136" s="24"/>
      <c r="AH136" s="24"/>
      <c r="AI136" s="25">
        <v>4426</v>
      </c>
    </row>
    <row r="137" spans="1:35" ht="13.5">
      <c r="A137" s="21" t="s">
        <v>436</v>
      </c>
      <c r="B137" s="22">
        <v>4</v>
      </c>
      <c r="C137" s="23" t="s">
        <v>437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>
        <v>2337</v>
      </c>
      <c r="AD137" s="24">
        <v>2089</v>
      </c>
      <c r="AE137" s="24"/>
      <c r="AF137" s="24"/>
      <c r="AG137" s="24"/>
      <c r="AH137" s="24"/>
      <c r="AI137" s="25">
        <v>4426</v>
      </c>
    </row>
    <row r="138" spans="1:35" ht="13.5">
      <c r="A138" s="21" t="s">
        <v>438</v>
      </c>
      <c r="B138" s="22">
        <v>3</v>
      </c>
      <c r="C138" s="23" t="s">
        <v>439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>
        <v>1389516</v>
      </c>
      <c r="AD138" s="24"/>
      <c r="AE138" s="24"/>
      <c r="AF138" s="24"/>
      <c r="AG138" s="24"/>
      <c r="AH138" s="24"/>
      <c r="AI138" s="25">
        <v>1389516</v>
      </c>
    </row>
    <row r="139" spans="1:35" ht="13.5">
      <c r="A139" s="21" t="s">
        <v>440</v>
      </c>
      <c r="B139" s="22">
        <v>4</v>
      </c>
      <c r="C139" s="23" t="s">
        <v>441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>
        <v>1382226</v>
      </c>
      <c r="AD139" s="24"/>
      <c r="AE139" s="24"/>
      <c r="AF139" s="24"/>
      <c r="AG139" s="24"/>
      <c r="AH139" s="24"/>
      <c r="AI139" s="25">
        <v>1382226</v>
      </c>
    </row>
    <row r="140" spans="1:35" ht="13.5">
      <c r="A140" s="21" t="s">
        <v>442</v>
      </c>
      <c r="B140" s="22">
        <v>3</v>
      </c>
      <c r="C140" s="23" t="s">
        <v>443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>
        <v>12727</v>
      </c>
      <c r="AE140" s="24"/>
      <c r="AF140" s="24"/>
      <c r="AG140" s="24"/>
      <c r="AH140" s="24"/>
      <c r="AI140" s="25">
        <v>12727</v>
      </c>
    </row>
    <row r="141" spans="1:35" ht="13.5">
      <c r="A141" s="21" t="s">
        <v>448</v>
      </c>
      <c r="B141" s="22">
        <v>2</v>
      </c>
      <c r="C141" s="23" t="s">
        <v>449</v>
      </c>
      <c r="D141" s="24">
        <v>6379</v>
      </c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>
        <v>1028</v>
      </c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>
        <v>121135</v>
      </c>
      <c r="AB141" s="24"/>
      <c r="AC141" s="24"/>
      <c r="AD141" s="24">
        <v>8171</v>
      </c>
      <c r="AE141" s="24"/>
      <c r="AF141" s="24">
        <v>10511</v>
      </c>
      <c r="AG141" s="24">
        <v>5161</v>
      </c>
      <c r="AH141" s="24"/>
      <c r="AI141" s="25">
        <v>152385</v>
      </c>
    </row>
    <row r="142" spans="1:35" ht="13.5">
      <c r="A142" s="21" t="s">
        <v>450</v>
      </c>
      <c r="B142" s="22">
        <v>3</v>
      </c>
      <c r="C142" s="23" t="s">
        <v>451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>
        <v>120901</v>
      </c>
      <c r="AB142" s="24"/>
      <c r="AC142" s="24"/>
      <c r="AD142" s="24"/>
      <c r="AE142" s="24"/>
      <c r="AF142" s="24">
        <v>10511</v>
      </c>
      <c r="AG142" s="24"/>
      <c r="AH142" s="24"/>
      <c r="AI142" s="25">
        <v>131412</v>
      </c>
    </row>
    <row r="143" spans="1:35" ht="13.5">
      <c r="A143" s="21" t="s">
        <v>452</v>
      </c>
      <c r="B143" s="22">
        <v>4</v>
      </c>
      <c r="C143" s="23" t="s">
        <v>453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>
        <v>2565</v>
      </c>
      <c r="AG143" s="24"/>
      <c r="AH143" s="24"/>
      <c r="AI143" s="25">
        <v>2565</v>
      </c>
    </row>
    <row r="144" spans="1:35" ht="13.5">
      <c r="A144" s="21" t="s">
        <v>454</v>
      </c>
      <c r="B144" s="22">
        <v>4</v>
      </c>
      <c r="C144" s="23" t="s">
        <v>455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>
        <v>230</v>
      </c>
      <c r="AB144" s="24"/>
      <c r="AC144" s="24"/>
      <c r="AD144" s="24"/>
      <c r="AE144" s="24"/>
      <c r="AF144" s="24"/>
      <c r="AG144" s="24"/>
      <c r="AH144" s="24"/>
      <c r="AI144" s="25">
        <v>230</v>
      </c>
    </row>
    <row r="145" spans="1:35" ht="13.5">
      <c r="A145" s="21" t="s">
        <v>468</v>
      </c>
      <c r="B145" s="22">
        <v>3</v>
      </c>
      <c r="C145" s="23" t="s">
        <v>469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>
        <v>2563</v>
      </c>
      <c r="AE145" s="24"/>
      <c r="AF145" s="24"/>
      <c r="AG145" s="24"/>
      <c r="AH145" s="24"/>
      <c r="AI145" s="25">
        <v>2563</v>
      </c>
    </row>
    <row r="146" spans="1:35" ht="13.5">
      <c r="A146" s="21" t="s">
        <v>472</v>
      </c>
      <c r="B146" s="22">
        <v>3</v>
      </c>
      <c r="C146" s="23" t="s">
        <v>473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>
        <v>4143</v>
      </c>
      <c r="AH146" s="24"/>
      <c r="AI146" s="25">
        <v>4143</v>
      </c>
    </row>
    <row r="147" spans="1:35" ht="13.5">
      <c r="A147" s="21" t="s">
        <v>476</v>
      </c>
      <c r="B147" s="22">
        <v>2</v>
      </c>
      <c r="C147" s="23" t="s">
        <v>477</v>
      </c>
      <c r="D147" s="24">
        <v>119908</v>
      </c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>
        <v>407</v>
      </c>
      <c r="AB147" s="24">
        <v>1888</v>
      </c>
      <c r="AC147" s="24"/>
      <c r="AD147" s="24">
        <v>154678</v>
      </c>
      <c r="AE147" s="24"/>
      <c r="AF147" s="24"/>
      <c r="AG147" s="24">
        <v>20950</v>
      </c>
      <c r="AH147" s="24"/>
      <c r="AI147" s="25">
        <v>297831</v>
      </c>
    </row>
    <row r="148" spans="1:35" ht="13.5">
      <c r="A148" s="21" t="s">
        <v>478</v>
      </c>
      <c r="B148" s="22">
        <v>3</v>
      </c>
      <c r="C148" s="23" t="s">
        <v>479</v>
      </c>
      <c r="D148" s="24">
        <v>44988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>
        <v>1831</v>
      </c>
      <c r="AE148" s="24"/>
      <c r="AF148" s="24"/>
      <c r="AG148" s="24">
        <v>18657</v>
      </c>
      <c r="AH148" s="24"/>
      <c r="AI148" s="25">
        <v>65476</v>
      </c>
    </row>
    <row r="149" spans="1:35" ht="13.5">
      <c r="A149" s="21" t="s">
        <v>482</v>
      </c>
      <c r="B149" s="22">
        <v>3</v>
      </c>
      <c r="C149" s="23" t="s">
        <v>483</v>
      </c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>
        <v>1888</v>
      </c>
      <c r="AC149" s="24"/>
      <c r="AD149" s="24">
        <v>4085</v>
      </c>
      <c r="AE149" s="24"/>
      <c r="AF149" s="24"/>
      <c r="AG149" s="24"/>
      <c r="AH149" s="24"/>
      <c r="AI149" s="25">
        <v>5973</v>
      </c>
    </row>
    <row r="150" spans="1:35" ht="13.5">
      <c r="A150" s="21" t="s">
        <v>484</v>
      </c>
      <c r="B150" s="22">
        <v>2</v>
      </c>
      <c r="C150" s="23" t="s">
        <v>485</v>
      </c>
      <c r="D150" s="24">
        <v>11689</v>
      </c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>
        <v>1429168</v>
      </c>
      <c r="W150" s="24"/>
      <c r="X150" s="24"/>
      <c r="Y150" s="24"/>
      <c r="Z150" s="24"/>
      <c r="AA150" s="24"/>
      <c r="AB150" s="24"/>
      <c r="AC150" s="24">
        <v>471048</v>
      </c>
      <c r="AD150" s="24">
        <v>2742326</v>
      </c>
      <c r="AE150" s="24"/>
      <c r="AF150" s="24"/>
      <c r="AG150" s="24">
        <v>31287</v>
      </c>
      <c r="AH150" s="24"/>
      <c r="AI150" s="25">
        <v>4685518</v>
      </c>
    </row>
    <row r="151" spans="1:35" ht="13.5">
      <c r="A151" s="21" t="s">
        <v>486</v>
      </c>
      <c r="B151" s="22">
        <v>3</v>
      </c>
      <c r="C151" s="23" t="s">
        <v>487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>
        <v>164623</v>
      </c>
      <c r="AE151" s="24"/>
      <c r="AF151" s="24"/>
      <c r="AG151" s="24"/>
      <c r="AH151" s="24"/>
      <c r="AI151" s="25">
        <v>164623</v>
      </c>
    </row>
    <row r="152" spans="1:35" ht="13.5">
      <c r="A152" s="21" t="s">
        <v>488</v>
      </c>
      <c r="B152" s="22">
        <v>3</v>
      </c>
      <c r="C152" s="23" t="s">
        <v>489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>
        <v>1429168</v>
      </c>
      <c r="W152" s="24"/>
      <c r="X152" s="24"/>
      <c r="Y152" s="24"/>
      <c r="Z152" s="24"/>
      <c r="AA152" s="24"/>
      <c r="AB152" s="24"/>
      <c r="AC152" s="24">
        <v>471048</v>
      </c>
      <c r="AD152" s="24">
        <v>2453278</v>
      </c>
      <c r="AE152" s="24"/>
      <c r="AF152" s="24"/>
      <c r="AG152" s="24">
        <v>4025</v>
      </c>
      <c r="AH152" s="24"/>
      <c r="AI152" s="25">
        <v>4357519</v>
      </c>
    </row>
    <row r="153" spans="1:35" ht="13.5">
      <c r="A153" s="21" t="s">
        <v>490</v>
      </c>
      <c r="B153" s="22">
        <v>3</v>
      </c>
      <c r="C153" s="23" t="s">
        <v>491</v>
      </c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>
        <v>11024</v>
      </c>
      <c r="AE153" s="24"/>
      <c r="AF153" s="24"/>
      <c r="AG153" s="24"/>
      <c r="AH153" s="24"/>
      <c r="AI153" s="25">
        <v>11024</v>
      </c>
    </row>
    <row r="154" spans="1:35" ht="13.5">
      <c r="A154" s="21" t="s">
        <v>492</v>
      </c>
      <c r="B154" s="22">
        <v>3</v>
      </c>
      <c r="C154" s="23" t="s">
        <v>493</v>
      </c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>
        <v>55190</v>
      </c>
      <c r="AE154" s="24"/>
      <c r="AF154" s="24"/>
      <c r="AG154" s="24">
        <v>24521</v>
      </c>
      <c r="AH154" s="24"/>
      <c r="AI154" s="25">
        <v>79711</v>
      </c>
    </row>
    <row r="155" spans="1:35" ht="13.5">
      <c r="A155" s="21" t="s">
        <v>494</v>
      </c>
      <c r="B155" s="22">
        <v>3</v>
      </c>
      <c r="C155" s="23" t="s">
        <v>495</v>
      </c>
      <c r="D155" s="24">
        <v>11689</v>
      </c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>
        <v>32655</v>
      </c>
      <c r="AE155" s="24"/>
      <c r="AF155" s="24"/>
      <c r="AG155" s="24">
        <v>2741</v>
      </c>
      <c r="AH155" s="24"/>
      <c r="AI155" s="25">
        <v>47085</v>
      </c>
    </row>
    <row r="156" spans="1:35" ht="13.5">
      <c r="A156" s="21" t="s">
        <v>496</v>
      </c>
      <c r="B156" s="22">
        <v>2</v>
      </c>
      <c r="C156" s="23" t="s">
        <v>497</v>
      </c>
      <c r="D156" s="24">
        <v>151673</v>
      </c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>
        <v>125345</v>
      </c>
      <c r="X156" s="24"/>
      <c r="Y156" s="24"/>
      <c r="Z156" s="24"/>
      <c r="AA156" s="24">
        <v>327591</v>
      </c>
      <c r="AB156" s="24"/>
      <c r="AC156" s="24">
        <v>1414352</v>
      </c>
      <c r="AD156" s="24">
        <v>17095687</v>
      </c>
      <c r="AE156" s="24"/>
      <c r="AF156" s="24"/>
      <c r="AG156" s="24">
        <v>4075094</v>
      </c>
      <c r="AH156" s="24"/>
      <c r="AI156" s="25">
        <v>23189742</v>
      </c>
    </row>
    <row r="157" spans="1:35" ht="13.5">
      <c r="A157" s="21" t="s">
        <v>506</v>
      </c>
      <c r="B157" s="22">
        <v>3</v>
      </c>
      <c r="C157" s="23" t="s">
        <v>507</v>
      </c>
      <c r="D157" s="24">
        <v>75047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>
        <v>1397176</v>
      </c>
      <c r="AD157" s="24"/>
      <c r="AE157" s="24"/>
      <c r="AF157" s="24"/>
      <c r="AG157" s="24"/>
      <c r="AH157" s="24"/>
      <c r="AI157" s="25">
        <v>1472223</v>
      </c>
    </row>
    <row r="158" spans="1:35" ht="13.5">
      <c r="A158" s="21" t="s">
        <v>508</v>
      </c>
      <c r="B158" s="22">
        <v>3</v>
      </c>
      <c r="C158" s="23" t="s">
        <v>509</v>
      </c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>
        <v>864787</v>
      </c>
      <c r="AE158" s="24"/>
      <c r="AF158" s="24"/>
      <c r="AG158" s="24"/>
      <c r="AH158" s="24"/>
      <c r="AI158" s="25">
        <v>864787</v>
      </c>
    </row>
    <row r="159" spans="1:35" ht="13.5">
      <c r="A159" s="21" t="s">
        <v>510</v>
      </c>
      <c r="B159" s="22">
        <v>3</v>
      </c>
      <c r="C159" s="23" t="s">
        <v>511</v>
      </c>
      <c r="D159" s="24">
        <v>50043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>
        <v>125345</v>
      </c>
      <c r="X159" s="24"/>
      <c r="Y159" s="24"/>
      <c r="Z159" s="24"/>
      <c r="AA159" s="24">
        <v>226173</v>
      </c>
      <c r="AB159" s="24"/>
      <c r="AC159" s="24">
        <v>17176</v>
      </c>
      <c r="AD159" s="24">
        <v>16143661</v>
      </c>
      <c r="AE159" s="24"/>
      <c r="AF159" s="24"/>
      <c r="AG159" s="24">
        <v>4075094</v>
      </c>
      <c r="AH159" s="24"/>
      <c r="AI159" s="25">
        <v>20637492</v>
      </c>
    </row>
    <row r="160" spans="1:35" ht="13.5">
      <c r="A160" s="21" t="s">
        <v>516</v>
      </c>
      <c r="B160" s="22">
        <v>3</v>
      </c>
      <c r="C160" s="23" t="s">
        <v>517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>
        <v>101418</v>
      </c>
      <c r="AB160" s="24"/>
      <c r="AC160" s="24"/>
      <c r="AD160" s="24"/>
      <c r="AE160" s="24"/>
      <c r="AF160" s="24"/>
      <c r="AG160" s="24"/>
      <c r="AH160" s="24"/>
      <c r="AI160" s="25">
        <v>101418</v>
      </c>
    </row>
    <row r="161" spans="1:35" ht="13.5">
      <c r="A161" s="21" t="s">
        <v>520</v>
      </c>
      <c r="B161" s="22">
        <v>2</v>
      </c>
      <c r="C161" s="23" t="s">
        <v>521</v>
      </c>
      <c r="D161" s="24">
        <v>105070</v>
      </c>
      <c r="E161" s="24"/>
      <c r="F161" s="24"/>
      <c r="G161" s="24"/>
      <c r="H161" s="24">
        <v>905</v>
      </c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>
        <v>13494</v>
      </c>
      <c r="W161" s="24"/>
      <c r="X161" s="24"/>
      <c r="Y161" s="24"/>
      <c r="Z161" s="24"/>
      <c r="AA161" s="24"/>
      <c r="AB161" s="24"/>
      <c r="AC161" s="24"/>
      <c r="AD161" s="24">
        <v>51217</v>
      </c>
      <c r="AE161" s="24"/>
      <c r="AF161" s="24"/>
      <c r="AG161" s="24">
        <v>3804</v>
      </c>
      <c r="AH161" s="24"/>
      <c r="AI161" s="25">
        <v>174490</v>
      </c>
    </row>
    <row r="162" spans="1:35" ht="13.5">
      <c r="A162" s="21" t="s">
        <v>522</v>
      </c>
      <c r="B162" s="22">
        <v>3</v>
      </c>
      <c r="C162" s="23" t="s">
        <v>523</v>
      </c>
      <c r="D162" s="24">
        <v>586</v>
      </c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5">
        <v>586</v>
      </c>
    </row>
    <row r="163" spans="1:35" ht="13.5">
      <c r="A163" s="21" t="s">
        <v>524</v>
      </c>
      <c r="B163" s="22">
        <v>3</v>
      </c>
      <c r="C163" s="23" t="s">
        <v>525</v>
      </c>
      <c r="D163" s="24">
        <v>53155</v>
      </c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>
        <v>4818</v>
      </c>
      <c r="W163" s="24"/>
      <c r="X163" s="24"/>
      <c r="Y163" s="24"/>
      <c r="Z163" s="24"/>
      <c r="AA163" s="24"/>
      <c r="AB163" s="24"/>
      <c r="AC163" s="24"/>
      <c r="AD163" s="24">
        <v>11348</v>
      </c>
      <c r="AE163" s="24"/>
      <c r="AF163" s="24"/>
      <c r="AG163" s="24"/>
      <c r="AH163" s="24"/>
      <c r="AI163" s="25">
        <v>69321</v>
      </c>
    </row>
    <row r="164" spans="1:35" ht="13.5">
      <c r="A164" s="21" t="s">
        <v>526</v>
      </c>
      <c r="B164" s="22">
        <v>3</v>
      </c>
      <c r="C164" s="23" t="s">
        <v>527</v>
      </c>
      <c r="D164" s="24">
        <v>2045</v>
      </c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>
        <v>8676</v>
      </c>
      <c r="W164" s="24"/>
      <c r="X164" s="24"/>
      <c r="Y164" s="24"/>
      <c r="Z164" s="24"/>
      <c r="AA164" s="24"/>
      <c r="AB164" s="24"/>
      <c r="AC164" s="24"/>
      <c r="AD164" s="24">
        <v>34930</v>
      </c>
      <c r="AE164" s="24"/>
      <c r="AF164" s="24"/>
      <c r="AG164" s="24"/>
      <c r="AH164" s="24"/>
      <c r="AI164" s="25">
        <v>45651</v>
      </c>
    </row>
    <row r="165" spans="1:35" ht="13.5">
      <c r="A165" s="26" t="s">
        <v>532</v>
      </c>
      <c r="B165" s="27">
        <v>1</v>
      </c>
      <c r="C165" s="28" t="s">
        <v>533</v>
      </c>
      <c r="D165" s="14">
        <v>22392635</v>
      </c>
      <c r="E165" s="14"/>
      <c r="F165" s="14">
        <v>977</v>
      </c>
      <c r="G165" s="14"/>
      <c r="H165" s="14">
        <v>552</v>
      </c>
      <c r="I165" s="14"/>
      <c r="J165" s="14">
        <v>21835</v>
      </c>
      <c r="K165" s="14"/>
      <c r="L165" s="14"/>
      <c r="M165" s="14"/>
      <c r="N165" s="14"/>
      <c r="O165" s="14"/>
      <c r="P165" s="14">
        <v>1247</v>
      </c>
      <c r="Q165" s="14">
        <v>1066</v>
      </c>
      <c r="R165" s="14"/>
      <c r="S165" s="14"/>
      <c r="T165" s="14">
        <v>266</v>
      </c>
      <c r="U165" s="14"/>
      <c r="V165" s="14">
        <v>690</v>
      </c>
      <c r="W165" s="14">
        <v>23462</v>
      </c>
      <c r="X165" s="14"/>
      <c r="Y165" s="14"/>
      <c r="Z165" s="14"/>
      <c r="AA165" s="14"/>
      <c r="AB165" s="14"/>
      <c r="AC165" s="14">
        <v>6232</v>
      </c>
      <c r="AD165" s="14">
        <v>1696748</v>
      </c>
      <c r="AE165" s="14"/>
      <c r="AF165" s="14">
        <v>575</v>
      </c>
      <c r="AG165" s="14">
        <v>94207</v>
      </c>
      <c r="AH165" s="14"/>
      <c r="AI165" s="29">
        <v>24240492</v>
      </c>
    </row>
    <row r="166" spans="1:35" ht="13.5">
      <c r="A166" s="21" t="s">
        <v>534</v>
      </c>
      <c r="B166" s="22">
        <v>2</v>
      </c>
      <c r="C166" s="23" t="s">
        <v>535</v>
      </c>
      <c r="D166" s="24">
        <v>1628354</v>
      </c>
      <c r="E166" s="24"/>
      <c r="F166" s="24"/>
      <c r="G166" s="24"/>
      <c r="H166" s="24"/>
      <c r="I166" s="24"/>
      <c r="J166" s="24">
        <v>400</v>
      </c>
      <c r="K166" s="24"/>
      <c r="L166" s="24"/>
      <c r="M166" s="24"/>
      <c r="N166" s="24"/>
      <c r="O166" s="24"/>
      <c r="P166" s="24"/>
      <c r="Q166" s="24"/>
      <c r="R166" s="24"/>
      <c r="S166" s="24"/>
      <c r="T166" s="24">
        <v>266</v>
      </c>
      <c r="U166" s="24"/>
      <c r="V166" s="24"/>
      <c r="W166" s="24"/>
      <c r="X166" s="24"/>
      <c r="Y166" s="24"/>
      <c r="Z166" s="24"/>
      <c r="AA166" s="24"/>
      <c r="AB166" s="24"/>
      <c r="AC166" s="24">
        <v>2558</v>
      </c>
      <c r="AD166" s="24">
        <v>1011464</v>
      </c>
      <c r="AE166" s="24"/>
      <c r="AF166" s="24"/>
      <c r="AG166" s="24">
        <v>1257</v>
      </c>
      <c r="AH166" s="24"/>
      <c r="AI166" s="25">
        <v>2644299</v>
      </c>
    </row>
    <row r="167" spans="1:35" ht="13.5">
      <c r="A167" s="21" t="s">
        <v>536</v>
      </c>
      <c r="B167" s="22">
        <v>3</v>
      </c>
      <c r="C167" s="23" t="s">
        <v>537</v>
      </c>
      <c r="D167" s="24">
        <v>382870</v>
      </c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>
        <v>26378</v>
      </c>
      <c r="AE167" s="24"/>
      <c r="AF167" s="24"/>
      <c r="AG167" s="24">
        <v>380</v>
      </c>
      <c r="AH167" s="24"/>
      <c r="AI167" s="25">
        <v>409628</v>
      </c>
    </row>
    <row r="168" spans="1:35" ht="13.5">
      <c r="A168" s="21" t="s">
        <v>540</v>
      </c>
      <c r="B168" s="22">
        <v>4</v>
      </c>
      <c r="C168" s="23" t="s">
        <v>541</v>
      </c>
      <c r="D168" s="24">
        <v>360462</v>
      </c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>
        <v>1247</v>
      </c>
      <c r="AE168" s="24"/>
      <c r="AF168" s="24"/>
      <c r="AG168" s="24"/>
      <c r="AH168" s="24"/>
      <c r="AI168" s="25">
        <v>361709</v>
      </c>
    </row>
    <row r="169" spans="1:35" ht="13.5">
      <c r="A169" s="21" t="s">
        <v>542</v>
      </c>
      <c r="B169" s="22">
        <v>4</v>
      </c>
      <c r="C169" s="23" t="s">
        <v>543</v>
      </c>
      <c r="D169" s="24">
        <v>22408</v>
      </c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>
        <v>20687</v>
      </c>
      <c r="AE169" s="24"/>
      <c r="AF169" s="24"/>
      <c r="AG169" s="24">
        <v>380</v>
      </c>
      <c r="AH169" s="24"/>
      <c r="AI169" s="25">
        <v>43475</v>
      </c>
    </row>
    <row r="170" spans="1:35" ht="13.5">
      <c r="A170" s="21" t="s">
        <v>550</v>
      </c>
      <c r="B170" s="22">
        <v>3</v>
      </c>
      <c r="C170" s="23" t="s">
        <v>551</v>
      </c>
      <c r="D170" s="24">
        <v>23849</v>
      </c>
      <c r="E170" s="24"/>
      <c r="F170" s="24"/>
      <c r="G170" s="24"/>
      <c r="H170" s="24"/>
      <c r="I170" s="24"/>
      <c r="J170" s="24">
        <v>400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4">
        <v>266</v>
      </c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5">
        <v>24515</v>
      </c>
    </row>
    <row r="171" spans="1:35" ht="13.5">
      <c r="A171" s="21" t="s">
        <v>552</v>
      </c>
      <c r="B171" s="22">
        <v>4</v>
      </c>
      <c r="C171" s="23" t="s">
        <v>553</v>
      </c>
      <c r="D171" s="24">
        <v>21317</v>
      </c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5">
        <v>21317</v>
      </c>
    </row>
    <row r="172" spans="1:35" ht="13.5">
      <c r="A172" s="21" t="s">
        <v>554</v>
      </c>
      <c r="B172" s="22">
        <v>4</v>
      </c>
      <c r="C172" s="23" t="s">
        <v>555</v>
      </c>
      <c r="D172" s="24">
        <v>2532</v>
      </c>
      <c r="E172" s="24"/>
      <c r="F172" s="24"/>
      <c r="G172" s="24"/>
      <c r="H172" s="24"/>
      <c r="I172" s="24"/>
      <c r="J172" s="24">
        <v>400</v>
      </c>
      <c r="K172" s="24"/>
      <c r="L172" s="24"/>
      <c r="M172" s="24"/>
      <c r="N172" s="24"/>
      <c r="O172" s="24"/>
      <c r="P172" s="24"/>
      <c r="Q172" s="24"/>
      <c r="R172" s="24"/>
      <c r="S172" s="24"/>
      <c r="T172" s="24">
        <v>266</v>
      </c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5">
        <v>3198</v>
      </c>
    </row>
    <row r="173" spans="1:35" ht="13.5">
      <c r="A173" s="21" t="s">
        <v>556</v>
      </c>
      <c r="B173" s="22">
        <v>3</v>
      </c>
      <c r="C173" s="23" t="s">
        <v>557</v>
      </c>
      <c r="D173" s="24">
        <v>1225</v>
      </c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>
        <v>1225</v>
      </c>
    </row>
    <row r="174" spans="1:35" ht="13.5">
      <c r="A174" s="21" t="s">
        <v>558</v>
      </c>
      <c r="B174" s="22">
        <v>4</v>
      </c>
      <c r="C174" s="23" t="s">
        <v>559</v>
      </c>
      <c r="D174" s="24">
        <v>796</v>
      </c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5">
        <v>796</v>
      </c>
    </row>
    <row r="175" spans="1:35" ht="13.5">
      <c r="A175" s="21" t="s">
        <v>584</v>
      </c>
      <c r="B175" s="22">
        <v>3</v>
      </c>
      <c r="C175" s="23" t="s">
        <v>585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>
        <v>384109</v>
      </c>
      <c r="AE175" s="24"/>
      <c r="AF175" s="24"/>
      <c r="AG175" s="24">
        <v>659</v>
      </c>
      <c r="AH175" s="24"/>
      <c r="AI175" s="25">
        <v>384768</v>
      </c>
    </row>
    <row r="176" spans="1:35" ht="13.5">
      <c r="A176" s="21" t="s">
        <v>586</v>
      </c>
      <c r="B176" s="22">
        <v>3</v>
      </c>
      <c r="C176" s="23" t="s">
        <v>587</v>
      </c>
      <c r="D176" s="24">
        <v>109887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>
        <v>1230</v>
      </c>
      <c r="AE176" s="24"/>
      <c r="AF176" s="24"/>
      <c r="AG176" s="24"/>
      <c r="AH176" s="24"/>
      <c r="AI176" s="25">
        <v>111117</v>
      </c>
    </row>
    <row r="177" spans="1:35" ht="13.5">
      <c r="A177" s="21" t="s">
        <v>588</v>
      </c>
      <c r="B177" s="22">
        <v>4</v>
      </c>
      <c r="C177" s="23" t="s">
        <v>589</v>
      </c>
      <c r="D177" s="24">
        <v>104827</v>
      </c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5">
        <v>104827</v>
      </c>
    </row>
    <row r="178" spans="1:35" ht="13.5">
      <c r="A178" s="21" t="s">
        <v>590</v>
      </c>
      <c r="B178" s="22">
        <v>3</v>
      </c>
      <c r="C178" s="23" t="s">
        <v>591</v>
      </c>
      <c r="D178" s="24">
        <v>854438</v>
      </c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>
        <v>2138</v>
      </c>
      <c r="AD178" s="24">
        <v>554563</v>
      </c>
      <c r="AE178" s="24"/>
      <c r="AF178" s="24"/>
      <c r="AG178" s="24"/>
      <c r="AH178" s="24"/>
      <c r="AI178" s="25">
        <v>1411139</v>
      </c>
    </row>
    <row r="179" spans="1:35" ht="13.5">
      <c r="A179" s="21" t="s">
        <v>592</v>
      </c>
      <c r="B179" s="22">
        <v>4</v>
      </c>
      <c r="C179" s="23" t="s">
        <v>593</v>
      </c>
      <c r="D179" s="24">
        <v>844636</v>
      </c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>
        <v>2138</v>
      </c>
      <c r="AD179" s="24">
        <v>8498</v>
      </c>
      <c r="AE179" s="24"/>
      <c r="AF179" s="24"/>
      <c r="AG179" s="24"/>
      <c r="AH179" s="24"/>
      <c r="AI179" s="25">
        <v>855272</v>
      </c>
    </row>
    <row r="180" spans="1:35" ht="13.5">
      <c r="A180" s="21" t="s">
        <v>594</v>
      </c>
      <c r="B180" s="22">
        <v>4</v>
      </c>
      <c r="C180" s="23" t="s">
        <v>595</v>
      </c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>
        <v>545722</v>
      </c>
      <c r="AE180" s="24"/>
      <c r="AF180" s="24"/>
      <c r="AG180" s="24"/>
      <c r="AH180" s="24"/>
      <c r="AI180" s="25">
        <v>545722</v>
      </c>
    </row>
    <row r="181" spans="1:35" ht="13.5">
      <c r="A181" s="21" t="s">
        <v>598</v>
      </c>
      <c r="B181" s="22">
        <v>3</v>
      </c>
      <c r="C181" s="23" t="s">
        <v>599</v>
      </c>
      <c r="D181" s="24">
        <v>2058</v>
      </c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>
        <v>4663</v>
      </c>
      <c r="AE181" s="24"/>
      <c r="AF181" s="24"/>
      <c r="AG181" s="24">
        <v>218</v>
      </c>
      <c r="AH181" s="24"/>
      <c r="AI181" s="25">
        <v>6939</v>
      </c>
    </row>
    <row r="182" spans="1:35" ht="13.5">
      <c r="A182" s="21" t="s">
        <v>600</v>
      </c>
      <c r="B182" s="22">
        <v>4</v>
      </c>
      <c r="C182" s="23" t="s">
        <v>601</v>
      </c>
      <c r="D182" s="24">
        <v>1813</v>
      </c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>
        <v>218</v>
      </c>
      <c r="AH182" s="24"/>
      <c r="AI182" s="25">
        <v>2031</v>
      </c>
    </row>
    <row r="183" spans="1:35" ht="13.5">
      <c r="A183" s="21" t="s">
        <v>602</v>
      </c>
      <c r="B183" s="22">
        <v>3</v>
      </c>
      <c r="C183" s="23" t="s">
        <v>603</v>
      </c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>
        <v>420</v>
      </c>
      <c r="AD183" s="24">
        <v>921</v>
      </c>
      <c r="AE183" s="24"/>
      <c r="AF183" s="24"/>
      <c r="AG183" s="24"/>
      <c r="AH183" s="24"/>
      <c r="AI183" s="25">
        <v>1341</v>
      </c>
    </row>
    <row r="184" spans="1:35" ht="13.5">
      <c r="A184" s="21" t="s">
        <v>604</v>
      </c>
      <c r="B184" s="22">
        <v>3</v>
      </c>
      <c r="C184" s="23" t="s">
        <v>605</v>
      </c>
      <c r="D184" s="24">
        <v>87482</v>
      </c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5">
        <v>87482</v>
      </c>
    </row>
    <row r="185" spans="1:35" ht="13.5">
      <c r="A185" s="21" t="s">
        <v>610</v>
      </c>
      <c r="B185" s="22">
        <v>2</v>
      </c>
      <c r="C185" s="23" t="s">
        <v>611</v>
      </c>
      <c r="D185" s="24">
        <v>4398669</v>
      </c>
      <c r="E185" s="24"/>
      <c r="F185" s="24">
        <v>977</v>
      </c>
      <c r="G185" s="24"/>
      <c r="H185" s="24">
        <v>552</v>
      </c>
      <c r="I185" s="24"/>
      <c r="J185" s="24">
        <v>21435</v>
      </c>
      <c r="K185" s="24"/>
      <c r="L185" s="24"/>
      <c r="M185" s="24"/>
      <c r="N185" s="24"/>
      <c r="O185" s="24"/>
      <c r="P185" s="24">
        <v>1247</v>
      </c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>
        <v>3469</v>
      </c>
      <c r="AD185" s="24">
        <v>360485</v>
      </c>
      <c r="AE185" s="24"/>
      <c r="AF185" s="24">
        <v>575</v>
      </c>
      <c r="AG185" s="24">
        <v>11602</v>
      </c>
      <c r="AH185" s="24"/>
      <c r="AI185" s="25">
        <v>4799011</v>
      </c>
    </row>
    <row r="186" spans="1:35" ht="13.5">
      <c r="A186" s="21" t="s">
        <v>612</v>
      </c>
      <c r="B186" s="22">
        <v>3</v>
      </c>
      <c r="C186" s="23" t="s">
        <v>613</v>
      </c>
      <c r="D186" s="24">
        <v>15374</v>
      </c>
      <c r="E186" s="24"/>
      <c r="F186" s="24"/>
      <c r="G186" s="24"/>
      <c r="H186" s="24"/>
      <c r="I186" s="24"/>
      <c r="J186" s="24">
        <v>901</v>
      </c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>
        <v>286219</v>
      </c>
      <c r="AE186" s="24"/>
      <c r="AF186" s="24"/>
      <c r="AG186" s="24"/>
      <c r="AH186" s="24"/>
      <c r="AI186" s="25">
        <v>302494</v>
      </c>
    </row>
    <row r="187" spans="1:35" ht="13.5">
      <c r="A187" s="21" t="s">
        <v>614</v>
      </c>
      <c r="B187" s="22">
        <v>4</v>
      </c>
      <c r="C187" s="23" t="s">
        <v>615</v>
      </c>
      <c r="D187" s="24">
        <v>15165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>
        <v>300</v>
      </c>
      <c r="AE187" s="24"/>
      <c r="AF187" s="24"/>
      <c r="AG187" s="24"/>
      <c r="AH187" s="24"/>
      <c r="AI187" s="25">
        <v>15465</v>
      </c>
    </row>
    <row r="188" spans="1:35" ht="13.5">
      <c r="A188" s="21" t="s">
        <v>616</v>
      </c>
      <c r="B188" s="22">
        <v>3</v>
      </c>
      <c r="C188" s="23" t="s">
        <v>617</v>
      </c>
      <c r="D188" s="24">
        <v>295238</v>
      </c>
      <c r="E188" s="24"/>
      <c r="F188" s="24"/>
      <c r="G188" s="24"/>
      <c r="H188" s="24"/>
      <c r="I188" s="24"/>
      <c r="J188" s="24">
        <v>2221</v>
      </c>
      <c r="K188" s="24"/>
      <c r="L188" s="24"/>
      <c r="M188" s="24"/>
      <c r="N188" s="24"/>
      <c r="O188" s="24"/>
      <c r="P188" s="24">
        <v>1247</v>
      </c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>
        <v>23515</v>
      </c>
      <c r="AE188" s="24"/>
      <c r="AF188" s="24"/>
      <c r="AG188" s="24"/>
      <c r="AH188" s="24"/>
      <c r="AI188" s="25">
        <v>322221</v>
      </c>
    </row>
    <row r="189" spans="1:35" ht="13.5">
      <c r="A189" s="21" t="s">
        <v>618</v>
      </c>
      <c r="B189" s="22">
        <v>4</v>
      </c>
      <c r="C189" s="23" t="s">
        <v>619</v>
      </c>
      <c r="D189" s="24">
        <v>266181</v>
      </c>
      <c r="E189" s="24"/>
      <c r="F189" s="24"/>
      <c r="G189" s="24"/>
      <c r="H189" s="24"/>
      <c r="I189" s="24"/>
      <c r="J189" s="24">
        <v>2221</v>
      </c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>
        <v>20441</v>
      </c>
      <c r="AE189" s="24"/>
      <c r="AF189" s="24"/>
      <c r="AG189" s="24"/>
      <c r="AH189" s="24"/>
      <c r="AI189" s="25">
        <v>288843</v>
      </c>
    </row>
    <row r="190" spans="1:35" ht="13.5">
      <c r="A190" s="21" t="s">
        <v>620</v>
      </c>
      <c r="B190" s="22">
        <v>3</v>
      </c>
      <c r="C190" s="23" t="s">
        <v>621</v>
      </c>
      <c r="D190" s="24">
        <v>1606006</v>
      </c>
      <c r="E190" s="24"/>
      <c r="F190" s="24">
        <v>977</v>
      </c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>
        <v>2832</v>
      </c>
      <c r="AD190" s="24">
        <v>5179</v>
      </c>
      <c r="AE190" s="24"/>
      <c r="AF190" s="24">
        <v>575</v>
      </c>
      <c r="AG190" s="24">
        <v>6666</v>
      </c>
      <c r="AH190" s="24"/>
      <c r="AI190" s="25">
        <v>1622235</v>
      </c>
    </row>
    <row r="191" spans="1:35" ht="13.5">
      <c r="A191" s="21" t="s">
        <v>622</v>
      </c>
      <c r="B191" s="22">
        <v>3</v>
      </c>
      <c r="C191" s="23" t="s">
        <v>623</v>
      </c>
      <c r="D191" s="24">
        <v>738794</v>
      </c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>
        <v>1605</v>
      </c>
      <c r="AE191" s="24"/>
      <c r="AF191" s="24"/>
      <c r="AG191" s="24">
        <v>580</v>
      </c>
      <c r="AH191" s="24"/>
      <c r="AI191" s="25">
        <v>740979</v>
      </c>
    </row>
    <row r="192" spans="1:35" ht="13.5">
      <c r="A192" s="21" t="s">
        <v>628</v>
      </c>
      <c r="B192" s="22">
        <v>4</v>
      </c>
      <c r="C192" s="23" t="s">
        <v>629</v>
      </c>
      <c r="D192" s="24">
        <v>726291</v>
      </c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>
        <v>1605</v>
      </c>
      <c r="AE192" s="24"/>
      <c r="AF192" s="24"/>
      <c r="AG192" s="24"/>
      <c r="AH192" s="24"/>
      <c r="AI192" s="25">
        <v>727896</v>
      </c>
    </row>
    <row r="193" spans="1:35" ht="13.5">
      <c r="A193" s="21" t="s">
        <v>630</v>
      </c>
      <c r="B193" s="22">
        <v>4</v>
      </c>
      <c r="C193" s="23" t="s">
        <v>631</v>
      </c>
      <c r="D193" s="24">
        <v>10097</v>
      </c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5">
        <v>10097</v>
      </c>
    </row>
    <row r="194" spans="1:35" ht="13.5">
      <c r="A194" s="21" t="s">
        <v>632</v>
      </c>
      <c r="B194" s="22">
        <v>3</v>
      </c>
      <c r="C194" s="23" t="s">
        <v>633</v>
      </c>
      <c r="D194" s="24">
        <v>32745</v>
      </c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>
        <v>1982</v>
      </c>
      <c r="AE194" s="24"/>
      <c r="AF194" s="24"/>
      <c r="AG194" s="24"/>
      <c r="AH194" s="24"/>
      <c r="AI194" s="25">
        <v>34727</v>
      </c>
    </row>
    <row r="195" spans="1:35" ht="13.5">
      <c r="A195" s="21" t="s">
        <v>634</v>
      </c>
      <c r="B195" s="22">
        <v>3</v>
      </c>
      <c r="C195" s="23" t="s">
        <v>635</v>
      </c>
      <c r="D195" s="24">
        <v>44231</v>
      </c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5">
        <v>44231</v>
      </c>
    </row>
    <row r="196" spans="1:35" ht="13.5">
      <c r="A196" s="21" t="s">
        <v>636</v>
      </c>
      <c r="B196" s="22">
        <v>4</v>
      </c>
      <c r="C196" s="23" t="s">
        <v>637</v>
      </c>
      <c r="D196" s="24">
        <v>2883</v>
      </c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5">
        <v>2883</v>
      </c>
    </row>
    <row r="197" spans="1:35" ht="13.5">
      <c r="A197" s="21" t="s">
        <v>644</v>
      </c>
      <c r="B197" s="22">
        <v>3</v>
      </c>
      <c r="C197" s="23" t="s">
        <v>645</v>
      </c>
      <c r="D197" s="24">
        <v>798399</v>
      </c>
      <c r="E197" s="24"/>
      <c r="F197" s="24"/>
      <c r="G197" s="24"/>
      <c r="H197" s="24"/>
      <c r="I197" s="24"/>
      <c r="J197" s="24">
        <v>1249</v>
      </c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5">
        <v>799648</v>
      </c>
    </row>
    <row r="198" spans="1:35" ht="13.5">
      <c r="A198" s="21" t="s">
        <v>648</v>
      </c>
      <c r="B198" s="22">
        <v>4</v>
      </c>
      <c r="C198" s="23" t="s">
        <v>649</v>
      </c>
      <c r="D198" s="24">
        <v>797657</v>
      </c>
      <c r="E198" s="24"/>
      <c r="F198" s="24"/>
      <c r="G198" s="24"/>
      <c r="H198" s="24"/>
      <c r="I198" s="24"/>
      <c r="J198" s="24">
        <v>1249</v>
      </c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5">
        <v>798906</v>
      </c>
    </row>
    <row r="199" spans="1:35" ht="13.5">
      <c r="A199" s="21" t="s">
        <v>650</v>
      </c>
      <c r="B199" s="22">
        <v>3</v>
      </c>
      <c r="C199" s="23" t="s">
        <v>651</v>
      </c>
      <c r="D199" s="24">
        <v>241707</v>
      </c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>
        <v>637</v>
      </c>
      <c r="AD199" s="24">
        <v>8435</v>
      </c>
      <c r="AE199" s="24"/>
      <c r="AF199" s="24"/>
      <c r="AG199" s="24">
        <v>1292</v>
      </c>
      <c r="AH199" s="24"/>
      <c r="AI199" s="25">
        <v>252071</v>
      </c>
    </row>
    <row r="200" spans="1:35" ht="13.5">
      <c r="A200" s="21" t="s">
        <v>652</v>
      </c>
      <c r="B200" s="22">
        <v>3</v>
      </c>
      <c r="C200" s="23" t="s">
        <v>653</v>
      </c>
      <c r="D200" s="24">
        <v>2636</v>
      </c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5">
        <v>2636</v>
      </c>
    </row>
    <row r="201" spans="1:35" ht="13.5">
      <c r="A201" s="21" t="s">
        <v>654</v>
      </c>
      <c r="B201" s="22">
        <v>2</v>
      </c>
      <c r="C201" s="23" t="s">
        <v>655</v>
      </c>
      <c r="D201" s="24">
        <v>16365612</v>
      </c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>
        <v>1066</v>
      </c>
      <c r="R201" s="24"/>
      <c r="S201" s="24"/>
      <c r="T201" s="24"/>
      <c r="U201" s="24"/>
      <c r="V201" s="24">
        <v>690</v>
      </c>
      <c r="W201" s="24">
        <v>23462</v>
      </c>
      <c r="X201" s="24"/>
      <c r="Y201" s="24"/>
      <c r="Z201" s="24"/>
      <c r="AA201" s="24"/>
      <c r="AB201" s="24"/>
      <c r="AC201" s="24">
        <v>205</v>
      </c>
      <c r="AD201" s="24">
        <v>324799</v>
      </c>
      <c r="AE201" s="24"/>
      <c r="AF201" s="24"/>
      <c r="AG201" s="24">
        <v>81348</v>
      </c>
      <c r="AH201" s="24"/>
      <c r="AI201" s="25">
        <v>16797182</v>
      </c>
    </row>
    <row r="202" spans="1:35" ht="13.5">
      <c r="A202" s="21" t="s">
        <v>656</v>
      </c>
      <c r="B202" s="22">
        <v>3</v>
      </c>
      <c r="C202" s="23" t="s">
        <v>657</v>
      </c>
      <c r="D202" s="24">
        <v>15260509</v>
      </c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>
        <v>7632</v>
      </c>
      <c r="X202" s="24"/>
      <c r="Y202" s="24"/>
      <c r="Z202" s="24"/>
      <c r="AA202" s="24"/>
      <c r="AB202" s="24"/>
      <c r="AC202" s="24"/>
      <c r="AD202" s="24">
        <v>171789</v>
      </c>
      <c r="AE202" s="24"/>
      <c r="AF202" s="24"/>
      <c r="AG202" s="24">
        <v>11726</v>
      </c>
      <c r="AH202" s="24"/>
      <c r="AI202" s="25">
        <v>15451656</v>
      </c>
    </row>
    <row r="203" spans="1:35" ht="13.5">
      <c r="A203" s="21" t="s">
        <v>658</v>
      </c>
      <c r="B203" s="22">
        <v>4</v>
      </c>
      <c r="C203" s="23" t="s">
        <v>659</v>
      </c>
      <c r="D203" s="24">
        <v>15203343</v>
      </c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>
        <v>7632</v>
      </c>
      <c r="X203" s="24"/>
      <c r="Y203" s="24"/>
      <c r="Z203" s="24"/>
      <c r="AA203" s="24"/>
      <c r="AB203" s="24"/>
      <c r="AC203" s="24"/>
      <c r="AD203" s="24">
        <v>171789</v>
      </c>
      <c r="AE203" s="24"/>
      <c r="AF203" s="24"/>
      <c r="AG203" s="24">
        <v>11726</v>
      </c>
      <c r="AH203" s="24"/>
      <c r="AI203" s="25">
        <v>15394490</v>
      </c>
    </row>
    <row r="204" spans="1:35" ht="13.5">
      <c r="A204" s="21" t="s">
        <v>660</v>
      </c>
      <c r="B204" s="22">
        <v>3</v>
      </c>
      <c r="C204" s="23" t="s">
        <v>661</v>
      </c>
      <c r="D204" s="24">
        <v>980974</v>
      </c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>
        <v>15830</v>
      </c>
      <c r="X204" s="24"/>
      <c r="Y204" s="24"/>
      <c r="Z204" s="24"/>
      <c r="AA204" s="24"/>
      <c r="AB204" s="24"/>
      <c r="AC204" s="24">
        <v>205</v>
      </c>
      <c r="AD204" s="24">
        <v>130501</v>
      </c>
      <c r="AE204" s="24"/>
      <c r="AF204" s="24"/>
      <c r="AG204" s="24">
        <v>69622</v>
      </c>
      <c r="AH204" s="24"/>
      <c r="AI204" s="25">
        <v>1197132</v>
      </c>
    </row>
    <row r="205" spans="1:35" ht="13.5">
      <c r="A205" s="21" t="s">
        <v>662</v>
      </c>
      <c r="B205" s="22">
        <v>3</v>
      </c>
      <c r="C205" s="23" t="s">
        <v>663</v>
      </c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>
        <v>1066</v>
      </c>
      <c r="R205" s="24"/>
      <c r="S205" s="24"/>
      <c r="T205" s="24"/>
      <c r="U205" s="24"/>
      <c r="V205" s="24">
        <v>690</v>
      </c>
      <c r="W205" s="24"/>
      <c r="X205" s="24"/>
      <c r="Y205" s="24"/>
      <c r="Z205" s="24"/>
      <c r="AA205" s="24"/>
      <c r="AB205" s="24"/>
      <c r="AC205" s="24"/>
      <c r="AD205" s="24">
        <v>10504</v>
      </c>
      <c r="AE205" s="24"/>
      <c r="AF205" s="24"/>
      <c r="AG205" s="24"/>
      <c r="AH205" s="24"/>
      <c r="AI205" s="25">
        <v>12260</v>
      </c>
    </row>
    <row r="206" spans="1:35" ht="13.5">
      <c r="A206" s="21" t="s">
        <v>664</v>
      </c>
      <c r="B206" s="22">
        <v>4</v>
      </c>
      <c r="C206" s="23" t="s">
        <v>665</v>
      </c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>
        <v>690</v>
      </c>
      <c r="W206" s="24"/>
      <c r="X206" s="24"/>
      <c r="Y206" s="24"/>
      <c r="Z206" s="24"/>
      <c r="AA206" s="24"/>
      <c r="AB206" s="24"/>
      <c r="AC206" s="24"/>
      <c r="AD206" s="24">
        <v>796</v>
      </c>
      <c r="AE206" s="24"/>
      <c r="AF206" s="24"/>
      <c r="AG206" s="24"/>
      <c r="AH206" s="24"/>
      <c r="AI206" s="25">
        <v>1486</v>
      </c>
    </row>
    <row r="207" spans="1:35" ht="13.5">
      <c r="A207" s="21" t="s">
        <v>666</v>
      </c>
      <c r="B207" s="22">
        <v>3</v>
      </c>
      <c r="C207" s="23" t="s">
        <v>667</v>
      </c>
      <c r="D207" s="24">
        <v>117575</v>
      </c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>
        <v>12005</v>
      </c>
      <c r="AE207" s="24"/>
      <c r="AF207" s="24"/>
      <c r="AG207" s="24"/>
      <c r="AH207" s="24"/>
      <c r="AI207" s="25">
        <v>129580</v>
      </c>
    </row>
    <row r="208" spans="1:35" ht="13.5">
      <c r="A208" s="26" t="s">
        <v>674</v>
      </c>
      <c r="B208" s="27">
        <v>1</v>
      </c>
      <c r="C208" s="28" t="s">
        <v>675</v>
      </c>
      <c r="D208" s="14">
        <v>19582992</v>
      </c>
      <c r="E208" s="14">
        <v>12955</v>
      </c>
      <c r="F208" s="14">
        <v>38947</v>
      </c>
      <c r="G208" s="14"/>
      <c r="H208" s="14">
        <v>23514</v>
      </c>
      <c r="I208" s="14">
        <v>10298</v>
      </c>
      <c r="J208" s="14"/>
      <c r="K208" s="14"/>
      <c r="L208" s="14"/>
      <c r="M208" s="14"/>
      <c r="N208" s="14"/>
      <c r="O208" s="14">
        <v>1672</v>
      </c>
      <c r="P208" s="14">
        <v>16973</v>
      </c>
      <c r="Q208" s="14"/>
      <c r="R208" s="14"/>
      <c r="S208" s="14"/>
      <c r="T208" s="14"/>
      <c r="U208" s="14">
        <v>2531</v>
      </c>
      <c r="V208" s="14">
        <v>24162</v>
      </c>
      <c r="W208" s="14"/>
      <c r="X208" s="14"/>
      <c r="Y208" s="14"/>
      <c r="Z208" s="14"/>
      <c r="AA208" s="14">
        <v>22672</v>
      </c>
      <c r="AB208" s="14">
        <v>312</v>
      </c>
      <c r="AC208" s="14">
        <v>478</v>
      </c>
      <c r="AD208" s="14">
        <v>229870</v>
      </c>
      <c r="AE208" s="14"/>
      <c r="AF208" s="14"/>
      <c r="AG208" s="14">
        <v>35462</v>
      </c>
      <c r="AH208" s="14"/>
      <c r="AI208" s="29">
        <v>20002838</v>
      </c>
    </row>
    <row r="209" spans="1:35" ht="13.5">
      <c r="A209" s="21" t="s">
        <v>676</v>
      </c>
      <c r="B209" s="22">
        <v>2</v>
      </c>
      <c r="C209" s="23" t="s">
        <v>677</v>
      </c>
      <c r="D209" s="24">
        <v>13252</v>
      </c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5">
        <v>13252</v>
      </c>
    </row>
    <row r="210" spans="1:35" ht="13.5">
      <c r="A210" s="21" t="s">
        <v>678</v>
      </c>
      <c r="B210" s="22">
        <v>2</v>
      </c>
      <c r="C210" s="23" t="s">
        <v>679</v>
      </c>
      <c r="D210" s="24">
        <v>15914835</v>
      </c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>
        <v>313</v>
      </c>
      <c r="AB210" s="24"/>
      <c r="AC210" s="24"/>
      <c r="AD210" s="24">
        <v>27386</v>
      </c>
      <c r="AE210" s="24"/>
      <c r="AF210" s="24"/>
      <c r="AG210" s="24">
        <v>28586</v>
      </c>
      <c r="AH210" s="24"/>
      <c r="AI210" s="25">
        <v>15971120</v>
      </c>
    </row>
    <row r="211" spans="1:35" ht="13.5">
      <c r="A211" s="21" t="s">
        <v>680</v>
      </c>
      <c r="B211" s="22">
        <v>2</v>
      </c>
      <c r="C211" s="23" t="s">
        <v>681</v>
      </c>
      <c r="D211" s="24">
        <v>637</v>
      </c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>
        <v>301</v>
      </c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5">
        <v>938</v>
      </c>
    </row>
    <row r="212" spans="1:35" ht="13.5">
      <c r="A212" s="21" t="s">
        <v>682</v>
      </c>
      <c r="B212" s="22">
        <v>2</v>
      </c>
      <c r="C212" s="23" t="s">
        <v>683</v>
      </c>
      <c r="D212" s="24">
        <v>88618</v>
      </c>
      <c r="E212" s="24">
        <v>12096</v>
      </c>
      <c r="F212" s="24">
        <v>38947</v>
      </c>
      <c r="G212" s="24"/>
      <c r="H212" s="24">
        <v>13638</v>
      </c>
      <c r="I212" s="24">
        <v>10298</v>
      </c>
      <c r="J212" s="24"/>
      <c r="K212" s="24"/>
      <c r="L212" s="24"/>
      <c r="M212" s="24"/>
      <c r="N212" s="24"/>
      <c r="O212" s="24">
        <v>1672</v>
      </c>
      <c r="P212" s="24">
        <v>1887</v>
      </c>
      <c r="Q212" s="24"/>
      <c r="R212" s="24"/>
      <c r="S212" s="24"/>
      <c r="T212" s="24"/>
      <c r="U212" s="24"/>
      <c r="V212" s="24">
        <v>23548</v>
      </c>
      <c r="W212" s="24"/>
      <c r="X212" s="24"/>
      <c r="Y212" s="24"/>
      <c r="Z212" s="24"/>
      <c r="AA212" s="24">
        <v>17263</v>
      </c>
      <c r="AB212" s="24">
        <v>312</v>
      </c>
      <c r="AC212" s="24"/>
      <c r="AD212" s="24">
        <v>5987</v>
      </c>
      <c r="AE212" s="24"/>
      <c r="AF212" s="24"/>
      <c r="AG212" s="24"/>
      <c r="AH212" s="24"/>
      <c r="AI212" s="25">
        <v>214266</v>
      </c>
    </row>
    <row r="213" spans="1:35" ht="13.5">
      <c r="A213" s="21" t="s">
        <v>684</v>
      </c>
      <c r="B213" s="22">
        <v>3</v>
      </c>
      <c r="C213" s="23" t="s">
        <v>685</v>
      </c>
      <c r="D213" s="24">
        <v>34168</v>
      </c>
      <c r="E213" s="24">
        <v>2178</v>
      </c>
      <c r="F213" s="24">
        <v>25648</v>
      </c>
      <c r="G213" s="24"/>
      <c r="H213" s="24"/>
      <c r="I213" s="24">
        <v>7633</v>
      </c>
      <c r="J213" s="24"/>
      <c r="K213" s="24"/>
      <c r="L213" s="24"/>
      <c r="M213" s="24"/>
      <c r="N213" s="24"/>
      <c r="O213" s="24">
        <v>741</v>
      </c>
      <c r="P213" s="24">
        <v>407</v>
      </c>
      <c r="Q213" s="24"/>
      <c r="R213" s="24"/>
      <c r="S213" s="24"/>
      <c r="T213" s="24"/>
      <c r="U213" s="24"/>
      <c r="V213" s="24">
        <v>2375</v>
      </c>
      <c r="W213" s="24"/>
      <c r="X213" s="24"/>
      <c r="Y213" s="24"/>
      <c r="Z213" s="24"/>
      <c r="AA213" s="24"/>
      <c r="AB213" s="24"/>
      <c r="AC213" s="24"/>
      <c r="AD213" s="24">
        <v>4859</v>
      </c>
      <c r="AE213" s="24"/>
      <c r="AF213" s="24"/>
      <c r="AG213" s="24"/>
      <c r="AH213" s="24"/>
      <c r="AI213" s="25">
        <v>78009</v>
      </c>
    </row>
    <row r="214" spans="1:35" ht="13.5">
      <c r="A214" s="21" t="s">
        <v>686</v>
      </c>
      <c r="B214" s="22">
        <v>4</v>
      </c>
      <c r="C214" s="23" t="s">
        <v>687</v>
      </c>
      <c r="D214" s="24">
        <v>30620</v>
      </c>
      <c r="E214" s="24">
        <v>2178</v>
      </c>
      <c r="F214" s="24">
        <v>25648</v>
      </c>
      <c r="G214" s="24"/>
      <c r="H214" s="24"/>
      <c r="I214" s="24">
        <v>7633</v>
      </c>
      <c r="J214" s="24"/>
      <c r="K214" s="24"/>
      <c r="L214" s="24"/>
      <c r="M214" s="24"/>
      <c r="N214" s="24"/>
      <c r="O214" s="24">
        <v>741</v>
      </c>
      <c r="P214" s="24">
        <v>407</v>
      </c>
      <c r="Q214" s="24"/>
      <c r="R214" s="24"/>
      <c r="S214" s="24"/>
      <c r="T214" s="24"/>
      <c r="U214" s="24"/>
      <c r="V214" s="24">
        <v>2375</v>
      </c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5">
        <v>69602</v>
      </c>
    </row>
    <row r="215" spans="1:35" ht="13.5">
      <c r="A215" s="21" t="s">
        <v>688</v>
      </c>
      <c r="B215" s="22">
        <v>4</v>
      </c>
      <c r="C215" s="23" t="s">
        <v>689</v>
      </c>
      <c r="D215" s="24">
        <v>3548</v>
      </c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>
        <v>4859</v>
      </c>
      <c r="AE215" s="24"/>
      <c r="AF215" s="24"/>
      <c r="AG215" s="24"/>
      <c r="AH215" s="24"/>
      <c r="AI215" s="25">
        <v>8407</v>
      </c>
    </row>
    <row r="216" spans="1:35" ht="13.5">
      <c r="A216" s="21" t="s">
        <v>692</v>
      </c>
      <c r="B216" s="22">
        <v>3</v>
      </c>
      <c r="C216" s="23" t="s">
        <v>693</v>
      </c>
      <c r="D216" s="24">
        <v>329</v>
      </c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>
        <v>323</v>
      </c>
      <c r="AE216" s="24"/>
      <c r="AF216" s="24"/>
      <c r="AG216" s="24"/>
      <c r="AH216" s="24"/>
      <c r="AI216" s="25">
        <v>652</v>
      </c>
    </row>
    <row r="217" spans="1:35" ht="13.5">
      <c r="A217" s="21" t="s">
        <v>694</v>
      </c>
      <c r="B217" s="22">
        <v>3</v>
      </c>
      <c r="C217" s="23" t="s">
        <v>695</v>
      </c>
      <c r="D217" s="24">
        <v>54121</v>
      </c>
      <c r="E217" s="24">
        <v>9918</v>
      </c>
      <c r="F217" s="24">
        <v>13299</v>
      </c>
      <c r="G217" s="24"/>
      <c r="H217" s="24">
        <v>13638</v>
      </c>
      <c r="I217" s="24">
        <v>2665</v>
      </c>
      <c r="J217" s="24"/>
      <c r="K217" s="24"/>
      <c r="L217" s="24"/>
      <c r="M217" s="24"/>
      <c r="N217" s="24"/>
      <c r="O217" s="24">
        <v>931</v>
      </c>
      <c r="P217" s="24">
        <v>1480</v>
      </c>
      <c r="Q217" s="24"/>
      <c r="R217" s="24"/>
      <c r="S217" s="24"/>
      <c r="T217" s="24"/>
      <c r="U217" s="24"/>
      <c r="V217" s="24">
        <v>21173</v>
      </c>
      <c r="W217" s="24"/>
      <c r="X217" s="24"/>
      <c r="Y217" s="24"/>
      <c r="Z217" s="24"/>
      <c r="AA217" s="24">
        <v>16593</v>
      </c>
      <c r="AB217" s="24">
        <v>312</v>
      </c>
      <c r="AC217" s="24"/>
      <c r="AD217" s="24">
        <v>805</v>
      </c>
      <c r="AE217" s="24"/>
      <c r="AF217" s="24"/>
      <c r="AG217" s="24"/>
      <c r="AH217" s="24"/>
      <c r="AI217" s="25">
        <v>134935</v>
      </c>
    </row>
    <row r="218" spans="1:35" ht="13.5">
      <c r="A218" s="21" t="s">
        <v>698</v>
      </c>
      <c r="B218" s="22">
        <v>4</v>
      </c>
      <c r="C218" s="23" t="s">
        <v>691</v>
      </c>
      <c r="D218" s="24">
        <v>53337</v>
      </c>
      <c r="E218" s="24">
        <v>2269</v>
      </c>
      <c r="F218" s="24">
        <v>9550</v>
      </c>
      <c r="G218" s="24"/>
      <c r="H218" s="24">
        <v>4593</v>
      </c>
      <c r="I218" s="24">
        <v>503</v>
      </c>
      <c r="J218" s="24"/>
      <c r="K218" s="24"/>
      <c r="L218" s="24"/>
      <c r="M218" s="24"/>
      <c r="N218" s="24"/>
      <c r="O218" s="24">
        <v>931</v>
      </c>
      <c r="P218" s="24">
        <v>1109</v>
      </c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>
        <v>2835</v>
      </c>
      <c r="AB218" s="24"/>
      <c r="AC218" s="24"/>
      <c r="AD218" s="24"/>
      <c r="AE218" s="24"/>
      <c r="AF218" s="24"/>
      <c r="AG218" s="24"/>
      <c r="AH218" s="24"/>
      <c r="AI218" s="25">
        <v>75127</v>
      </c>
    </row>
    <row r="219" spans="1:35" ht="13.5">
      <c r="A219" s="21" t="s">
        <v>699</v>
      </c>
      <c r="B219" s="22">
        <v>4</v>
      </c>
      <c r="C219" s="23" t="s">
        <v>700</v>
      </c>
      <c r="D219" s="24">
        <v>784</v>
      </c>
      <c r="E219" s="24">
        <v>4863</v>
      </c>
      <c r="F219" s="24">
        <v>2342</v>
      </c>
      <c r="G219" s="24"/>
      <c r="H219" s="24">
        <v>8254</v>
      </c>
      <c r="I219" s="24">
        <v>1799</v>
      </c>
      <c r="J219" s="24"/>
      <c r="K219" s="24"/>
      <c r="L219" s="24"/>
      <c r="M219" s="24"/>
      <c r="N219" s="24"/>
      <c r="O219" s="24"/>
      <c r="P219" s="24">
        <v>371</v>
      </c>
      <c r="Q219" s="24"/>
      <c r="R219" s="24"/>
      <c r="S219" s="24"/>
      <c r="T219" s="24"/>
      <c r="U219" s="24"/>
      <c r="V219" s="24">
        <v>21173</v>
      </c>
      <c r="W219" s="24"/>
      <c r="X219" s="24"/>
      <c r="Y219" s="24"/>
      <c r="Z219" s="24"/>
      <c r="AA219" s="24">
        <v>2737</v>
      </c>
      <c r="AB219" s="24">
        <v>312</v>
      </c>
      <c r="AC219" s="24"/>
      <c r="AD219" s="24"/>
      <c r="AE219" s="24"/>
      <c r="AF219" s="24"/>
      <c r="AG219" s="24"/>
      <c r="AH219" s="24"/>
      <c r="AI219" s="25">
        <v>42635</v>
      </c>
    </row>
    <row r="220" spans="1:35" ht="13.5">
      <c r="A220" s="21" t="s">
        <v>701</v>
      </c>
      <c r="B220" s="22">
        <v>2</v>
      </c>
      <c r="C220" s="23" t="s">
        <v>702</v>
      </c>
      <c r="D220" s="24">
        <v>420072</v>
      </c>
      <c r="E220" s="24"/>
      <c r="F220" s="24"/>
      <c r="G220" s="24"/>
      <c r="H220" s="24">
        <v>7231</v>
      </c>
      <c r="I220" s="24"/>
      <c r="J220" s="24"/>
      <c r="K220" s="24"/>
      <c r="L220" s="24"/>
      <c r="M220" s="24"/>
      <c r="N220" s="24"/>
      <c r="O220" s="24"/>
      <c r="P220" s="24">
        <v>13738</v>
      </c>
      <c r="Q220" s="24"/>
      <c r="R220" s="24"/>
      <c r="S220" s="24"/>
      <c r="T220" s="24"/>
      <c r="U220" s="24">
        <v>2531</v>
      </c>
      <c r="V220" s="24"/>
      <c r="W220" s="24"/>
      <c r="X220" s="24"/>
      <c r="Y220" s="24"/>
      <c r="Z220" s="24"/>
      <c r="AA220" s="24"/>
      <c r="AB220" s="24"/>
      <c r="AC220" s="24"/>
      <c r="AD220" s="24">
        <v>102528</v>
      </c>
      <c r="AE220" s="24"/>
      <c r="AF220" s="24"/>
      <c r="AG220" s="24"/>
      <c r="AH220" s="24"/>
      <c r="AI220" s="25">
        <v>546100</v>
      </c>
    </row>
    <row r="221" spans="1:35" ht="13.5">
      <c r="A221" s="21" t="s">
        <v>703</v>
      </c>
      <c r="B221" s="22">
        <v>2</v>
      </c>
      <c r="C221" s="23" t="s">
        <v>704</v>
      </c>
      <c r="D221" s="24">
        <v>3006955</v>
      </c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>
        <v>5330</v>
      </c>
      <c r="AE221" s="24"/>
      <c r="AF221" s="24"/>
      <c r="AG221" s="24">
        <v>1186</v>
      </c>
      <c r="AH221" s="24"/>
      <c r="AI221" s="25">
        <v>3013471</v>
      </c>
    </row>
    <row r="222" spans="1:35" ht="13.5">
      <c r="A222" s="21" t="s">
        <v>705</v>
      </c>
      <c r="B222" s="22">
        <v>3</v>
      </c>
      <c r="C222" s="23" t="s">
        <v>706</v>
      </c>
      <c r="D222" s="24">
        <v>3006955</v>
      </c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>
        <v>5330</v>
      </c>
      <c r="AE222" s="24"/>
      <c r="AF222" s="24"/>
      <c r="AG222" s="24">
        <v>1186</v>
      </c>
      <c r="AH222" s="24"/>
      <c r="AI222" s="25">
        <v>3013471</v>
      </c>
    </row>
    <row r="223" spans="1:35" ht="13.5">
      <c r="A223" s="21" t="s">
        <v>707</v>
      </c>
      <c r="B223" s="22">
        <v>4</v>
      </c>
      <c r="C223" s="23" t="s">
        <v>708</v>
      </c>
      <c r="D223" s="24">
        <v>138003</v>
      </c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>
        <v>3306</v>
      </c>
      <c r="AE223" s="24"/>
      <c r="AF223" s="24"/>
      <c r="AG223" s="24">
        <v>1186</v>
      </c>
      <c r="AH223" s="24"/>
      <c r="AI223" s="25">
        <v>142495</v>
      </c>
    </row>
    <row r="224" spans="1:35" ht="13.5">
      <c r="A224" s="21" t="s">
        <v>709</v>
      </c>
      <c r="B224" s="22">
        <v>5</v>
      </c>
      <c r="C224" s="23" t="s">
        <v>710</v>
      </c>
      <c r="D224" s="24">
        <v>224</v>
      </c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5">
        <v>224</v>
      </c>
    </row>
    <row r="225" spans="1:35" ht="13.5">
      <c r="A225" s="21" t="s">
        <v>719</v>
      </c>
      <c r="B225" s="22">
        <v>2</v>
      </c>
      <c r="C225" s="23" t="s">
        <v>720</v>
      </c>
      <c r="D225" s="24">
        <v>138623</v>
      </c>
      <c r="E225" s="24">
        <v>859</v>
      </c>
      <c r="F225" s="24"/>
      <c r="G225" s="24"/>
      <c r="H225" s="24">
        <v>2645</v>
      </c>
      <c r="I225" s="24"/>
      <c r="J225" s="24"/>
      <c r="K225" s="24"/>
      <c r="L225" s="24"/>
      <c r="M225" s="24"/>
      <c r="N225" s="24"/>
      <c r="O225" s="24"/>
      <c r="P225" s="24">
        <v>1348</v>
      </c>
      <c r="Q225" s="24"/>
      <c r="R225" s="24"/>
      <c r="S225" s="24"/>
      <c r="T225" s="24"/>
      <c r="U225" s="24"/>
      <c r="V225" s="24">
        <v>313</v>
      </c>
      <c r="W225" s="24"/>
      <c r="X225" s="24"/>
      <c r="Y225" s="24"/>
      <c r="Z225" s="24"/>
      <c r="AA225" s="24">
        <v>5096</v>
      </c>
      <c r="AB225" s="24"/>
      <c r="AC225" s="24">
        <v>478</v>
      </c>
      <c r="AD225" s="24">
        <v>88639</v>
      </c>
      <c r="AE225" s="24"/>
      <c r="AF225" s="24"/>
      <c r="AG225" s="24">
        <v>5690</v>
      </c>
      <c r="AH225" s="24"/>
      <c r="AI225" s="25">
        <v>243691</v>
      </c>
    </row>
    <row r="226" spans="1:35" ht="13.5">
      <c r="A226" s="21" t="s">
        <v>727</v>
      </c>
      <c r="B226" s="22">
        <v>3</v>
      </c>
      <c r="C226" s="23" t="s">
        <v>728</v>
      </c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>
        <v>81430</v>
      </c>
      <c r="AE226" s="24"/>
      <c r="AF226" s="24"/>
      <c r="AG226" s="24"/>
      <c r="AH226" s="24"/>
      <c r="AI226" s="25">
        <v>81430</v>
      </c>
    </row>
    <row r="227" spans="1:35" ht="13.5">
      <c r="A227" s="21" t="s">
        <v>729</v>
      </c>
      <c r="B227" s="22">
        <v>3</v>
      </c>
      <c r="C227" s="23" t="s">
        <v>730</v>
      </c>
      <c r="D227" s="24">
        <v>91817</v>
      </c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>
        <v>1348</v>
      </c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>
        <v>968</v>
      </c>
      <c r="AB227" s="24"/>
      <c r="AC227" s="24"/>
      <c r="AD227" s="24">
        <v>2647</v>
      </c>
      <c r="AE227" s="24"/>
      <c r="AF227" s="24"/>
      <c r="AG227" s="24"/>
      <c r="AH227" s="24"/>
      <c r="AI227" s="25">
        <v>96780</v>
      </c>
    </row>
    <row r="228" spans="1:35" ht="13.5">
      <c r="A228" s="21" t="s">
        <v>731</v>
      </c>
      <c r="B228" s="22">
        <v>3</v>
      </c>
      <c r="C228" s="23" t="s">
        <v>732</v>
      </c>
      <c r="D228" s="24">
        <v>1543</v>
      </c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>
        <v>3320</v>
      </c>
      <c r="AB228" s="24"/>
      <c r="AC228" s="24"/>
      <c r="AD228" s="24"/>
      <c r="AE228" s="24"/>
      <c r="AF228" s="24"/>
      <c r="AG228" s="24"/>
      <c r="AH228" s="24"/>
      <c r="AI228" s="25">
        <v>4863</v>
      </c>
    </row>
    <row r="229" spans="1:35" ht="13.5">
      <c r="A229" s="21" t="s">
        <v>733</v>
      </c>
      <c r="B229" s="22">
        <v>4</v>
      </c>
      <c r="C229" s="23" t="s">
        <v>734</v>
      </c>
      <c r="D229" s="24">
        <v>1543</v>
      </c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5">
        <v>1543</v>
      </c>
    </row>
    <row r="230" spans="1:35" ht="13.5">
      <c r="A230" s="21" t="s">
        <v>735</v>
      </c>
      <c r="B230" s="22">
        <v>3</v>
      </c>
      <c r="C230" s="23" t="s">
        <v>736</v>
      </c>
      <c r="D230" s="24">
        <v>40454</v>
      </c>
      <c r="E230" s="24">
        <v>859</v>
      </c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5">
        <v>41313</v>
      </c>
    </row>
    <row r="231" spans="1:35" ht="13.5">
      <c r="A231" s="21" t="s">
        <v>737</v>
      </c>
      <c r="B231" s="22">
        <v>4</v>
      </c>
      <c r="C231" s="23" t="s">
        <v>738</v>
      </c>
      <c r="D231" s="24">
        <v>39832</v>
      </c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5">
        <v>39832</v>
      </c>
    </row>
    <row r="232" spans="1:35" ht="13.5">
      <c r="A232" s="21" t="s">
        <v>745</v>
      </c>
      <c r="B232" s="22">
        <v>3</v>
      </c>
      <c r="C232" s="23" t="s">
        <v>746</v>
      </c>
      <c r="D232" s="24">
        <v>4809</v>
      </c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5">
        <v>4809</v>
      </c>
    </row>
    <row r="233" spans="1:35" ht="13.5">
      <c r="A233" s="26" t="s">
        <v>747</v>
      </c>
      <c r="B233" s="27">
        <v>1</v>
      </c>
      <c r="C233" s="28" t="s">
        <v>748</v>
      </c>
      <c r="D233" s="14">
        <v>752679</v>
      </c>
      <c r="E233" s="14">
        <v>1352764</v>
      </c>
      <c r="F233" s="14"/>
      <c r="G233" s="14"/>
      <c r="H233" s="14"/>
      <c r="I233" s="14"/>
      <c r="J233" s="14"/>
      <c r="K233" s="14">
        <v>153674</v>
      </c>
      <c r="L233" s="14"/>
      <c r="M233" s="14">
        <v>3676</v>
      </c>
      <c r="N233" s="14">
        <v>35770</v>
      </c>
      <c r="O233" s="14"/>
      <c r="P233" s="14"/>
      <c r="Q233" s="14">
        <v>98982</v>
      </c>
      <c r="R233" s="14"/>
      <c r="S233" s="14"/>
      <c r="T233" s="14"/>
      <c r="U233" s="14"/>
      <c r="V233" s="14">
        <v>5789</v>
      </c>
      <c r="W233" s="14"/>
      <c r="X233" s="14">
        <v>1587</v>
      </c>
      <c r="Y233" s="14"/>
      <c r="Z233" s="14">
        <v>388406</v>
      </c>
      <c r="AA233" s="14">
        <v>2410</v>
      </c>
      <c r="AB233" s="14"/>
      <c r="AC233" s="14">
        <v>2347</v>
      </c>
      <c r="AD233" s="14">
        <v>323481</v>
      </c>
      <c r="AE233" s="14"/>
      <c r="AF233" s="14">
        <v>218</v>
      </c>
      <c r="AG233" s="14">
        <v>28845</v>
      </c>
      <c r="AH233" s="14"/>
      <c r="AI233" s="29">
        <v>3150628</v>
      </c>
    </row>
    <row r="234" spans="1:35" ht="13.5">
      <c r="A234" s="21" t="s">
        <v>749</v>
      </c>
      <c r="B234" s="22">
        <v>2</v>
      </c>
      <c r="C234" s="23" t="s">
        <v>750</v>
      </c>
      <c r="D234" s="24">
        <v>752679</v>
      </c>
      <c r="E234" s="24">
        <v>1352764</v>
      </c>
      <c r="F234" s="24"/>
      <c r="G234" s="24"/>
      <c r="H234" s="24"/>
      <c r="I234" s="24"/>
      <c r="J234" s="24"/>
      <c r="K234" s="24">
        <v>153674</v>
      </c>
      <c r="L234" s="24"/>
      <c r="M234" s="24">
        <v>3676</v>
      </c>
      <c r="N234" s="24">
        <v>35770</v>
      </c>
      <c r="O234" s="24"/>
      <c r="P234" s="24"/>
      <c r="Q234" s="24">
        <v>98982</v>
      </c>
      <c r="R234" s="24"/>
      <c r="S234" s="24"/>
      <c r="T234" s="24"/>
      <c r="U234" s="24"/>
      <c r="V234" s="24">
        <v>5789</v>
      </c>
      <c r="W234" s="24"/>
      <c r="X234" s="24">
        <v>1587</v>
      </c>
      <c r="Y234" s="24"/>
      <c r="Z234" s="24">
        <v>388406</v>
      </c>
      <c r="AA234" s="24">
        <v>2410</v>
      </c>
      <c r="AB234" s="24"/>
      <c r="AC234" s="24">
        <v>2347</v>
      </c>
      <c r="AD234" s="24">
        <v>323481</v>
      </c>
      <c r="AE234" s="24"/>
      <c r="AF234" s="24">
        <v>218</v>
      </c>
      <c r="AG234" s="24">
        <v>28845</v>
      </c>
      <c r="AH234" s="24"/>
      <c r="AI234" s="25">
        <v>3150628</v>
      </c>
    </row>
    <row r="235" spans="1:35" ht="14.25" thickBot="1">
      <c r="A235" s="89" t="s">
        <v>936</v>
      </c>
      <c r="B235" s="90"/>
      <c r="C235" s="90"/>
      <c r="D235" s="30">
        <f>D7+D43+D53+D94+D102+D107+D131+D165+D208+D233</f>
        <v>45686379</v>
      </c>
      <c r="E235" s="30">
        <f aca="true" t="shared" si="0" ref="E235:AI235">E7+E43+E53+E94+E102+E107+E131+E165+E208+E233</f>
        <v>2927408</v>
      </c>
      <c r="F235" s="30">
        <f t="shared" si="0"/>
        <v>491456</v>
      </c>
      <c r="G235" s="30">
        <f t="shared" si="0"/>
        <v>24776</v>
      </c>
      <c r="H235" s="30">
        <f t="shared" si="0"/>
        <v>172688</v>
      </c>
      <c r="I235" s="30">
        <f t="shared" si="0"/>
        <v>545791</v>
      </c>
      <c r="J235" s="30">
        <f t="shared" si="0"/>
        <v>279482</v>
      </c>
      <c r="K235" s="30">
        <f t="shared" si="0"/>
        <v>153674</v>
      </c>
      <c r="L235" s="30">
        <f t="shared" si="0"/>
        <v>1981</v>
      </c>
      <c r="M235" s="30">
        <f t="shared" si="0"/>
        <v>5285451</v>
      </c>
      <c r="N235" s="30">
        <f t="shared" si="0"/>
        <v>42901</v>
      </c>
      <c r="O235" s="30">
        <f t="shared" si="0"/>
        <v>1672</v>
      </c>
      <c r="P235" s="30">
        <f t="shared" si="0"/>
        <v>28699</v>
      </c>
      <c r="Q235" s="30">
        <f t="shared" si="0"/>
        <v>40569830</v>
      </c>
      <c r="R235" s="30">
        <f t="shared" si="0"/>
        <v>12717</v>
      </c>
      <c r="S235" s="30">
        <f t="shared" si="0"/>
        <v>215</v>
      </c>
      <c r="T235" s="30">
        <f t="shared" si="0"/>
        <v>266</v>
      </c>
      <c r="U235" s="30">
        <f t="shared" si="0"/>
        <v>2531</v>
      </c>
      <c r="V235" s="30">
        <f t="shared" si="0"/>
        <v>5250694</v>
      </c>
      <c r="W235" s="30">
        <f t="shared" si="0"/>
        <v>233274</v>
      </c>
      <c r="X235" s="30">
        <f t="shared" si="0"/>
        <v>3497</v>
      </c>
      <c r="Y235" s="30">
        <f t="shared" si="0"/>
        <v>8028</v>
      </c>
      <c r="Z235" s="30">
        <f t="shared" si="0"/>
        <v>625493</v>
      </c>
      <c r="AA235" s="30">
        <f t="shared" si="0"/>
        <v>3509030</v>
      </c>
      <c r="AB235" s="30">
        <f t="shared" si="0"/>
        <v>32540</v>
      </c>
      <c r="AC235" s="30">
        <f t="shared" si="0"/>
        <v>16015323</v>
      </c>
      <c r="AD235" s="30">
        <f t="shared" si="0"/>
        <v>48711178</v>
      </c>
      <c r="AE235" s="30">
        <f t="shared" si="0"/>
        <v>1156986</v>
      </c>
      <c r="AF235" s="30">
        <f t="shared" si="0"/>
        <v>422615</v>
      </c>
      <c r="AG235" s="30">
        <f t="shared" si="0"/>
        <v>9171441</v>
      </c>
      <c r="AH235" s="30">
        <f t="shared" si="0"/>
        <v>2316</v>
      </c>
      <c r="AI235" s="31">
        <f t="shared" si="0"/>
        <v>181370332</v>
      </c>
    </row>
  </sheetData>
  <sheetProtection/>
  <autoFilter ref="A6:AI235"/>
  <mergeCells count="2">
    <mergeCell ref="D4:AH4"/>
    <mergeCell ref="A235:C2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5" r:id="rId1"/>
  <headerFoot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E3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X7" sqref="AX7"/>
    </sheetView>
  </sheetViews>
  <sheetFormatPr defaultColWidth="9.140625" defaultRowHeight="15"/>
  <cols>
    <col min="1" max="1" width="10.421875" style="2" customWidth="1"/>
    <col min="2" max="2" width="4.28125" style="2" customWidth="1"/>
    <col min="3" max="3" width="32.57421875" style="0" customWidth="1"/>
    <col min="4" max="4" width="10.421875" style="0" customWidth="1"/>
    <col min="5" max="5" width="9.28125" style="0" customWidth="1"/>
    <col min="6" max="6" width="10.421875" style="0" customWidth="1"/>
    <col min="7" max="8" width="10.140625" style="0" customWidth="1"/>
    <col min="9" max="9" width="10.28125" style="0" customWidth="1"/>
    <col min="10" max="10" width="8.00390625" style="0" customWidth="1"/>
    <col min="11" max="11" width="10.140625" style="0" customWidth="1"/>
    <col min="12" max="12" width="11.140625" style="0" customWidth="1"/>
    <col min="13" max="13" width="9.140625" style="0" customWidth="1"/>
    <col min="14" max="15" width="10.421875" style="0" customWidth="1"/>
    <col min="16" max="16" width="9.28125" style="0" customWidth="1"/>
    <col min="17" max="17" width="10.421875" style="0" customWidth="1"/>
    <col min="18" max="18" width="10.28125" style="0" customWidth="1"/>
    <col min="19" max="19" width="8.00390625" style="0" customWidth="1"/>
    <col min="20" max="20" width="6.140625" style="0" customWidth="1"/>
    <col min="21" max="21" width="7.7109375" style="0" customWidth="1"/>
    <col min="22" max="22" width="8.421875" style="0" customWidth="1"/>
    <col min="23" max="23" width="11.421875" style="0" customWidth="1"/>
    <col min="24" max="24" width="8.00390625" style="0" customWidth="1"/>
    <col min="25" max="25" width="10.28125" style="0" customWidth="1"/>
    <col min="26" max="26" width="9.421875" style="0" customWidth="1"/>
    <col min="27" max="27" width="10.421875" style="0" customWidth="1"/>
    <col min="28" max="28" width="5.00390625" style="0" customWidth="1"/>
    <col min="29" max="29" width="8.28125" style="0" customWidth="1"/>
    <col min="30" max="30" width="9.421875" style="0" customWidth="1"/>
    <col min="31" max="31" width="7.8515625" style="0" customWidth="1"/>
    <col min="32" max="32" width="8.00390625" style="0" customWidth="1"/>
    <col min="33" max="33" width="8.140625" style="0" customWidth="1"/>
    <col min="34" max="34" width="9.421875" style="0" customWidth="1"/>
    <col min="35" max="35" width="10.421875" style="0" customWidth="1"/>
    <col min="36" max="36" width="10.28125" style="0" customWidth="1"/>
    <col min="37" max="37" width="9.28125" style="0" customWidth="1"/>
    <col min="38" max="38" width="8.00390625" style="0" customWidth="1"/>
    <col min="39" max="39" width="9.421875" style="0" customWidth="1"/>
    <col min="40" max="40" width="9.140625" style="0" customWidth="1"/>
    <col min="41" max="42" width="9.28125" style="0" customWidth="1"/>
    <col min="43" max="43" width="10.28125" style="0" customWidth="1"/>
    <col min="44" max="44" width="10.421875" style="0" customWidth="1"/>
    <col min="45" max="45" width="7.00390625" style="0" customWidth="1"/>
    <col min="46" max="46" width="7.7109375" style="0" customWidth="1"/>
    <col min="47" max="47" width="7.8515625" style="0" customWidth="1"/>
    <col min="48" max="48" width="9.421875" style="0" customWidth="1"/>
    <col min="49" max="49" width="5.421875" style="0" customWidth="1"/>
    <col min="50" max="50" width="7.8515625" style="0" customWidth="1"/>
    <col min="51" max="51" width="11.421875" style="0" customWidth="1"/>
    <col min="52" max="52" width="6.8515625" style="0" customWidth="1"/>
    <col min="53" max="53" width="9.28125" style="0" customWidth="1"/>
    <col min="54" max="54" width="8.00390625" style="0" customWidth="1"/>
    <col min="55" max="55" width="6.8515625" style="0" customWidth="1"/>
    <col min="56" max="56" width="11.421875" style="0" customWidth="1"/>
    <col min="57" max="57" width="12.57421875" style="0" customWidth="1"/>
  </cols>
  <sheetData>
    <row r="1" ht="13.5">
      <c r="A1" s="38" t="s">
        <v>792</v>
      </c>
    </row>
    <row r="2" ht="13.5">
      <c r="A2" s="38" t="s">
        <v>1</v>
      </c>
    </row>
    <row r="3" ht="14.25" thickBot="1">
      <c r="A3" s="38" t="s">
        <v>793</v>
      </c>
    </row>
    <row r="4" spans="1:57" s="7" customFormat="1" ht="13.5">
      <c r="A4" s="3"/>
      <c r="B4" s="4"/>
      <c r="C4" s="87" t="s">
        <v>794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5"/>
      <c r="X4" s="87" t="s">
        <v>795</v>
      </c>
      <c r="Y4" s="88"/>
      <c r="Z4" s="88"/>
      <c r="AA4" s="5"/>
      <c r="AB4" s="91" t="s">
        <v>796</v>
      </c>
      <c r="AC4" s="92"/>
      <c r="AD4" s="92"/>
      <c r="AE4" s="92"/>
      <c r="AF4" s="92"/>
      <c r="AG4" s="92"/>
      <c r="AH4" s="5"/>
      <c r="AI4" s="87" t="s">
        <v>797</v>
      </c>
      <c r="AJ4" s="88"/>
      <c r="AK4" s="88"/>
      <c r="AL4" s="88"/>
      <c r="AM4" s="88"/>
      <c r="AN4" s="88"/>
      <c r="AO4" s="88"/>
      <c r="AP4" s="88"/>
      <c r="AQ4" s="88"/>
      <c r="AR4" s="5"/>
      <c r="AS4" s="87" t="s">
        <v>798</v>
      </c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5"/>
      <c r="BE4" s="6"/>
    </row>
    <row r="5" spans="1:57" s="7" customFormat="1" ht="13.5">
      <c r="A5" s="8" t="s">
        <v>799</v>
      </c>
      <c r="B5" s="9" t="s">
        <v>800</v>
      </c>
      <c r="C5" s="9" t="s">
        <v>801</v>
      </c>
      <c r="D5" s="10">
        <v>203</v>
      </c>
      <c r="E5" s="10">
        <v>204</v>
      </c>
      <c r="F5" s="10">
        <v>205</v>
      </c>
      <c r="G5" s="10">
        <v>206</v>
      </c>
      <c r="H5" s="10">
        <v>207</v>
      </c>
      <c r="I5" s="10">
        <v>208</v>
      </c>
      <c r="J5" s="10">
        <v>209</v>
      </c>
      <c r="K5" s="10">
        <v>210</v>
      </c>
      <c r="L5" s="10">
        <v>213</v>
      </c>
      <c r="M5" s="10">
        <v>217</v>
      </c>
      <c r="N5" s="10">
        <v>218</v>
      </c>
      <c r="O5" s="10">
        <v>220</v>
      </c>
      <c r="P5" s="10">
        <v>221</v>
      </c>
      <c r="Q5" s="10">
        <v>222</v>
      </c>
      <c r="R5" s="10">
        <v>225</v>
      </c>
      <c r="S5" s="10">
        <v>230</v>
      </c>
      <c r="T5" s="10">
        <v>233</v>
      </c>
      <c r="U5" s="10">
        <v>241</v>
      </c>
      <c r="V5" s="10">
        <v>242</v>
      </c>
      <c r="W5" s="11" t="s">
        <v>8</v>
      </c>
      <c r="X5" s="10">
        <v>201</v>
      </c>
      <c r="Y5" s="10">
        <v>202</v>
      </c>
      <c r="Z5" s="10">
        <v>215</v>
      </c>
      <c r="AA5" s="11" t="s">
        <v>8</v>
      </c>
      <c r="AB5" s="10">
        <v>211</v>
      </c>
      <c r="AC5" s="10">
        <v>228</v>
      </c>
      <c r="AD5" s="10">
        <v>234</v>
      </c>
      <c r="AE5" s="10">
        <v>243</v>
      </c>
      <c r="AF5" s="10">
        <v>244</v>
      </c>
      <c r="AG5" s="10">
        <v>247</v>
      </c>
      <c r="AH5" s="11" t="s">
        <v>8</v>
      </c>
      <c r="AI5" s="10">
        <v>223</v>
      </c>
      <c r="AJ5" s="10">
        <v>227</v>
      </c>
      <c r="AK5" s="10">
        <v>231</v>
      </c>
      <c r="AL5" s="10">
        <v>232</v>
      </c>
      <c r="AM5" s="10">
        <v>235</v>
      </c>
      <c r="AN5" s="10">
        <v>236</v>
      </c>
      <c r="AO5" s="10">
        <v>237</v>
      </c>
      <c r="AP5" s="10">
        <v>245</v>
      </c>
      <c r="AQ5" s="10">
        <v>246</v>
      </c>
      <c r="AR5" s="11" t="s">
        <v>8</v>
      </c>
      <c r="AS5" s="10">
        <v>150</v>
      </c>
      <c r="AT5" s="10">
        <v>151</v>
      </c>
      <c r="AU5" s="10">
        <v>152</v>
      </c>
      <c r="AV5" s="10">
        <v>153</v>
      </c>
      <c r="AW5" s="10">
        <v>156</v>
      </c>
      <c r="AX5" s="10">
        <v>157</v>
      </c>
      <c r="AY5" s="10">
        <v>224</v>
      </c>
      <c r="AZ5" s="10">
        <v>229</v>
      </c>
      <c r="BA5" s="10">
        <v>238</v>
      </c>
      <c r="BB5" s="10">
        <v>239</v>
      </c>
      <c r="BC5" s="10">
        <v>240</v>
      </c>
      <c r="BD5" s="11" t="s">
        <v>8</v>
      </c>
      <c r="BE5" s="12" t="s">
        <v>1006</v>
      </c>
    </row>
    <row r="6" spans="1:57" s="35" customFormat="1" ht="57.75" customHeight="1">
      <c r="A6" s="63"/>
      <c r="B6" s="64"/>
      <c r="C6" s="64"/>
      <c r="D6" s="78" t="s">
        <v>802</v>
      </c>
      <c r="E6" s="78" t="s">
        <v>803</v>
      </c>
      <c r="F6" s="78" t="s">
        <v>804</v>
      </c>
      <c r="G6" s="78" t="s">
        <v>805</v>
      </c>
      <c r="H6" s="78" t="s">
        <v>806</v>
      </c>
      <c r="I6" s="78" t="s">
        <v>807</v>
      </c>
      <c r="J6" s="78" t="s">
        <v>808</v>
      </c>
      <c r="K6" s="78" t="s">
        <v>809</v>
      </c>
      <c r="L6" s="78" t="s">
        <v>810</v>
      </c>
      <c r="M6" s="78" t="s">
        <v>811</v>
      </c>
      <c r="N6" s="78" t="s">
        <v>812</v>
      </c>
      <c r="O6" s="78" t="s">
        <v>813</v>
      </c>
      <c r="P6" s="78" t="s">
        <v>814</v>
      </c>
      <c r="Q6" s="78" t="s">
        <v>815</v>
      </c>
      <c r="R6" s="78" t="s">
        <v>816</v>
      </c>
      <c r="S6" s="78" t="s">
        <v>817</v>
      </c>
      <c r="T6" s="78" t="s">
        <v>818</v>
      </c>
      <c r="U6" s="78" t="s">
        <v>819</v>
      </c>
      <c r="V6" s="78" t="s">
        <v>820</v>
      </c>
      <c r="W6" s="79"/>
      <c r="X6" s="78" t="s">
        <v>821</v>
      </c>
      <c r="Y6" s="78" t="s">
        <v>822</v>
      </c>
      <c r="Z6" s="78" t="s">
        <v>823</v>
      </c>
      <c r="AA6" s="79"/>
      <c r="AB6" s="78" t="s">
        <v>824</v>
      </c>
      <c r="AC6" s="78" t="s">
        <v>825</v>
      </c>
      <c r="AD6" s="78" t="s">
        <v>826</v>
      </c>
      <c r="AE6" s="78" t="s">
        <v>827</v>
      </c>
      <c r="AF6" s="78" t="s">
        <v>828</v>
      </c>
      <c r="AG6" s="78" t="s">
        <v>829</v>
      </c>
      <c r="AH6" s="79"/>
      <c r="AI6" s="78" t="s">
        <v>830</v>
      </c>
      <c r="AJ6" s="78" t="s">
        <v>831</v>
      </c>
      <c r="AK6" s="78" t="s">
        <v>832</v>
      </c>
      <c r="AL6" s="78" t="s">
        <v>833</v>
      </c>
      <c r="AM6" s="78" t="s">
        <v>834</v>
      </c>
      <c r="AN6" s="78" t="s">
        <v>835</v>
      </c>
      <c r="AO6" s="78" t="s">
        <v>836</v>
      </c>
      <c r="AP6" s="78" t="s">
        <v>837</v>
      </c>
      <c r="AQ6" s="78" t="s">
        <v>838</v>
      </c>
      <c r="AR6" s="79"/>
      <c r="AS6" s="78" t="s">
        <v>839</v>
      </c>
      <c r="AT6" s="78" t="s">
        <v>840</v>
      </c>
      <c r="AU6" s="78" t="s">
        <v>841</v>
      </c>
      <c r="AV6" s="78" t="s">
        <v>842</v>
      </c>
      <c r="AW6" s="78" t="s">
        <v>843</v>
      </c>
      <c r="AX6" s="78" t="s">
        <v>1009</v>
      </c>
      <c r="AY6" s="78" t="s">
        <v>844</v>
      </c>
      <c r="AZ6" s="78" t="s">
        <v>845</v>
      </c>
      <c r="BA6" s="78" t="s">
        <v>846</v>
      </c>
      <c r="BB6" s="78" t="s">
        <v>847</v>
      </c>
      <c r="BC6" s="78" t="s">
        <v>848</v>
      </c>
      <c r="BD6" s="79"/>
      <c r="BE6" s="62"/>
    </row>
    <row r="7" spans="1:57" ht="13.5">
      <c r="A7" s="80" t="s">
        <v>33</v>
      </c>
      <c r="B7" s="81">
        <v>1</v>
      </c>
      <c r="C7" s="82" t="s">
        <v>34</v>
      </c>
      <c r="D7" s="83">
        <v>1224883</v>
      </c>
      <c r="E7" s="83">
        <v>923429</v>
      </c>
      <c r="F7" s="83">
        <v>686829</v>
      </c>
      <c r="G7" s="83">
        <v>131425</v>
      </c>
      <c r="H7" s="83">
        <v>2790071</v>
      </c>
      <c r="I7" s="83">
        <v>631425</v>
      </c>
      <c r="J7" s="83"/>
      <c r="K7" s="83">
        <v>1293497</v>
      </c>
      <c r="L7" s="83">
        <v>1146241</v>
      </c>
      <c r="M7" s="83">
        <v>447591</v>
      </c>
      <c r="N7" s="83">
        <v>723105</v>
      </c>
      <c r="O7" s="83">
        <v>1233613</v>
      </c>
      <c r="P7" s="83"/>
      <c r="Q7" s="83">
        <v>329660</v>
      </c>
      <c r="R7" s="83">
        <v>58963</v>
      </c>
      <c r="S7" s="83">
        <v>262882</v>
      </c>
      <c r="T7" s="83"/>
      <c r="U7" s="83"/>
      <c r="V7" s="83"/>
      <c r="W7" s="83">
        <f>SUM(D7:V7)</f>
        <v>11883614</v>
      </c>
      <c r="X7" s="83">
        <v>182329</v>
      </c>
      <c r="Y7" s="83">
        <v>2705012</v>
      </c>
      <c r="Z7" s="83">
        <v>59971</v>
      </c>
      <c r="AA7" s="83">
        <f>SUM(X7:Z7)</f>
        <v>2947312</v>
      </c>
      <c r="AB7" s="83"/>
      <c r="AC7" s="83"/>
      <c r="AD7" s="83">
        <v>696425</v>
      </c>
      <c r="AE7" s="83">
        <v>373</v>
      </c>
      <c r="AF7" s="83"/>
      <c r="AG7" s="83"/>
      <c r="AH7" s="83">
        <f>SUM(AB7:AG7)</f>
        <v>696798</v>
      </c>
      <c r="AI7" s="83">
        <v>48793</v>
      </c>
      <c r="AJ7" s="83">
        <v>505361</v>
      </c>
      <c r="AK7" s="83">
        <v>164433</v>
      </c>
      <c r="AL7" s="83">
        <v>965</v>
      </c>
      <c r="AM7" s="83"/>
      <c r="AN7" s="83">
        <v>51891</v>
      </c>
      <c r="AO7" s="83">
        <v>10708</v>
      </c>
      <c r="AP7" s="83">
        <v>196687</v>
      </c>
      <c r="AQ7" s="83"/>
      <c r="AR7" s="83">
        <f>SUM(AI7:AQ7)</f>
        <v>978838</v>
      </c>
      <c r="AS7" s="83"/>
      <c r="AT7" s="83"/>
      <c r="AU7" s="83"/>
      <c r="AV7" s="83"/>
      <c r="AW7" s="83"/>
      <c r="AX7" s="83"/>
      <c r="AY7" s="83">
        <v>783800</v>
      </c>
      <c r="AZ7" s="83"/>
      <c r="BA7" s="83">
        <v>2791527</v>
      </c>
      <c r="BB7" s="83"/>
      <c r="BC7" s="83"/>
      <c r="BD7" s="84">
        <f>SUM(AS7:BC7)</f>
        <v>3575327</v>
      </c>
      <c r="BE7" s="85">
        <v>20081889</v>
      </c>
    </row>
    <row r="8" spans="1:57" ht="13.5">
      <c r="A8" s="21" t="s">
        <v>35</v>
      </c>
      <c r="B8" s="22">
        <v>2</v>
      </c>
      <c r="C8" s="23" t="s">
        <v>36</v>
      </c>
      <c r="D8" s="24"/>
      <c r="E8" s="24"/>
      <c r="F8" s="24">
        <v>1919</v>
      </c>
      <c r="G8" s="24"/>
      <c r="H8" s="24"/>
      <c r="I8" s="24">
        <v>157419</v>
      </c>
      <c r="J8" s="24"/>
      <c r="K8" s="24"/>
      <c r="L8" s="24">
        <v>833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f aca="true" t="shared" si="0" ref="W8:W71">SUM(D8:V8)</f>
        <v>160171</v>
      </c>
      <c r="X8" s="24"/>
      <c r="Y8" s="24"/>
      <c r="Z8" s="24"/>
      <c r="AA8" s="24">
        <f aca="true" t="shared" si="1" ref="AA8:AA71">SUM(X8:Z8)</f>
        <v>0</v>
      </c>
      <c r="AB8" s="24"/>
      <c r="AC8" s="24"/>
      <c r="AD8" s="24"/>
      <c r="AE8" s="24"/>
      <c r="AF8" s="24"/>
      <c r="AG8" s="24"/>
      <c r="AH8" s="24">
        <f aca="true" t="shared" si="2" ref="AH8:AH71">SUM(AB8:AG8)</f>
        <v>0</v>
      </c>
      <c r="AI8" s="24"/>
      <c r="AJ8" s="24"/>
      <c r="AK8" s="24"/>
      <c r="AL8" s="24"/>
      <c r="AM8" s="24"/>
      <c r="AN8" s="24"/>
      <c r="AO8" s="24"/>
      <c r="AP8" s="24">
        <v>1987</v>
      </c>
      <c r="AQ8" s="24"/>
      <c r="AR8" s="24">
        <f aca="true" t="shared" si="3" ref="AR8:AR71">SUM(AI8:AQ8)</f>
        <v>1987</v>
      </c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40">
        <f aca="true" t="shared" si="4" ref="BD8:BD71">SUM(AS8:BC8)</f>
        <v>0</v>
      </c>
      <c r="BE8" s="25">
        <v>162158</v>
      </c>
    </row>
    <row r="9" spans="1:57" ht="13.5">
      <c r="A9" s="21" t="s">
        <v>37</v>
      </c>
      <c r="B9" s="22">
        <v>2</v>
      </c>
      <c r="C9" s="23" t="s">
        <v>38</v>
      </c>
      <c r="D9" s="24"/>
      <c r="E9" s="24">
        <v>527329</v>
      </c>
      <c r="F9" s="24"/>
      <c r="G9" s="24"/>
      <c r="H9" s="24">
        <v>2534</v>
      </c>
      <c r="I9" s="24"/>
      <c r="J9" s="24"/>
      <c r="K9" s="24">
        <v>70931</v>
      </c>
      <c r="L9" s="24"/>
      <c r="M9" s="24"/>
      <c r="N9" s="24">
        <v>25166</v>
      </c>
      <c r="O9" s="24"/>
      <c r="P9" s="24"/>
      <c r="Q9" s="24"/>
      <c r="R9" s="24">
        <v>25046</v>
      </c>
      <c r="S9" s="24"/>
      <c r="T9" s="24"/>
      <c r="U9" s="24"/>
      <c r="V9" s="24"/>
      <c r="W9" s="24">
        <f t="shared" si="0"/>
        <v>651006</v>
      </c>
      <c r="X9" s="24"/>
      <c r="Y9" s="24"/>
      <c r="Z9" s="24"/>
      <c r="AA9" s="24">
        <f t="shared" si="1"/>
        <v>0</v>
      </c>
      <c r="AB9" s="24"/>
      <c r="AC9" s="24"/>
      <c r="AD9" s="24"/>
      <c r="AE9" s="24"/>
      <c r="AF9" s="24"/>
      <c r="AG9" s="24"/>
      <c r="AH9" s="24">
        <f t="shared" si="2"/>
        <v>0</v>
      </c>
      <c r="AI9" s="24">
        <v>28548</v>
      </c>
      <c r="AJ9" s="24">
        <v>108493</v>
      </c>
      <c r="AK9" s="24"/>
      <c r="AL9" s="24"/>
      <c r="AM9" s="24"/>
      <c r="AN9" s="24"/>
      <c r="AO9" s="24"/>
      <c r="AP9" s="24"/>
      <c r="AQ9" s="24"/>
      <c r="AR9" s="24">
        <f t="shared" si="3"/>
        <v>137041</v>
      </c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40">
        <f t="shared" si="4"/>
        <v>0</v>
      </c>
      <c r="BE9" s="25">
        <v>788047</v>
      </c>
    </row>
    <row r="10" spans="1:57" ht="13.5">
      <c r="A10" s="21" t="s">
        <v>849</v>
      </c>
      <c r="B10" s="22">
        <v>3</v>
      </c>
      <c r="C10" s="23" t="s">
        <v>850</v>
      </c>
      <c r="D10" s="24"/>
      <c r="E10" s="24">
        <v>527329</v>
      </c>
      <c r="F10" s="24"/>
      <c r="G10" s="24"/>
      <c r="H10" s="24"/>
      <c r="I10" s="24"/>
      <c r="J10" s="24"/>
      <c r="K10" s="24">
        <v>70931</v>
      </c>
      <c r="L10" s="24"/>
      <c r="M10" s="24"/>
      <c r="N10" s="24"/>
      <c r="O10" s="24"/>
      <c r="P10" s="24"/>
      <c r="Q10" s="24"/>
      <c r="R10" s="24">
        <v>7647</v>
      </c>
      <c r="S10" s="24"/>
      <c r="T10" s="24"/>
      <c r="U10" s="24"/>
      <c r="V10" s="24"/>
      <c r="W10" s="24">
        <f t="shared" si="0"/>
        <v>605907</v>
      </c>
      <c r="X10" s="24"/>
      <c r="Y10" s="24"/>
      <c r="Z10" s="24"/>
      <c r="AA10" s="24">
        <f t="shared" si="1"/>
        <v>0</v>
      </c>
      <c r="AB10" s="24"/>
      <c r="AC10" s="24"/>
      <c r="AD10" s="24"/>
      <c r="AE10" s="24"/>
      <c r="AF10" s="24"/>
      <c r="AG10" s="24"/>
      <c r="AH10" s="24">
        <f t="shared" si="2"/>
        <v>0</v>
      </c>
      <c r="AI10" s="24"/>
      <c r="AJ10" s="24">
        <v>87961</v>
      </c>
      <c r="AK10" s="24"/>
      <c r="AL10" s="24"/>
      <c r="AM10" s="24"/>
      <c r="AN10" s="24"/>
      <c r="AO10" s="24"/>
      <c r="AP10" s="24"/>
      <c r="AQ10" s="24"/>
      <c r="AR10" s="24">
        <f t="shared" si="3"/>
        <v>87961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40">
        <f t="shared" si="4"/>
        <v>0</v>
      </c>
      <c r="BE10" s="25">
        <v>693868</v>
      </c>
    </row>
    <row r="11" spans="1:57" ht="13.5">
      <c r="A11" s="21" t="s">
        <v>851</v>
      </c>
      <c r="B11" s="22">
        <v>4</v>
      </c>
      <c r="C11" s="23" t="s">
        <v>852</v>
      </c>
      <c r="D11" s="24"/>
      <c r="E11" s="24">
        <v>527329</v>
      </c>
      <c r="F11" s="24"/>
      <c r="G11" s="24"/>
      <c r="H11" s="24"/>
      <c r="I11" s="24"/>
      <c r="J11" s="24"/>
      <c r="K11" s="24">
        <v>70931</v>
      </c>
      <c r="L11" s="24"/>
      <c r="M11" s="24"/>
      <c r="N11" s="24"/>
      <c r="O11" s="24"/>
      <c r="P11" s="24"/>
      <c r="Q11" s="24"/>
      <c r="R11" s="24">
        <v>7647</v>
      </c>
      <c r="S11" s="24"/>
      <c r="T11" s="24"/>
      <c r="U11" s="24"/>
      <c r="V11" s="24"/>
      <c r="W11" s="24">
        <f t="shared" si="0"/>
        <v>605907</v>
      </c>
      <c r="X11" s="24"/>
      <c r="Y11" s="24"/>
      <c r="Z11" s="24"/>
      <c r="AA11" s="24">
        <f t="shared" si="1"/>
        <v>0</v>
      </c>
      <c r="AB11" s="24"/>
      <c r="AC11" s="24"/>
      <c r="AD11" s="24"/>
      <c r="AE11" s="24"/>
      <c r="AF11" s="24"/>
      <c r="AG11" s="24"/>
      <c r="AH11" s="24">
        <f t="shared" si="2"/>
        <v>0</v>
      </c>
      <c r="AI11" s="24"/>
      <c r="AJ11" s="24">
        <v>87961</v>
      </c>
      <c r="AK11" s="24"/>
      <c r="AL11" s="24"/>
      <c r="AM11" s="24"/>
      <c r="AN11" s="24"/>
      <c r="AO11" s="24"/>
      <c r="AP11" s="24"/>
      <c r="AQ11" s="24"/>
      <c r="AR11" s="24">
        <f t="shared" si="3"/>
        <v>87961</v>
      </c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40">
        <f t="shared" si="4"/>
        <v>0</v>
      </c>
      <c r="BE11" s="25">
        <v>693868</v>
      </c>
    </row>
    <row r="12" spans="1:57" ht="13.5">
      <c r="A12" s="21" t="s">
        <v>39</v>
      </c>
      <c r="B12" s="22">
        <v>3</v>
      </c>
      <c r="C12" s="23" t="s">
        <v>40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f t="shared" si="0"/>
        <v>0</v>
      </c>
      <c r="X12" s="24"/>
      <c r="Y12" s="24"/>
      <c r="Z12" s="24"/>
      <c r="AA12" s="24">
        <f t="shared" si="1"/>
        <v>0</v>
      </c>
      <c r="AB12" s="24"/>
      <c r="AC12" s="24"/>
      <c r="AD12" s="24"/>
      <c r="AE12" s="24"/>
      <c r="AF12" s="24"/>
      <c r="AG12" s="24"/>
      <c r="AH12" s="24">
        <f t="shared" si="2"/>
        <v>0</v>
      </c>
      <c r="AI12" s="24">
        <v>28548</v>
      </c>
      <c r="AJ12" s="24"/>
      <c r="AK12" s="24"/>
      <c r="AL12" s="24"/>
      <c r="AM12" s="24"/>
      <c r="AN12" s="24"/>
      <c r="AO12" s="24"/>
      <c r="AP12" s="24"/>
      <c r="AQ12" s="24"/>
      <c r="AR12" s="24">
        <f t="shared" si="3"/>
        <v>28548</v>
      </c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40">
        <f t="shared" si="4"/>
        <v>0</v>
      </c>
      <c r="BE12" s="25">
        <v>28548</v>
      </c>
    </row>
    <row r="13" spans="1:57" ht="13.5">
      <c r="A13" s="21" t="s">
        <v>41</v>
      </c>
      <c r="B13" s="22">
        <v>2</v>
      </c>
      <c r="C13" s="23" t="s">
        <v>42</v>
      </c>
      <c r="D13" s="24"/>
      <c r="E13" s="24">
        <v>267739</v>
      </c>
      <c r="F13" s="24"/>
      <c r="G13" s="24"/>
      <c r="H13" s="24">
        <v>371237</v>
      </c>
      <c r="I13" s="24">
        <v>24286</v>
      </c>
      <c r="J13" s="24"/>
      <c r="K13" s="24">
        <v>134309</v>
      </c>
      <c r="L13" s="24">
        <v>209541</v>
      </c>
      <c r="M13" s="24"/>
      <c r="N13" s="24"/>
      <c r="O13" s="24">
        <v>179765</v>
      </c>
      <c r="P13" s="24"/>
      <c r="Q13" s="24"/>
      <c r="R13" s="24"/>
      <c r="S13" s="24"/>
      <c r="T13" s="24"/>
      <c r="U13" s="24"/>
      <c r="V13" s="24"/>
      <c r="W13" s="24">
        <f t="shared" si="0"/>
        <v>1186877</v>
      </c>
      <c r="X13" s="24"/>
      <c r="Y13" s="24"/>
      <c r="Z13" s="24">
        <v>52555</v>
      </c>
      <c r="AA13" s="24">
        <f t="shared" si="1"/>
        <v>52555</v>
      </c>
      <c r="AB13" s="24"/>
      <c r="AC13" s="24"/>
      <c r="AD13" s="24">
        <v>134278</v>
      </c>
      <c r="AE13" s="24"/>
      <c r="AF13" s="24"/>
      <c r="AG13" s="24"/>
      <c r="AH13" s="24">
        <f t="shared" si="2"/>
        <v>134278</v>
      </c>
      <c r="AI13" s="24"/>
      <c r="AJ13" s="24"/>
      <c r="AK13" s="24"/>
      <c r="AL13" s="24"/>
      <c r="AM13" s="24"/>
      <c r="AN13" s="24">
        <v>51891</v>
      </c>
      <c r="AO13" s="24">
        <v>10178</v>
      </c>
      <c r="AP13" s="24"/>
      <c r="AQ13" s="24"/>
      <c r="AR13" s="24">
        <f t="shared" si="3"/>
        <v>62069</v>
      </c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40">
        <f t="shared" si="4"/>
        <v>0</v>
      </c>
      <c r="BE13" s="25">
        <v>1435779</v>
      </c>
    </row>
    <row r="14" spans="1:57" ht="13.5">
      <c r="A14" s="21" t="s">
        <v>43</v>
      </c>
      <c r="B14" s="22">
        <v>3</v>
      </c>
      <c r="C14" s="23" t="s">
        <v>44</v>
      </c>
      <c r="D14" s="24"/>
      <c r="E14" s="24">
        <v>18225</v>
      </c>
      <c r="F14" s="24"/>
      <c r="G14" s="24"/>
      <c r="H14" s="24"/>
      <c r="I14" s="24"/>
      <c r="J14" s="24"/>
      <c r="K14" s="24">
        <v>133897</v>
      </c>
      <c r="L14" s="24">
        <v>56263</v>
      </c>
      <c r="M14" s="24"/>
      <c r="N14" s="24"/>
      <c r="O14" s="24">
        <v>82352</v>
      </c>
      <c r="P14" s="24"/>
      <c r="Q14" s="24"/>
      <c r="R14" s="24"/>
      <c r="S14" s="24"/>
      <c r="T14" s="24"/>
      <c r="U14" s="24"/>
      <c r="V14" s="24"/>
      <c r="W14" s="24">
        <f t="shared" si="0"/>
        <v>290737</v>
      </c>
      <c r="X14" s="24"/>
      <c r="Y14" s="24"/>
      <c r="Z14" s="24"/>
      <c r="AA14" s="24">
        <f t="shared" si="1"/>
        <v>0</v>
      </c>
      <c r="AB14" s="24"/>
      <c r="AC14" s="24"/>
      <c r="AD14" s="24">
        <v>134278</v>
      </c>
      <c r="AE14" s="24"/>
      <c r="AF14" s="24"/>
      <c r="AG14" s="24"/>
      <c r="AH14" s="24">
        <f t="shared" si="2"/>
        <v>134278</v>
      </c>
      <c r="AI14" s="24"/>
      <c r="AJ14" s="24"/>
      <c r="AK14" s="24"/>
      <c r="AL14" s="24"/>
      <c r="AM14" s="24"/>
      <c r="AN14" s="24"/>
      <c r="AO14" s="24">
        <v>10178</v>
      </c>
      <c r="AP14" s="24"/>
      <c r="AQ14" s="24"/>
      <c r="AR14" s="24">
        <f t="shared" si="3"/>
        <v>10178</v>
      </c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40">
        <f t="shared" si="4"/>
        <v>0</v>
      </c>
      <c r="BE14" s="25">
        <v>435193</v>
      </c>
    </row>
    <row r="15" spans="1:57" ht="13.5">
      <c r="A15" s="21" t="s">
        <v>772</v>
      </c>
      <c r="B15" s="22">
        <v>4</v>
      </c>
      <c r="C15" s="23" t="s">
        <v>773</v>
      </c>
      <c r="D15" s="24"/>
      <c r="E15" s="24">
        <v>18225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f t="shared" si="0"/>
        <v>18225</v>
      </c>
      <c r="X15" s="24"/>
      <c r="Y15" s="24"/>
      <c r="Z15" s="24"/>
      <c r="AA15" s="24">
        <f t="shared" si="1"/>
        <v>0</v>
      </c>
      <c r="AB15" s="24"/>
      <c r="AC15" s="24"/>
      <c r="AD15" s="24"/>
      <c r="AE15" s="24"/>
      <c r="AF15" s="24"/>
      <c r="AG15" s="24"/>
      <c r="AH15" s="24">
        <f t="shared" si="2"/>
        <v>0</v>
      </c>
      <c r="AI15" s="24"/>
      <c r="AJ15" s="24"/>
      <c r="AK15" s="24"/>
      <c r="AL15" s="24"/>
      <c r="AM15" s="24"/>
      <c r="AN15" s="24"/>
      <c r="AO15" s="24"/>
      <c r="AP15" s="24"/>
      <c r="AQ15" s="24"/>
      <c r="AR15" s="24">
        <f t="shared" si="3"/>
        <v>0</v>
      </c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40">
        <f t="shared" si="4"/>
        <v>0</v>
      </c>
      <c r="BE15" s="25">
        <v>18225</v>
      </c>
    </row>
    <row r="16" spans="1:57" ht="13.5">
      <c r="A16" s="21" t="s">
        <v>774</v>
      </c>
      <c r="B16" s="22">
        <v>3</v>
      </c>
      <c r="C16" s="23" t="s">
        <v>775</v>
      </c>
      <c r="D16" s="24"/>
      <c r="E16" s="24"/>
      <c r="F16" s="24"/>
      <c r="G16" s="24"/>
      <c r="H16" s="24">
        <v>130777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f t="shared" si="0"/>
        <v>130777</v>
      </c>
      <c r="X16" s="24"/>
      <c r="Y16" s="24"/>
      <c r="Z16" s="24"/>
      <c r="AA16" s="24">
        <f t="shared" si="1"/>
        <v>0</v>
      </c>
      <c r="AB16" s="24"/>
      <c r="AC16" s="24"/>
      <c r="AD16" s="24"/>
      <c r="AE16" s="24"/>
      <c r="AF16" s="24"/>
      <c r="AG16" s="24"/>
      <c r="AH16" s="24">
        <f t="shared" si="2"/>
        <v>0</v>
      </c>
      <c r="AI16" s="24"/>
      <c r="AJ16" s="24"/>
      <c r="AK16" s="24"/>
      <c r="AL16" s="24"/>
      <c r="AM16" s="24"/>
      <c r="AN16" s="24"/>
      <c r="AO16" s="24"/>
      <c r="AP16" s="24"/>
      <c r="AQ16" s="24"/>
      <c r="AR16" s="24">
        <f t="shared" si="3"/>
        <v>0</v>
      </c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40">
        <f t="shared" si="4"/>
        <v>0</v>
      </c>
      <c r="BE16" s="25">
        <v>130777</v>
      </c>
    </row>
    <row r="17" spans="1:57" ht="13.5">
      <c r="A17" s="21" t="s">
        <v>776</v>
      </c>
      <c r="B17" s="22">
        <v>3</v>
      </c>
      <c r="C17" s="23" t="s">
        <v>777</v>
      </c>
      <c r="D17" s="24"/>
      <c r="E17" s="24">
        <v>249514</v>
      </c>
      <c r="F17" s="24"/>
      <c r="G17" s="24"/>
      <c r="H17" s="24">
        <v>240460</v>
      </c>
      <c r="I17" s="24">
        <v>24286</v>
      </c>
      <c r="J17" s="24"/>
      <c r="K17" s="24">
        <v>412</v>
      </c>
      <c r="L17" s="24">
        <v>137386</v>
      </c>
      <c r="M17" s="24"/>
      <c r="N17" s="24"/>
      <c r="O17" s="24">
        <v>97413</v>
      </c>
      <c r="P17" s="24"/>
      <c r="Q17" s="24"/>
      <c r="R17" s="24"/>
      <c r="S17" s="24"/>
      <c r="T17" s="24"/>
      <c r="U17" s="24"/>
      <c r="V17" s="24"/>
      <c r="W17" s="24">
        <f t="shared" si="0"/>
        <v>749471</v>
      </c>
      <c r="X17" s="24"/>
      <c r="Y17" s="24"/>
      <c r="Z17" s="24">
        <v>52555</v>
      </c>
      <c r="AA17" s="24">
        <f t="shared" si="1"/>
        <v>52555</v>
      </c>
      <c r="AB17" s="24"/>
      <c r="AC17" s="24"/>
      <c r="AD17" s="24"/>
      <c r="AE17" s="24"/>
      <c r="AF17" s="24"/>
      <c r="AG17" s="24"/>
      <c r="AH17" s="24">
        <f t="shared" si="2"/>
        <v>0</v>
      </c>
      <c r="AI17" s="24"/>
      <c r="AJ17" s="24"/>
      <c r="AK17" s="24"/>
      <c r="AL17" s="24"/>
      <c r="AM17" s="24"/>
      <c r="AN17" s="24"/>
      <c r="AO17" s="24"/>
      <c r="AP17" s="24"/>
      <c r="AQ17" s="24"/>
      <c r="AR17" s="24">
        <f t="shared" si="3"/>
        <v>0</v>
      </c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40">
        <f t="shared" si="4"/>
        <v>0</v>
      </c>
      <c r="BE17" s="25">
        <v>802026</v>
      </c>
    </row>
    <row r="18" spans="1:57" ht="13.5">
      <c r="A18" s="21" t="s">
        <v>45</v>
      </c>
      <c r="B18" s="22">
        <v>2</v>
      </c>
      <c r="C18" s="23" t="s">
        <v>46</v>
      </c>
      <c r="D18" s="24">
        <v>2176</v>
      </c>
      <c r="E18" s="24">
        <v>25742</v>
      </c>
      <c r="F18" s="24">
        <v>6557</v>
      </c>
      <c r="G18" s="24">
        <v>1170</v>
      </c>
      <c r="H18" s="24">
        <v>8364</v>
      </c>
      <c r="I18" s="24"/>
      <c r="J18" s="24"/>
      <c r="K18" s="24">
        <v>9896</v>
      </c>
      <c r="L18" s="24">
        <v>1837</v>
      </c>
      <c r="M18" s="24">
        <v>11305</v>
      </c>
      <c r="N18" s="24">
        <v>804</v>
      </c>
      <c r="O18" s="24"/>
      <c r="P18" s="24"/>
      <c r="Q18" s="24"/>
      <c r="R18" s="24"/>
      <c r="S18" s="24"/>
      <c r="T18" s="24"/>
      <c r="U18" s="24"/>
      <c r="V18" s="24"/>
      <c r="W18" s="24">
        <f t="shared" si="0"/>
        <v>67851</v>
      </c>
      <c r="X18" s="24">
        <v>182329</v>
      </c>
      <c r="Y18" s="24">
        <v>2705012</v>
      </c>
      <c r="Z18" s="24"/>
      <c r="AA18" s="24">
        <f t="shared" si="1"/>
        <v>2887341</v>
      </c>
      <c r="AB18" s="24"/>
      <c r="AC18" s="24"/>
      <c r="AD18" s="24"/>
      <c r="AE18" s="24"/>
      <c r="AF18" s="24"/>
      <c r="AG18" s="24"/>
      <c r="AH18" s="24">
        <f t="shared" si="2"/>
        <v>0</v>
      </c>
      <c r="AI18" s="24"/>
      <c r="AJ18" s="24"/>
      <c r="AK18" s="24"/>
      <c r="AL18" s="24"/>
      <c r="AM18" s="24"/>
      <c r="AN18" s="24"/>
      <c r="AO18" s="24"/>
      <c r="AP18" s="24"/>
      <c r="AQ18" s="24"/>
      <c r="AR18" s="24">
        <f t="shared" si="3"/>
        <v>0</v>
      </c>
      <c r="AS18" s="24"/>
      <c r="AT18" s="24"/>
      <c r="AU18" s="24"/>
      <c r="AV18" s="24"/>
      <c r="AW18" s="24"/>
      <c r="AX18" s="24"/>
      <c r="AY18" s="24">
        <v>324491</v>
      </c>
      <c r="AZ18" s="24"/>
      <c r="BA18" s="24"/>
      <c r="BB18" s="24"/>
      <c r="BC18" s="24"/>
      <c r="BD18" s="40">
        <f t="shared" si="4"/>
        <v>324491</v>
      </c>
      <c r="BE18" s="25">
        <v>3279683</v>
      </c>
    </row>
    <row r="19" spans="1:57" ht="13.5">
      <c r="A19" s="21" t="s">
        <v>47</v>
      </c>
      <c r="B19" s="22">
        <v>3</v>
      </c>
      <c r="C19" s="23" t="s">
        <v>48</v>
      </c>
      <c r="D19" s="24">
        <v>2176</v>
      </c>
      <c r="E19" s="24">
        <v>25742</v>
      </c>
      <c r="F19" s="24">
        <v>6557</v>
      </c>
      <c r="G19" s="24">
        <v>1170</v>
      </c>
      <c r="H19" s="24">
        <v>8364</v>
      </c>
      <c r="I19" s="24"/>
      <c r="J19" s="24"/>
      <c r="K19" s="24">
        <v>9896</v>
      </c>
      <c r="L19" s="24">
        <v>1837</v>
      </c>
      <c r="M19" s="24">
        <v>11305</v>
      </c>
      <c r="N19" s="24"/>
      <c r="O19" s="24"/>
      <c r="P19" s="24"/>
      <c r="Q19" s="24"/>
      <c r="R19" s="24"/>
      <c r="S19" s="24"/>
      <c r="T19" s="24"/>
      <c r="U19" s="24"/>
      <c r="V19" s="24"/>
      <c r="W19" s="24">
        <f t="shared" si="0"/>
        <v>67047</v>
      </c>
      <c r="X19" s="24">
        <v>182329</v>
      </c>
      <c r="Y19" s="24">
        <v>2705012</v>
      </c>
      <c r="Z19" s="24"/>
      <c r="AA19" s="24">
        <f t="shared" si="1"/>
        <v>2887341</v>
      </c>
      <c r="AB19" s="24"/>
      <c r="AC19" s="24"/>
      <c r="AD19" s="24"/>
      <c r="AE19" s="24"/>
      <c r="AF19" s="24"/>
      <c r="AG19" s="24"/>
      <c r="AH19" s="24">
        <f t="shared" si="2"/>
        <v>0</v>
      </c>
      <c r="AI19" s="24"/>
      <c r="AJ19" s="24"/>
      <c r="AK19" s="24"/>
      <c r="AL19" s="24"/>
      <c r="AM19" s="24"/>
      <c r="AN19" s="24"/>
      <c r="AO19" s="24"/>
      <c r="AP19" s="24"/>
      <c r="AQ19" s="24"/>
      <c r="AR19" s="24">
        <f t="shared" si="3"/>
        <v>0</v>
      </c>
      <c r="AS19" s="24"/>
      <c r="AT19" s="24"/>
      <c r="AU19" s="24"/>
      <c r="AV19" s="24"/>
      <c r="AW19" s="24"/>
      <c r="AX19" s="24"/>
      <c r="AY19" s="24">
        <v>324491</v>
      </c>
      <c r="AZ19" s="24"/>
      <c r="BA19" s="24"/>
      <c r="BB19" s="24"/>
      <c r="BC19" s="24"/>
      <c r="BD19" s="40">
        <f t="shared" si="4"/>
        <v>324491</v>
      </c>
      <c r="BE19" s="25">
        <v>3278879</v>
      </c>
    </row>
    <row r="20" spans="1:57" ht="13.5">
      <c r="A20" s="21" t="s">
        <v>853</v>
      </c>
      <c r="B20" s="22">
        <v>4</v>
      </c>
      <c r="C20" s="23" t="s">
        <v>854</v>
      </c>
      <c r="D20" s="24"/>
      <c r="E20" s="24"/>
      <c r="F20" s="24">
        <v>6557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f t="shared" si="0"/>
        <v>6557</v>
      </c>
      <c r="X20" s="24"/>
      <c r="Y20" s="24">
        <v>1254322</v>
      </c>
      <c r="Z20" s="24"/>
      <c r="AA20" s="24">
        <f t="shared" si="1"/>
        <v>1254322</v>
      </c>
      <c r="AB20" s="24"/>
      <c r="AC20" s="24"/>
      <c r="AD20" s="24"/>
      <c r="AE20" s="24"/>
      <c r="AF20" s="24"/>
      <c r="AG20" s="24"/>
      <c r="AH20" s="24">
        <f t="shared" si="2"/>
        <v>0</v>
      </c>
      <c r="AI20" s="24"/>
      <c r="AJ20" s="24"/>
      <c r="AK20" s="24"/>
      <c r="AL20" s="24"/>
      <c r="AM20" s="24"/>
      <c r="AN20" s="24"/>
      <c r="AO20" s="24"/>
      <c r="AP20" s="24"/>
      <c r="AQ20" s="24"/>
      <c r="AR20" s="24">
        <f t="shared" si="3"/>
        <v>0</v>
      </c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40">
        <f t="shared" si="4"/>
        <v>0</v>
      </c>
      <c r="BE20" s="25">
        <v>1260879</v>
      </c>
    </row>
    <row r="21" spans="1:57" ht="13.5">
      <c r="A21" s="21" t="s">
        <v>53</v>
      </c>
      <c r="B21" s="22">
        <v>4</v>
      </c>
      <c r="C21" s="23" t="s">
        <v>54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f t="shared" si="0"/>
        <v>0</v>
      </c>
      <c r="X21" s="24"/>
      <c r="Y21" s="24"/>
      <c r="Z21" s="24"/>
      <c r="AA21" s="24">
        <f t="shared" si="1"/>
        <v>0</v>
      </c>
      <c r="AB21" s="24"/>
      <c r="AC21" s="24"/>
      <c r="AD21" s="24"/>
      <c r="AE21" s="24"/>
      <c r="AF21" s="24"/>
      <c r="AG21" s="24"/>
      <c r="AH21" s="24">
        <f t="shared" si="2"/>
        <v>0</v>
      </c>
      <c r="AI21" s="24"/>
      <c r="AJ21" s="24"/>
      <c r="AK21" s="24"/>
      <c r="AL21" s="24"/>
      <c r="AM21" s="24"/>
      <c r="AN21" s="24"/>
      <c r="AO21" s="24"/>
      <c r="AP21" s="24"/>
      <c r="AQ21" s="24"/>
      <c r="AR21" s="24">
        <f t="shared" si="3"/>
        <v>0</v>
      </c>
      <c r="AS21" s="24"/>
      <c r="AT21" s="24"/>
      <c r="AU21" s="24"/>
      <c r="AV21" s="24"/>
      <c r="AW21" s="24"/>
      <c r="AX21" s="24"/>
      <c r="AY21" s="24">
        <v>28224</v>
      </c>
      <c r="AZ21" s="24"/>
      <c r="BA21" s="24"/>
      <c r="BB21" s="24"/>
      <c r="BC21" s="24"/>
      <c r="BD21" s="40">
        <f t="shared" si="4"/>
        <v>28224</v>
      </c>
      <c r="BE21" s="25">
        <v>28224</v>
      </c>
    </row>
    <row r="22" spans="1:57" ht="13.5">
      <c r="A22" s="21" t="s">
        <v>55</v>
      </c>
      <c r="B22" s="22">
        <v>5</v>
      </c>
      <c r="C22" s="23" t="s">
        <v>56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f t="shared" si="0"/>
        <v>0</v>
      </c>
      <c r="X22" s="24"/>
      <c r="Y22" s="24"/>
      <c r="Z22" s="24"/>
      <c r="AA22" s="24">
        <f t="shared" si="1"/>
        <v>0</v>
      </c>
      <c r="AB22" s="24"/>
      <c r="AC22" s="24"/>
      <c r="AD22" s="24"/>
      <c r="AE22" s="24"/>
      <c r="AF22" s="24"/>
      <c r="AG22" s="24"/>
      <c r="AH22" s="24">
        <f t="shared" si="2"/>
        <v>0</v>
      </c>
      <c r="AI22" s="24"/>
      <c r="AJ22" s="24"/>
      <c r="AK22" s="24"/>
      <c r="AL22" s="24"/>
      <c r="AM22" s="24"/>
      <c r="AN22" s="24"/>
      <c r="AO22" s="24"/>
      <c r="AP22" s="24"/>
      <c r="AQ22" s="24"/>
      <c r="AR22" s="24">
        <f t="shared" si="3"/>
        <v>0</v>
      </c>
      <c r="AS22" s="24"/>
      <c r="AT22" s="24"/>
      <c r="AU22" s="24"/>
      <c r="AV22" s="24"/>
      <c r="AW22" s="24"/>
      <c r="AX22" s="24"/>
      <c r="AY22" s="24">
        <v>28224</v>
      </c>
      <c r="AZ22" s="24"/>
      <c r="BA22" s="24"/>
      <c r="BB22" s="24"/>
      <c r="BC22" s="24"/>
      <c r="BD22" s="40">
        <f t="shared" si="4"/>
        <v>28224</v>
      </c>
      <c r="BE22" s="25">
        <v>28224</v>
      </c>
    </row>
    <row r="23" spans="1:57" ht="13.5">
      <c r="A23" s="21" t="s">
        <v>61</v>
      </c>
      <c r="B23" s="22">
        <v>4</v>
      </c>
      <c r="C23" s="23" t="s">
        <v>62</v>
      </c>
      <c r="D23" s="24"/>
      <c r="E23" s="24"/>
      <c r="F23" s="24"/>
      <c r="G23" s="24">
        <v>1170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f t="shared" si="0"/>
        <v>1170</v>
      </c>
      <c r="X23" s="24"/>
      <c r="Y23" s="24"/>
      <c r="Z23" s="24"/>
      <c r="AA23" s="24">
        <f t="shared" si="1"/>
        <v>0</v>
      </c>
      <c r="AB23" s="24"/>
      <c r="AC23" s="24"/>
      <c r="AD23" s="24"/>
      <c r="AE23" s="24"/>
      <c r="AF23" s="24"/>
      <c r="AG23" s="24"/>
      <c r="AH23" s="24">
        <f t="shared" si="2"/>
        <v>0</v>
      </c>
      <c r="AI23" s="24"/>
      <c r="AJ23" s="24"/>
      <c r="AK23" s="24"/>
      <c r="AL23" s="24"/>
      <c r="AM23" s="24"/>
      <c r="AN23" s="24"/>
      <c r="AO23" s="24"/>
      <c r="AP23" s="24"/>
      <c r="AQ23" s="24"/>
      <c r="AR23" s="24">
        <f t="shared" si="3"/>
        <v>0</v>
      </c>
      <c r="AS23" s="24"/>
      <c r="AT23" s="24"/>
      <c r="AU23" s="24"/>
      <c r="AV23" s="24"/>
      <c r="AW23" s="24"/>
      <c r="AX23" s="24"/>
      <c r="AY23" s="24">
        <v>86253</v>
      </c>
      <c r="AZ23" s="24"/>
      <c r="BA23" s="24"/>
      <c r="BB23" s="24"/>
      <c r="BC23" s="24"/>
      <c r="BD23" s="40">
        <f t="shared" si="4"/>
        <v>86253</v>
      </c>
      <c r="BE23" s="25">
        <v>87423</v>
      </c>
    </row>
    <row r="24" spans="1:57" ht="13.5">
      <c r="A24" s="21" t="s">
        <v>63</v>
      </c>
      <c r="B24" s="22">
        <v>5</v>
      </c>
      <c r="C24" s="23" t="s">
        <v>64</v>
      </c>
      <c r="D24" s="24"/>
      <c r="E24" s="24"/>
      <c r="F24" s="24"/>
      <c r="G24" s="24">
        <v>1170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>
        <f t="shared" si="0"/>
        <v>1170</v>
      </c>
      <c r="X24" s="24"/>
      <c r="Y24" s="24"/>
      <c r="Z24" s="24"/>
      <c r="AA24" s="24">
        <f t="shared" si="1"/>
        <v>0</v>
      </c>
      <c r="AB24" s="24"/>
      <c r="AC24" s="24"/>
      <c r="AD24" s="24"/>
      <c r="AE24" s="24"/>
      <c r="AF24" s="24"/>
      <c r="AG24" s="24"/>
      <c r="AH24" s="24">
        <f t="shared" si="2"/>
        <v>0</v>
      </c>
      <c r="AI24" s="24"/>
      <c r="AJ24" s="24"/>
      <c r="AK24" s="24"/>
      <c r="AL24" s="24"/>
      <c r="AM24" s="24"/>
      <c r="AN24" s="24"/>
      <c r="AO24" s="24"/>
      <c r="AP24" s="24"/>
      <c r="AQ24" s="24"/>
      <c r="AR24" s="24">
        <f t="shared" si="3"/>
        <v>0</v>
      </c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40">
        <f t="shared" si="4"/>
        <v>0</v>
      </c>
      <c r="BE24" s="25">
        <v>1170</v>
      </c>
    </row>
    <row r="25" spans="1:57" ht="13.5">
      <c r="A25" s="21" t="s">
        <v>67</v>
      </c>
      <c r="B25" s="22">
        <v>5</v>
      </c>
      <c r="C25" s="23" t="s">
        <v>68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>
        <f t="shared" si="0"/>
        <v>0</v>
      </c>
      <c r="X25" s="24"/>
      <c r="Y25" s="24"/>
      <c r="Z25" s="24"/>
      <c r="AA25" s="24">
        <f t="shared" si="1"/>
        <v>0</v>
      </c>
      <c r="AB25" s="24"/>
      <c r="AC25" s="24"/>
      <c r="AD25" s="24"/>
      <c r="AE25" s="24"/>
      <c r="AF25" s="24"/>
      <c r="AG25" s="24"/>
      <c r="AH25" s="24">
        <f t="shared" si="2"/>
        <v>0</v>
      </c>
      <c r="AI25" s="24"/>
      <c r="AJ25" s="24"/>
      <c r="AK25" s="24"/>
      <c r="AL25" s="24"/>
      <c r="AM25" s="24"/>
      <c r="AN25" s="24"/>
      <c r="AO25" s="24"/>
      <c r="AP25" s="24"/>
      <c r="AQ25" s="24"/>
      <c r="AR25" s="24">
        <f t="shared" si="3"/>
        <v>0</v>
      </c>
      <c r="AS25" s="24"/>
      <c r="AT25" s="24"/>
      <c r="AU25" s="24"/>
      <c r="AV25" s="24"/>
      <c r="AW25" s="24"/>
      <c r="AX25" s="24"/>
      <c r="AY25" s="24">
        <v>86253</v>
      </c>
      <c r="AZ25" s="24"/>
      <c r="BA25" s="24"/>
      <c r="BB25" s="24"/>
      <c r="BC25" s="24"/>
      <c r="BD25" s="40">
        <f t="shared" si="4"/>
        <v>86253</v>
      </c>
      <c r="BE25" s="25">
        <v>86253</v>
      </c>
    </row>
    <row r="26" spans="1:57" ht="13.5">
      <c r="A26" s="21" t="s">
        <v>73</v>
      </c>
      <c r="B26" s="22">
        <v>4</v>
      </c>
      <c r="C26" s="23" t="s">
        <v>74</v>
      </c>
      <c r="D26" s="24">
        <v>2176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>
        <f t="shared" si="0"/>
        <v>2176</v>
      </c>
      <c r="X26" s="24">
        <v>15072</v>
      </c>
      <c r="Y26" s="24">
        <v>385597</v>
      </c>
      <c r="Z26" s="24"/>
      <c r="AA26" s="24">
        <f t="shared" si="1"/>
        <v>400669</v>
      </c>
      <c r="AB26" s="24"/>
      <c r="AC26" s="24"/>
      <c r="AD26" s="24"/>
      <c r="AE26" s="24"/>
      <c r="AF26" s="24"/>
      <c r="AG26" s="24"/>
      <c r="AH26" s="24">
        <f t="shared" si="2"/>
        <v>0</v>
      </c>
      <c r="AI26" s="24"/>
      <c r="AJ26" s="24"/>
      <c r="AK26" s="24"/>
      <c r="AL26" s="24"/>
      <c r="AM26" s="24"/>
      <c r="AN26" s="24"/>
      <c r="AO26" s="24"/>
      <c r="AP26" s="24"/>
      <c r="AQ26" s="24"/>
      <c r="AR26" s="24">
        <f t="shared" si="3"/>
        <v>0</v>
      </c>
      <c r="AS26" s="24"/>
      <c r="AT26" s="24"/>
      <c r="AU26" s="24"/>
      <c r="AV26" s="24"/>
      <c r="AW26" s="24"/>
      <c r="AX26" s="24"/>
      <c r="AY26" s="24">
        <v>2973</v>
      </c>
      <c r="AZ26" s="24"/>
      <c r="BA26" s="24"/>
      <c r="BB26" s="24"/>
      <c r="BC26" s="24"/>
      <c r="BD26" s="40">
        <f t="shared" si="4"/>
        <v>2973</v>
      </c>
      <c r="BE26" s="25">
        <v>405818</v>
      </c>
    </row>
    <row r="27" spans="1:57" ht="13.5">
      <c r="A27" s="21" t="s">
        <v>75</v>
      </c>
      <c r="B27" s="22">
        <v>3</v>
      </c>
      <c r="C27" s="23" t="s">
        <v>76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>
        <v>804</v>
      </c>
      <c r="O27" s="24"/>
      <c r="P27" s="24"/>
      <c r="Q27" s="24"/>
      <c r="R27" s="24"/>
      <c r="S27" s="24"/>
      <c r="T27" s="24"/>
      <c r="U27" s="24"/>
      <c r="V27" s="24"/>
      <c r="W27" s="24">
        <f t="shared" si="0"/>
        <v>804</v>
      </c>
      <c r="X27" s="24"/>
      <c r="Y27" s="24"/>
      <c r="Z27" s="24"/>
      <c r="AA27" s="24">
        <f t="shared" si="1"/>
        <v>0</v>
      </c>
      <c r="AB27" s="24"/>
      <c r="AC27" s="24"/>
      <c r="AD27" s="24"/>
      <c r="AE27" s="24"/>
      <c r="AF27" s="24"/>
      <c r="AG27" s="24"/>
      <c r="AH27" s="24">
        <f t="shared" si="2"/>
        <v>0</v>
      </c>
      <c r="AI27" s="24"/>
      <c r="AJ27" s="24"/>
      <c r="AK27" s="24"/>
      <c r="AL27" s="24"/>
      <c r="AM27" s="24"/>
      <c r="AN27" s="24"/>
      <c r="AO27" s="24"/>
      <c r="AP27" s="24"/>
      <c r="AQ27" s="24"/>
      <c r="AR27" s="24">
        <f t="shared" si="3"/>
        <v>0</v>
      </c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40">
        <f t="shared" si="4"/>
        <v>0</v>
      </c>
      <c r="BE27" s="25">
        <v>804</v>
      </c>
    </row>
    <row r="28" spans="1:57" ht="13.5">
      <c r="A28" s="21" t="s">
        <v>77</v>
      </c>
      <c r="B28" s="22">
        <v>2</v>
      </c>
      <c r="C28" s="23" t="s">
        <v>78</v>
      </c>
      <c r="D28" s="24"/>
      <c r="E28" s="24">
        <v>15852</v>
      </c>
      <c r="F28" s="24">
        <v>335082</v>
      </c>
      <c r="G28" s="24"/>
      <c r="H28" s="24">
        <v>89361</v>
      </c>
      <c r="I28" s="24">
        <v>231191</v>
      </c>
      <c r="J28" s="24"/>
      <c r="K28" s="24">
        <v>614292</v>
      </c>
      <c r="L28" s="24">
        <v>347460</v>
      </c>
      <c r="M28" s="24"/>
      <c r="N28" s="24">
        <v>4754</v>
      </c>
      <c r="O28" s="24">
        <v>338999</v>
      </c>
      <c r="P28" s="24"/>
      <c r="Q28" s="24">
        <v>329660</v>
      </c>
      <c r="R28" s="24"/>
      <c r="S28" s="24">
        <v>95802</v>
      </c>
      <c r="T28" s="24"/>
      <c r="U28" s="24"/>
      <c r="V28" s="24"/>
      <c r="W28" s="24">
        <f t="shared" si="0"/>
        <v>2402453</v>
      </c>
      <c r="X28" s="24"/>
      <c r="Y28" s="24"/>
      <c r="Z28" s="24"/>
      <c r="AA28" s="24">
        <f t="shared" si="1"/>
        <v>0</v>
      </c>
      <c r="AB28" s="24"/>
      <c r="AC28" s="24"/>
      <c r="AD28" s="24">
        <v>111384</v>
      </c>
      <c r="AE28" s="24"/>
      <c r="AF28" s="24"/>
      <c r="AG28" s="24"/>
      <c r="AH28" s="24">
        <f t="shared" si="2"/>
        <v>111384</v>
      </c>
      <c r="AI28" s="24">
        <v>2221</v>
      </c>
      <c r="AJ28" s="24"/>
      <c r="AK28" s="24">
        <v>164433</v>
      </c>
      <c r="AL28" s="24"/>
      <c r="AM28" s="24"/>
      <c r="AN28" s="24"/>
      <c r="AO28" s="24"/>
      <c r="AP28" s="24">
        <v>6448</v>
      </c>
      <c r="AQ28" s="24"/>
      <c r="AR28" s="24">
        <f t="shared" si="3"/>
        <v>173102</v>
      </c>
      <c r="AS28" s="24"/>
      <c r="AT28" s="24"/>
      <c r="AU28" s="24"/>
      <c r="AV28" s="24"/>
      <c r="AW28" s="24"/>
      <c r="AX28" s="24"/>
      <c r="AY28" s="24">
        <v>134104</v>
      </c>
      <c r="AZ28" s="24"/>
      <c r="BA28" s="24">
        <v>2731699</v>
      </c>
      <c r="BB28" s="24"/>
      <c r="BC28" s="24"/>
      <c r="BD28" s="40">
        <f t="shared" si="4"/>
        <v>2865803</v>
      </c>
      <c r="BE28" s="25">
        <v>5552742</v>
      </c>
    </row>
    <row r="29" spans="1:57" ht="13.5">
      <c r="A29" s="21" t="s">
        <v>778</v>
      </c>
      <c r="B29" s="22">
        <v>3</v>
      </c>
      <c r="C29" s="23" t="s">
        <v>779</v>
      </c>
      <c r="D29" s="24"/>
      <c r="E29" s="24"/>
      <c r="F29" s="24"/>
      <c r="G29" s="24"/>
      <c r="H29" s="24"/>
      <c r="I29" s="24"/>
      <c r="J29" s="24"/>
      <c r="K29" s="24">
        <v>20893</v>
      </c>
      <c r="L29" s="24">
        <v>2670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f t="shared" si="0"/>
        <v>23563</v>
      </c>
      <c r="X29" s="24"/>
      <c r="Y29" s="24"/>
      <c r="Z29" s="24"/>
      <c r="AA29" s="24">
        <f t="shared" si="1"/>
        <v>0</v>
      </c>
      <c r="AB29" s="24"/>
      <c r="AC29" s="24"/>
      <c r="AD29" s="24"/>
      <c r="AE29" s="24"/>
      <c r="AF29" s="24"/>
      <c r="AG29" s="24"/>
      <c r="AH29" s="24">
        <f t="shared" si="2"/>
        <v>0</v>
      </c>
      <c r="AI29" s="24"/>
      <c r="AJ29" s="24"/>
      <c r="AK29" s="24"/>
      <c r="AL29" s="24"/>
      <c r="AM29" s="24"/>
      <c r="AN29" s="24"/>
      <c r="AO29" s="24"/>
      <c r="AP29" s="24"/>
      <c r="AQ29" s="24"/>
      <c r="AR29" s="24">
        <f t="shared" si="3"/>
        <v>0</v>
      </c>
      <c r="AS29" s="24"/>
      <c r="AT29" s="24"/>
      <c r="AU29" s="24"/>
      <c r="AV29" s="24"/>
      <c r="AW29" s="24"/>
      <c r="AX29" s="24"/>
      <c r="AY29" s="24">
        <v>32517</v>
      </c>
      <c r="AZ29" s="24"/>
      <c r="BA29" s="24"/>
      <c r="BB29" s="24"/>
      <c r="BC29" s="24"/>
      <c r="BD29" s="40">
        <f t="shared" si="4"/>
        <v>32517</v>
      </c>
      <c r="BE29" s="25">
        <v>56080</v>
      </c>
    </row>
    <row r="30" spans="1:57" ht="13.5">
      <c r="A30" s="21" t="s">
        <v>780</v>
      </c>
      <c r="B30" s="22">
        <v>3</v>
      </c>
      <c r="C30" s="23" t="s">
        <v>781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f t="shared" si="0"/>
        <v>0</v>
      </c>
      <c r="X30" s="24"/>
      <c r="Y30" s="24"/>
      <c r="Z30" s="24"/>
      <c r="AA30" s="24">
        <f t="shared" si="1"/>
        <v>0</v>
      </c>
      <c r="AB30" s="24"/>
      <c r="AC30" s="24"/>
      <c r="AD30" s="24"/>
      <c r="AE30" s="24"/>
      <c r="AF30" s="24"/>
      <c r="AG30" s="24"/>
      <c r="AH30" s="24">
        <f t="shared" si="2"/>
        <v>0</v>
      </c>
      <c r="AI30" s="24"/>
      <c r="AJ30" s="24"/>
      <c r="AK30" s="24">
        <v>164433</v>
      </c>
      <c r="AL30" s="24"/>
      <c r="AM30" s="24"/>
      <c r="AN30" s="24"/>
      <c r="AO30" s="24"/>
      <c r="AP30" s="24"/>
      <c r="AQ30" s="24"/>
      <c r="AR30" s="24">
        <f t="shared" si="3"/>
        <v>164433</v>
      </c>
      <c r="AS30" s="24"/>
      <c r="AT30" s="24"/>
      <c r="AU30" s="24"/>
      <c r="AV30" s="24"/>
      <c r="AW30" s="24"/>
      <c r="AX30" s="24"/>
      <c r="AY30" s="24">
        <v>101587</v>
      </c>
      <c r="AZ30" s="24"/>
      <c r="BA30" s="24"/>
      <c r="BB30" s="24"/>
      <c r="BC30" s="24"/>
      <c r="BD30" s="40">
        <f t="shared" si="4"/>
        <v>101587</v>
      </c>
      <c r="BE30" s="25">
        <v>266020</v>
      </c>
    </row>
    <row r="31" spans="1:57" ht="13.5">
      <c r="A31" s="21" t="s">
        <v>81</v>
      </c>
      <c r="B31" s="22">
        <v>3</v>
      </c>
      <c r="C31" s="23" t="s">
        <v>82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f t="shared" si="0"/>
        <v>0</v>
      </c>
      <c r="X31" s="24"/>
      <c r="Y31" s="24"/>
      <c r="Z31" s="24"/>
      <c r="AA31" s="24">
        <f t="shared" si="1"/>
        <v>0</v>
      </c>
      <c r="AB31" s="24"/>
      <c r="AC31" s="24"/>
      <c r="AD31" s="24"/>
      <c r="AE31" s="24"/>
      <c r="AF31" s="24"/>
      <c r="AG31" s="24"/>
      <c r="AH31" s="24">
        <f t="shared" si="2"/>
        <v>0</v>
      </c>
      <c r="AI31" s="24"/>
      <c r="AJ31" s="24"/>
      <c r="AK31" s="24"/>
      <c r="AL31" s="24"/>
      <c r="AM31" s="24"/>
      <c r="AN31" s="24"/>
      <c r="AO31" s="24"/>
      <c r="AP31" s="24"/>
      <c r="AQ31" s="24"/>
      <c r="AR31" s="24">
        <f t="shared" si="3"/>
        <v>0</v>
      </c>
      <c r="AS31" s="24"/>
      <c r="AT31" s="24"/>
      <c r="AU31" s="24"/>
      <c r="AV31" s="24"/>
      <c r="AW31" s="24"/>
      <c r="AX31" s="24"/>
      <c r="AY31" s="24"/>
      <c r="AZ31" s="24"/>
      <c r="BA31" s="24">
        <v>2731699</v>
      </c>
      <c r="BB31" s="24"/>
      <c r="BC31" s="24"/>
      <c r="BD31" s="40">
        <f t="shared" si="4"/>
        <v>2731699</v>
      </c>
      <c r="BE31" s="25">
        <v>2731699</v>
      </c>
    </row>
    <row r="32" spans="1:57" ht="13.5">
      <c r="A32" s="21" t="s">
        <v>855</v>
      </c>
      <c r="B32" s="22">
        <v>4</v>
      </c>
      <c r="C32" s="23" t="s">
        <v>856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f t="shared" si="0"/>
        <v>0</v>
      </c>
      <c r="X32" s="24"/>
      <c r="Y32" s="24"/>
      <c r="Z32" s="24"/>
      <c r="AA32" s="24">
        <f t="shared" si="1"/>
        <v>0</v>
      </c>
      <c r="AB32" s="24"/>
      <c r="AC32" s="24"/>
      <c r="AD32" s="24"/>
      <c r="AE32" s="24"/>
      <c r="AF32" s="24"/>
      <c r="AG32" s="24"/>
      <c r="AH32" s="24">
        <f t="shared" si="2"/>
        <v>0</v>
      </c>
      <c r="AI32" s="24"/>
      <c r="AJ32" s="24"/>
      <c r="AK32" s="24"/>
      <c r="AL32" s="24"/>
      <c r="AM32" s="24"/>
      <c r="AN32" s="24"/>
      <c r="AO32" s="24"/>
      <c r="AP32" s="24"/>
      <c r="AQ32" s="24"/>
      <c r="AR32" s="24">
        <f t="shared" si="3"/>
        <v>0</v>
      </c>
      <c r="AS32" s="24"/>
      <c r="AT32" s="24"/>
      <c r="AU32" s="24"/>
      <c r="AV32" s="24"/>
      <c r="AW32" s="24"/>
      <c r="AX32" s="24"/>
      <c r="AY32" s="24"/>
      <c r="AZ32" s="24"/>
      <c r="BA32" s="24">
        <v>2412777</v>
      </c>
      <c r="BB32" s="24"/>
      <c r="BC32" s="24"/>
      <c r="BD32" s="40">
        <f t="shared" si="4"/>
        <v>2412777</v>
      </c>
      <c r="BE32" s="25">
        <v>2412777</v>
      </c>
    </row>
    <row r="33" spans="1:57" ht="13.5">
      <c r="A33" s="21" t="s">
        <v>85</v>
      </c>
      <c r="B33" s="22">
        <v>3</v>
      </c>
      <c r="C33" s="23" t="s">
        <v>86</v>
      </c>
      <c r="D33" s="24"/>
      <c r="E33" s="24"/>
      <c r="F33" s="24">
        <v>326761</v>
      </c>
      <c r="G33" s="24"/>
      <c r="H33" s="24">
        <v>81808</v>
      </c>
      <c r="I33" s="24">
        <v>200149</v>
      </c>
      <c r="J33" s="24"/>
      <c r="K33" s="24">
        <v>582227</v>
      </c>
      <c r="L33" s="24">
        <v>296921</v>
      </c>
      <c r="M33" s="24"/>
      <c r="N33" s="24"/>
      <c r="O33" s="24"/>
      <c r="P33" s="24"/>
      <c r="Q33" s="24">
        <v>329660</v>
      </c>
      <c r="R33" s="24"/>
      <c r="S33" s="24"/>
      <c r="T33" s="24"/>
      <c r="U33" s="24"/>
      <c r="V33" s="24"/>
      <c r="W33" s="24">
        <f t="shared" si="0"/>
        <v>1817526</v>
      </c>
      <c r="X33" s="24"/>
      <c r="Y33" s="24"/>
      <c r="Z33" s="24"/>
      <c r="AA33" s="24">
        <f t="shared" si="1"/>
        <v>0</v>
      </c>
      <c r="AB33" s="24"/>
      <c r="AC33" s="24"/>
      <c r="AD33" s="24"/>
      <c r="AE33" s="24"/>
      <c r="AF33" s="24"/>
      <c r="AG33" s="24"/>
      <c r="AH33" s="24">
        <f t="shared" si="2"/>
        <v>0</v>
      </c>
      <c r="AI33" s="24"/>
      <c r="AJ33" s="24"/>
      <c r="AK33" s="24"/>
      <c r="AL33" s="24"/>
      <c r="AM33" s="24"/>
      <c r="AN33" s="24"/>
      <c r="AO33" s="24"/>
      <c r="AP33" s="24">
        <v>5998</v>
      </c>
      <c r="AQ33" s="24"/>
      <c r="AR33" s="24">
        <f t="shared" si="3"/>
        <v>5998</v>
      </c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40">
        <f t="shared" si="4"/>
        <v>0</v>
      </c>
      <c r="BE33" s="25">
        <v>1823524</v>
      </c>
    </row>
    <row r="34" spans="1:57" ht="13.5">
      <c r="A34" s="21" t="s">
        <v>87</v>
      </c>
      <c r="B34" s="22">
        <v>2</v>
      </c>
      <c r="C34" s="23" t="s">
        <v>88</v>
      </c>
      <c r="D34" s="24"/>
      <c r="E34" s="24"/>
      <c r="F34" s="24">
        <v>105391</v>
      </c>
      <c r="G34" s="24"/>
      <c r="H34" s="24">
        <v>84043</v>
      </c>
      <c r="I34" s="24">
        <v>87367</v>
      </c>
      <c r="J34" s="24"/>
      <c r="K34" s="24">
        <v>88845</v>
      </c>
      <c r="L34" s="24">
        <v>157660</v>
      </c>
      <c r="M34" s="24">
        <v>436286</v>
      </c>
      <c r="N34" s="24">
        <v>584205</v>
      </c>
      <c r="O34" s="24">
        <v>444544</v>
      </c>
      <c r="P34" s="24"/>
      <c r="Q34" s="24"/>
      <c r="R34" s="24">
        <v>253</v>
      </c>
      <c r="S34" s="24">
        <v>167080</v>
      </c>
      <c r="T34" s="24"/>
      <c r="U34" s="24"/>
      <c r="V34" s="24"/>
      <c r="W34" s="24">
        <f t="shared" si="0"/>
        <v>2155674</v>
      </c>
      <c r="X34" s="24"/>
      <c r="Y34" s="24"/>
      <c r="Z34" s="24"/>
      <c r="AA34" s="24">
        <f t="shared" si="1"/>
        <v>0</v>
      </c>
      <c r="AB34" s="24"/>
      <c r="AC34" s="24"/>
      <c r="AD34" s="24">
        <v>381611</v>
      </c>
      <c r="AE34" s="24">
        <v>373</v>
      </c>
      <c r="AF34" s="24"/>
      <c r="AG34" s="24"/>
      <c r="AH34" s="24">
        <f t="shared" si="2"/>
        <v>381984</v>
      </c>
      <c r="AI34" s="24"/>
      <c r="AJ34" s="24">
        <v>16851</v>
      </c>
      <c r="AK34" s="24"/>
      <c r="AL34" s="24">
        <v>965</v>
      </c>
      <c r="AM34" s="24"/>
      <c r="AN34" s="24"/>
      <c r="AO34" s="24"/>
      <c r="AP34" s="24">
        <v>188252</v>
      </c>
      <c r="AQ34" s="24"/>
      <c r="AR34" s="24">
        <f t="shared" si="3"/>
        <v>206068</v>
      </c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40">
        <f t="shared" si="4"/>
        <v>0</v>
      </c>
      <c r="BE34" s="25">
        <v>2743726</v>
      </c>
    </row>
    <row r="35" spans="1:57" ht="13.5">
      <c r="A35" s="21" t="s">
        <v>89</v>
      </c>
      <c r="B35" s="22">
        <v>3</v>
      </c>
      <c r="C35" s="23" t="s">
        <v>90</v>
      </c>
      <c r="D35" s="24"/>
      <c r="E35" s="24"/>
      <c r="F35" s="24"/>
      <c r="G35" s="24"/>
      <c r="H35" s="24"/>
      <c r="I35" s="24"/>
      <c r="J35" s="24"/>
      <c r="K35" s="24">
        <v>8450</v>
      </c>
      <c r="L35" s="24">
        <v>4989</v>
      </c>
      <c r="M35" s="24"/>
      <c r="N35" s="24">
        <v>152282</v>
      </c>
      <c r="O35" s="24">
        <v>73598</v>
      </c>
      <c r="P35" s="24"/>
      <c r="Q35" s="24"/>
      <c r="R35" s="24">
        <v>253</v>
      </c>
      <c r="S35" s="24">
        <v>164563</v>
      </c>
      <c r="T35" s="24"/>
      <c r="U35" s="24"/>
      <c r="V35" s="24"/>
      <c r="W35" s="24">
        <f t="shared" si="0"/>
        <v>404135</v>
      </c>
      <c r="X35" s="24"/>
      <c r="Y35" s="24"/>
      <c r="Z35" s="24"/>
      <c r="AA35" s="24">
        <f t="shared" si="1"/>
        <v>0</v>
      </c>
      <c r="AB35" s="24"/>
      <c r="AC35" s="24"/>
      <c r="AD35" s="24">
        <v>175377</v>
      </c>
      <c r="AE35" s="24"/>
      <c r="AF35" s="24"/>
      <c r="AG35" s="24"/>
      <c r="AH35" s="24">
        <f t="shared" si="2"/>
        <v>175377</v>
      </c>
      <c r="AI35" s="24"/>
      <c r="AJ35" s="24"/>
      <c r="AK35" s="24"/>
      <c r="AL35" s="24"/>
      <c r="AM35" s="24"/>
      <c r="AN35" s="24"/>
      <c r="AO35" s="24"/>
      <c r="AP35" s="24"/>
      <c r="AQ35" s="24"/>
      <c r="AR35" s="24">
        <f t="shared" si="3"/>
        <v>0</v>
      </c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40">
        <f t="shared" si="4"/>
        <v>0</v>
      </c>
      <c r="BE35" s="25">
        <v>579512</v>
      </c>
    </row>
    <row r="36" spans="1:57" ht="13.5">
      <c r="A36" s="21" t="s">
        <v>782</v>
      </c>
      <c r="B36" s="22">
        <v>4</v>
      </c>
      <c r="C36" s="23" t="s">
        <v>783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f t="shared" si="0"/>
        <v>0</v>
      </c>
      <c r="X36" s="24"/>
      <c r="Y36" s="24"/>
      <c r="Z36" s="24"/>
      <c r="AA36" s="24">
        <f t="shared" si="1"/>
        <v>0</v>
      </c>
      <c r="AB36" s="24"/>
      <c r="AC36" s="24"/>
      <c r="AD36" s="24">
        <v>4238</v>
      </c>
      <c r="AE36" s="24"/>
      <c r="AF36" s="24"/>
      <c r="AG36" s="24"/>
      <c r="AH36" s="24">
        <f t="shared" si="2"/>
        <v>4238</v>
      </c>
      <c r="AI36" s="24"/>
      <c r="AJ36" s="24"/>
      <c r="AK36" s="24"/>
      <c r="AL36" s="24"/>
      <c r="AM36" s="24"/>
      <c r="AN36" s="24"/>
      <c r="AO36" s="24"/>
      <c r="AP36" s="24"/>
      <c r="AQ36" s="24"/>
      <c r="AR36" s="24">
        <f t="shared" si="3"/>
        <v>0</v>
      </c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40">
        <f t="shared" si="4"/>
        <v>0</v>
      </c>
      <c r="BE36" s="25">
        <v>4238</v>
      </c>
    </row>
    <row r="37" spans="1:57" ht="13.5">
      <c r="A37" s="21" t="s">
        <v>857</v>
      </c>
      <c r="B37" s="22">
        <v>5</v>
      </c>
      <c r="C37" s="23" t="s">
        <v>858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>
        <f t="shared" si="0"/>
        <v>0</v>
      </c>
      <c r="X37" s="24"/>
      <c r="Y37" s="24"/>
      <c r="Z37" s="24"/>
      <c r="AA37" s="24">
        <f t="shared" si="1"/>
        <v>0</v>
      </c>
      <c r="AB37" s="24"/>
      <c r="AC37" s="24"/>
      <c r="AD37" s="24">
        <v>4238</v>
      </c>
      <c r="AE37" s="24"/>
      <c r="AF37" s="24"/>
      <c r="AG37" s="24"/>
      <c r="AH37" s="24">
        <f t="shared" si="2"/>
        <v>4238</v>
      </c>
      <c r="AI37" s="24"/>
      <c r="AJ37" s="24"/>
      <c r="AK37" s="24"/>
      <c r="AL37" s="24"/>
      <c r="AM37" s="24"/>
      <c r="AN37" s="24"/>
      <c r="AO37" s="24"/>
      <c r="AP37" s="24"/>
      <c r="AQ37" s="24"/>
      <c r="AR37" s="24">
        <f t="shared" si="3"/>
        <v>0</v>
      </c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40">
        <f t="shared" si="4"/>
        <v>0</v>
      </c>
      <c r="BE37" s="25">
        <v>4238</v>
      </c>
    </row>
    <row r="38" spans="1:57" ht="13.5">
      <c r="A38" s="21" t="s">
        <v>786</v>
      </c>
      <c r="B38" s="22">
        <v>4</v>
      </c>
      <c r="C38" s="23" t="s">
        <v>787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>
        <f t="shared" si="0"/>
        <v>0</v>
      </c>
      <c r="X38" s="24"/>
      <c r="Y38" s="24"/>
      <c r="Z38" s="24"/>
      <c r="AA38" s="24">
        <f t="shared" si="1"/>
        <v>0</v>
      </c>
      <c r="AB38" s="24"/>
      <c r="AC38" s="24"/>
      <c r="AD38" s="24">
        <v>41173</v>
      </c>
      <c r="AE38" s="24"/>
      <c r="AF38" s="24"/>
      <c r="AG38" s="24"/>
      <c r="AH38" s="24">
        <f t="shared" si="2"/>
        <v>41173</v>
      </c>
      <c r="AI38" s="24"/>
      <c r="AJ38" s="24"/>
      <c r="AK38" s="24"/>
      <c r="AL38" s="24"/>
      <c r="AM38" s="24"/>
      <c r="AN38" s="24"/>
      <c r="AO38" s="24"/>
      <c r="AP38" s="24"/>
      <c r="AQ38" s="24"/>
      <c r="AR38" s="24">
        <f t="shared" si="3"/>
        <v>0</v>
      </c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40">
        <f t="shared" si="4"/>
        <v>0</v>
      </c>
      <c r="BE38" s="25">
        <v>41173</v>
      </c>
    </row>
    <row r="39" spans="1:57" ht="13.5">
      <c r="A39" s="21" t="s">
        <v>97</v>
      </c>
      <c r="B39" s="22">
        <v>3</v>
      </c>
      <c r="C39" s="23" t="s">
        <v>98</v>
      </c>
      <c r="D39" s="24"/>
      <c r="E39" s="24"/>
      <c r="F39" s="24">
        <v>105391</v>
      </c>
      <c r="G39" s="24"/>
      <c r="H39" s="24">
        <v>84043</v>
      </c>
      <c r="I39" s="24">
        <v>87367</v>
      </c>
      <c r="J39" s="24"/>
      <c r="K39" s="24">
        <v>80395</v>
      </c>
      <c r="L39" s="24">
        <v>152671</v>
      </c>
      <c r="M39" s="24">
        <v>436286</v>
      </c>
      <c r="N39" s="24">
        <v>431923</v>
      </c>
      <c r="O39" s="24">
        <v>370946</v>
      </c>
      <c r="P39" s="24"/>
      <c r="Q39" s="24"/>
      <c r="R39" s="24"/>
      <c r="S39" s="24">
        <v>2517</v>
      </c>
      <c r="T39" s="24"/>
      <c r="U39" s="24"/>
      <c r="V39" s="24"/>
      <c r="W39" s="24">
        <f t="shared" si="0"/>
        <v>1751539</v>
      </c>
      <c r="X39" s="24"/>
      <c r="Y39" s="24"/>
      <c r="Z39" s="24"/>
      <c r="AA39" s="24">
        <f t="shared" si="1"/>
        <v>0</v>
      </c>
      <c r="AB39" s="24"/>
      <c r="AC39" s="24"/>
      <c r="AD39" s="24">
        <v>206234</v>
      </c>
      <c r="AE39" s="24">
        <v>373</v>
      </c>
      <c r="AF39" s="24"/>
      <c r="AG39" s="24"/>
      <c r="AH39" s="24">
        <f t="shared" si="2"/>
        <v>206607</v>
      </c>
      <c r="AI39" s="24"/>
      <c r="AJ39" s="24">
        <v>16851</v>
      </c>
      <c r="AK39" s="24"/>
      <c r="AL39" s="24">
        <v>965</v>
      </c>
      <c r="AM39" s="24"/>
      <c r="AN39" s="24"/>
      <c r="AO39" s="24"/>
      <c r="AP39" s="24">
        <v>188252</v>
      </c>
      <c r="AQ39" s="24"/>
      <c r="AR39" s="24">
        <f t="shared" si="3"/>
        <v>206068</v>
      </c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40">
        <f t="shared" si="4"/>
        <v>0</v>
      </c>
      <c r="BE39" s="25">
        <v>2164214</v>
      </c>
    </row>
    <row r="40" spans="1:57" ht="13.5">
      <c r="A40" s="21" t="s">
        <v>99</v>
      </c>
      <c r="B40" s="22">
        <v>4</v>
      </c>
      <c r="C40" s="23" t="s">
        <v>100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>
        <v>4773</v>
      </c>
      <c r="O40" s="24"/>
      <c r="P40" s="24"/>
      <c r="Q40" s="24"/>
      <c r="R40" s="24"/>
      <c r="S40" s="24"/>
      <c r="T40" s="24"/>
      <c r="U40" s="24"/>
      <c r="V40" s="24"/>
      <c r="W40" s="24">
        <f t="shared" si="0"/>
        <v>4773</v>
      </c>
      <c r="X40" s="24"/>
      <c r="Y40" s="24"/>
      <c r="Z40" s="24"/>
      <c r="AA40" s="24">
        <f t="shared" si="1"/>
        <v>0</v>
      </c>
      <c r="AB40" s="24"/>
      <c r="AC40" s="24"/>
      <c r="AD40" s="24"/>
      <c r="AE40" s="24"/>
      <c r="AF40" s="24"/>
      <c r="AG40" s="24"/>
      <c r="AH40" s="24">
        <f t="shared" si="2"/>
        <v>0</v>
      </c>
      <c r="AI40" s="24"/>
      <c r="AJ40" s="24"/>
      <c r="AK40" s="24"/>
      <c r="AL40" s="24"/>
      <c r="AM40" s="24"/>
      <c r="AN40" s="24"/>
      <c r="AO40" s="24"/>
      <c r="AP40" s="24"/>
      <c r="AQ40" s="24"/>
      <c r="AR40" s="24">
        <f t="shared" si="3"/>
        <v>0</v>
      </c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40">
        <f t="shared" si="4"/>
        <v>0</v>
      </c>
      <c r="BE40" s="25">
        <v>4773</v>
      </c>
    </row>
    <row r="41" spans="1:57" ht="13.5">
      <c r="A41" s="21" t="s">
        <v>101</v>
      </c>
      <c r="B41" s="22">
        <v>4</v>
      </c>
      <c r="C41" s="23" t="s">
        <v>102</v>
      </c>
      <c r="D41" s="24"/>
      <c r="E41" s="24"/>
      <c r="F41" s="24"/>
      <c r="G41" s="24"/>
      <c r="H41" s="24">
        <v>49346</v>
      </c>
      <c r="I41" s="24">
        <v>87367</v>
      </c>
      <c r="J41" s="24"/>
      <c r="K41" s="24">
        <v>49655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f t="shared" si="0"/>
        <v>186368</v>
      </c>
      <c r="X41" s="24"/>
      <c r="Y41" s="24"/>
      <c r="Z41" s="24"/>
      <c r="AA41" s="24">
        <f t="shared" si="1"/>
        <v>0</v>
      </c>
      <c r="AB41" s="24"/>
      <c r="AC41" s="24"/>
      <c r="AD41" s="24">
        <v>22349</v>
      </c>
      <c r="AE41" s="24"/>
      <c r="AF41" s="24"/>
      <c r="AG41" s="24"/>
      <c r="AH41" s="24">
        <f t="shared" si="2"/>
        <v>22349</v>
      </c>
      <c r="AI41" s="24"/>
      <c r="AJ41" s="24"/>
      <c r="AK41" s="24"/>
      <c r="AL41" s="24"/>
      <c r="AM41" s="24"/>
      <c r="AN41" s="24"/>
      <c r="AO41" s="24"/>
      <c r="AP41" s="24"/>
      <c r="AQ41" s="24"/>
      <c r="AR41" s="24">
        <f t="shared" si="3"/>
        <v>0</v>
      </c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40">
        <f t="shared" si="4"/>
        <v>0</v>
      </c>
      <c r="BE41" s="25">
        <v>208717</v>
      </c>
    </row>
    <row r="42" spans="1:57" ht="13.5">
      <c r="A42" s="21" t="s">
        <v>103</v>
      </c>
      <c r="B42" s="22">
        <v>4</v>
      </c>
      <c r="C42" s="23" t="s">
        <v>104</v>
      </c>
      <c r="D42" s="24"/>
      <c r="E42" s="24"/>
      <c r="F42" s="24">
        <v>98575</v>
      </c>
      <c r="G42" s="24"/>
      <c r="H42" s="24"/>
      <c r="I42" s="24"/>
      <c r="J42" s="24"/>
      <c r="K42" s="24"/>
      <c r="L42" s="24"/>
      <c r="M42" s="24">
        <v>10625</v>
      </c>
      <c r="N42" s="24"/>
      <c r="O42" s="24"/>
      <c r="P42" s="24"/>
      <c r="Q42" s="24"/>
      <c r="R42" s="24"/>
      <c r="S42" s="24"/>
      <c r="T42" s="24"/>
      <c r="U42" s="24"/>
      <c r="V42" s="24"/>
      <c r="W42" s="24">
        <f t="shared" si="0"/>
        <v>109200</v>
      </c>
      <c r="X42" s="24"/>
      <c r="Y42" s="24"/>
      <c r="Z42" s="24"/>
      <c r="AA42" s="24">
        <f t="shared" si="1"/>
        <v>0</v>
      </c>
      <c r="AB42" s="24"/>
      <c r="AC42" s="24"/>
      <c r="AD42" s="24"/>
      <c r="AE42" s="24"/>
      <c r="AF42" s="24"/>
      <c r="AG42" s="24"/>
      <c r="AH42" s="24">
        <f t="shared" si="2"/>
        <v>0</v>
      </c>
      <c r="AI42" s="24"/>
      <c r="AJ42" s="24">
        <v>16851</v>
      </c>
      <c r="AK42" s="24"/>
      <c r="AL42" s="24"/>
      <c r="AM42" s="24"/>
      <c r="AN42" s="24"/>
      <c r="AO42" s="24"/>
      <c r="AP42" s="24"/>
      <c r="AQ42" s="24"/>
      <c r="AR42" s="24">
        <f t="shared" si="3"/>
        <v>16851</v>
      </c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40">
        <f t="shared" si="4"/>
        <v>0</v>
      </c>
      <c r="BE42" s="25">
        <v>126051</v>
      </c>
    </row>
    <row r="43" spans="1:57" ht="13.5">
      <c r="A43" s="21" t="s">
        <v>105</v>
      </c>
      <c r="B43" s="22">
        <v>2</v>
      </c>
      <c r="C43" s="23" t="s">
        <v>106</v>
      </c>
      <c r="D43" s="24">
        <v>1063191</v>
      </c>
      <c r="E43" s="24"/>
      <c r="F43" s="24">
        <v>25668</v>
      </c>
      <c r="G43" s="24"/>
      <c r="H43" s="24">
        <v>678122</v>
      </c>
      <c r="I43" s="24"/>
      <c r="J43" s="24"/>
      <c r="K43" s="24">
        <v>11479</v>
      </c>
      <c r="L43" s="24">
        <v>296505</v>
      </c>
      <c r="M43" s="24"/>
      <c r="N43" s="24">
        <v>66284</v>
      </c>
      <c r="O43" s="24">
        <v>2080</v>
      </c>
      <c r="P43" s="24"/>
      <c r="Q43" s="24"/>
      <c r="R43" s="24"/>
      <c r="S43" s="24"/>
      <c r="T43" s="24"/>
      <c r="U43" s="24"/>
      <c r="V43" s="24"/>
      <c r="W43" s="24">
        <f t="shared" si="0"/>
        <v>2143329</v>
      </c>
      <c r="X43" s="24"/>
      <c r="Y43" s="24"/>
      <c r="Z43" s="24"/>
      <c r="AA43" s="24">
        <f t="shared" si="1"/>
        <v>0</v>
      </c>
      <c r="AB43" s="24"/>
      <c r="AC43" s="24"/>
      <c r="AD43" s="24">
        <v>28719</v>
      </c>
      <c r="AE43" s="24"/>
      <c r="AF43" s="24"/>
      <c r="AG43" s="24"/>
      <c r="AH43" s="24">
        <f t="shared" si="2"/>
        <v>28719</v>
      </c>
      <c r="AI43" s="24">
        <v>424</v>
      </c>
      <c r="AJ43" s="24">
        <v>375150</v>
      </c>
      <c r="AK43" s="24"/>
      <c r="AL43" s="24"/>
      <c r="AM43" s="24"/>
      <c r="AN43" s="24"/>
      <c r="AO43" s="24"/>
      <c r="AP43" s="24"/>
      <c r="AQ43" s="24"/>
      <c r="AR43" s="24">
        <f t="shared" si="3"/>
        <v>375574</v>
      </c>
      <c r="AS43" s="24"/>
      <c r="AT43" s="24"/>
      <c r="AU43" s="24"/>
      <c r="AV43" s="24"/>
      <c r="AW43" s="24"/>
      <c r="AX43" s="24"/>
      <c r="AY43" s="24">
        <v>4927</v>
      </c>
      <c r="AZ43" s="24"/>
      <c r="BA43" s="24">
        <v>6248</v>
      </c>
      <c r="BB43" s="24"/>
      <c r="BC43" s="24"/>
      <c r="BD43" s="40">
        <f t="shared" si="4"/>
        <v>11175</v>
      </c>
      <c r="BE43" s="25">
        <v>2558797</v>
      </c>
    </row>
    <row r="44" spans="1:57" ht="13.5">
      <c r="A44" s="21" t="s">
        <v>859</v>
      </c>
      <c r="B44" s="22">
        <v>3</v>
      </c>
      <c r="C44" s="23" t="s">
        <v>860</v>
      </c>
      <c r="D44" s="24"/>
      <c r="E44" s="24"/>
      <c r="F44" s="24">
        <v>25668</v>
      </c>
      <c r="G44" s="24"/>
      <c r="H44" s="24">
        <v>43464</v>
      </c>
      <c r="I44" s="24"/>
      <c r="J44" s="24"/>
      <c r="K44" s="24">
        <v>11479</v>
      </c>
      <c r="L44" s="24">
        <v>256812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f t="shared" si="0"/>
        <v>337423</v>
      </c>
      <c r="X44" s="24"/>
      <c r="Y44" s="24"/>
      <c r="Z44" s="24"/>
      <c r="AA44" s="24">
        <f t="shared" si="1"/>
        <v>0</v>
      </c>
      <c r="AB44" s="24"/>
      <c r="AC44" s="24"/>
      <c r="AD44" s="24">
        <v>14193</v>
      </c>
      <c r="AE44" s="24"/>
      <c r="AF44" s="24"/>
      <c r="AG44" s="24"/>
      <c r="AH44" s="24">
        <f t="shared" si="2"/>
        <v>14193</v>
      </c>
      <c r="AI44" s="24"/>
      <c r="AJ44" s="24"/>
      <c r="AK44" s="24"/>
      <c r="AL44" s="24"/>
      <c r="AM44" s="24"/>
      <c r="AN44" s="24"/>
      <c r="AO44" s="24"/>
      <c r="AP44" s="24"/>
      <c r="AQ44" s="24"/>
      <c r="AR44" s="24">
        <f t="shared" si="3"/>
        <v>0</v>
      </c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40">
        <f t="shared" si="4"/>
        <v>0</v>
      </c>
      <c r="BE44" s="25">
        <v>351616</v>
      </c>
    </row>
    <row r="45" spans="1:57" ht="13.5">
      <c r="A45" s="21" t="s">
        <v>113</v>
      </c>
      <c r="B45" s="22">
        <v>2</v>
      </c>
      <c r="C45" s="23" t="s">
        <v>114</v>
      </c>
      <c r="D45" s="24"/>
      <c r="E45" s="24"/>
      <c r="F45" s="24">
        <v>9504</v>
      </c>
      <c r="G45" s="24"/>
      <c r="H45" s="24">
        <v>28803</v>
      </c>
      <c r="I45" s="24">
        <v>44160</v>
      </c>
      <c r="J45" s="24"/>
      <c r="K45" s="24">
        <v>61413</v>
      </c>
      <c r="L45" s="24">
        <v>28726</v>
      </c>
      <c r="M45" s="24"/>
      <c r="N45" s="24">
        <v>6422</v>
      </c>
      <c r="O45" s="24">
        <v>62778</v>
      </c>
      <c r="P45" s="24"/>
      <c r="Q45" s="24"/>
      <c r="R45" s="24"/>
      <c r="S45" s="24"/>
      <c r="T45" s="24"/>
      <c r="U45" s="24"/>
      <c r="V45" s="24"/>
      <c r="W45" s="24">
        <f t="shared" si="0"/>
        <v>241806</v>
      </c>
      <c r="X45" s="24"/>
      <c r="Y45" s="24"/>
      <c r="Z45" s="24">
        <v>7009</v>
      </c>
      <c r="AA45" s="24">
        <f t="shared" si="1"/>
        <v>7009</v>
      </c>
      <c r="AB45" s="24"/>
      <c r="AC45" s="24"/>
      <c r="AD45" s="24"/>
      <c r="AE45" s="24"/>
      <c r="AF45" s="24"/>
      <c r="AG45" s="24"/>
      <c r="AH45" s="24">
        <f t="shared" si="2"/>
        <v>0</v>
      </c>
      <c r="AI45" s="24">
        <v>17600</v>
      </c>
      <c r="AJ45" s="24">
        <v>4867</v>
      </c>
      <c r="AK45" s="24"/>
      <c r="AL45" s="24"/>
      <c r="AM45" s="24"/>
      <c r="AN45" s="24"/>
      <c r="AO45" s="24"/>
      <c r="AP45" s="24"/>
      <c r="AQ45" s="24"/>
      <c r="AR45" s="24">
        <f t="shared" si="3"/>
        <v>22467</v>
      </c>
      <c r="AS45" s="24"/>
      <c r="AT45" s="24"/>
      <c r="AU45" s="24"/>
      <c r="AV45" s="24"/>
      <c r="AW45" s="24"/>
      <c r="AX45" s="24"/>
      <c r="AY45" s="24">
        <v>2520</v>
      </c>
      <c r="AZ45" s="24"/>
      <c r="BA45" s="24"/>
      <c r="BB45" s="24"/>
      <c r="BC45" s="24"/>
      <c r="BD45" s="40">
        <f t="shared" si="4"/>
        <v>2520</v>
      </c>
      <c r="BE45" s="25">
        <v>273802</v>
      </c>
    </row>
    <row r="46" spans="1:57" ht="13.5">
      <c r="A46" s="21" t="s">
        <v>115</v>
      </c>
      <c r="B46" s="22">
        <v>3</v>
      </c>
      <c r="C46" s="23" t="s">
        <v>116</v>
      </c>
      <c r="D46" s="24"/>
      <c r="E46" s="24"/>
      <c r="F46" s="24">
        <v>211</v>
      </c>
      <c r="G46" s="24"/>
      <c r="H46" s="24"/>
      <c r="I46" s="24"/>
      <c r="J46" s="24"/>
      <c r="K46" s="24">
        <v>1083</v>
      </c>
      <c r="L46" s="24">
        <v>3068</v>
      </c>
      <c r="M46" s="24"/>
      <c r="N46" s="24"/>
      <c r="O46" s="24">
        <v>1824</v>
      </c>
      <c r="P46" s="24"/>
      <c r="Q46" s="24"/>
      <c r="R46" s="24"/>
      <c r="S46" s="24"/>
      <c r="T46" s="24"/>
      <c r="U46" s="24"/>
      <c r="V46" s="24"/>
      <c r="W46" s="24">
        <f t="shared" si="0"/>
        <v>6186</v>
      </c>
      <c r="X46" s="24"/>
      <c r="Y46" s="24"/>
      <c r="Z46" s="24"/>
      <c r="AA46" s="24">
        <f t="shared" si="1"/>
        <v>0</v>
      </c>
      <c r="AB46" s="24"/>
      <c r="AC46" s="24"/>
      <c r="AD46" s="24"/>
      <c r="AE46" s="24"/>
      <c r="AF46" s="24"/>
      <c r="AG46" s="24"/>
      <c r="AH46" s="24">
        <f t="shared" si="2"/>
        <v>0</v>
      </c>
      <c r="AI46" s="24"/>
      <c r="AJ46" s="24"/>
      <c r="AK46" s="24"/>
      <c r="AL46" s="24"/>
      <c r="AM46" s="24"/>
      <c r="AN46" s="24"/>
      <c r="AO46" s="24"/>
      <c r="AP46" s="24"/>
      <c r="AQ46" s="24"/>
      <c r="AR46" s="24">
        <f t="shared" si="3"/>
        <v>0</v>
      </c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40">
        <f t="shared" si="4"/>
        <v>0</v>
      </c>
      <c r="BE46" s="25">
        <v>6186</v>
      </c>
    </row>
    <row r="47" spans="1:57" ht="13.5">
      <c r="A47" s="21" t="s">
        <v>121</v>
      </c>
      <c r="B47" s="22">
        <v>3</v>
      </c>
      <c r="C47" s="23" t="s">
        <v>122</v>
      </c>
      <c r="D47" s="24"/>
      <c r="E47" s="24"/>
      <c r="F47" s="24"/>
      <c r="G47" s="24"/>
      <c r="H47" s="24">
        <v>14669</v>
      </c>
      <c r="I47" s="24"/>
      <c r="J47" s="24"/>
      <c r="K47" s="24">
        <v>744</v>
      </c>
      <c r="L47" s="24"/>
      <c r="M47" s="24"/>
      <c r="N47" s="24"/>
      <c r="O47" s="24">
        <v>1188</v>
      </c>
      <c r="P47" s="24"/>
      <c r="Q47" s="24"/>
      <c r="R47" s="24"/>
      <c r="S47" s="24"/>
      <c r="T47" s="24"/>
      <c r="U47" s="24"/>
      <c r="V47" s="24"/>
      <c r="W47" s="24">
        <f t="shared" si="0"/>
        <v>16601</v>
      </c>
      <c r="X47" s="24"/>
      <c r="Y47" s="24"/>
      <c r="Z47" s="24"/>
      <c r="AA47" s="24">
        <f t="shared" si="1"/>
        <v>0</v>
      </c>
      <c r="AB47" s="24"/>
      <c r="AC47" s="24"/>
      <c r="AD47" s="24"/>
      <c r="AE47" s="24"/>
      <c r="AF47" s="24"/>
      <c r="AG47" s="24"/>
      <c r="AH47" s="24">
        <f t="shared" si="2"/>
        <v>0</v>
      </c>
      <c r="AI47" s="24"/>
      <c r="AJ47" s="24"/>
      <c r="AK47" s="24"/>
      <c r="AL47" s="24"/>
      <c r="AM47" s="24"/>
      <c r="AN47" s="24"/>
      <c r="AO47" s="24"/>
      <c r="AP47" s="24"/>
      <c r="AQ47" s="24"/>
      <c r="AR47" s="24">
        <f t="shared" si="3"/>
        <v>0</v>
      </c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40">
        <f t="shared" si="4"/>
        <v>0</v>
      </c>
      <c r="BE47" s="25">
        <v>16601</v>
      </c>
    </row>
    <row r="48" spans="1:57" ht="13.5">
      <c r="A48" s="21" t="s">
        <v>125</v>
      </c>
      <c r="B48" s="22">
        <v>3</v>
      </c>
      <c r="C48" s="23" t="s">
        <v>126</v>
      </c>
      <c r="D48" s="24"/>
      <c r="E48" s="24"/>
      <c r="F48" s="24">
        <v>8865</v>
      </c>
      <c r="G48" s="24"/>
      <c r="H48" s="24">
        <v>869</v>
      </c>
      <c r="I48" s="24"/>
      <c r="J48" s="24"/>
      <c r="K48" s="24"/>
      <c r="L48" s="24">
        <v>16519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>
        <f t="shared" si="0"/>
        <v>26253</v>
      </c>
      <c r="X48" s="24"/>
      <c r="Y48" s="24"/>
      <c r="Z48" s="24">
        <v>7009</v>
      </c>
      <c r="AA48" s="24">
        <f t="shared" si="1"/>
        <v>7009</v>
      </c>
      <c r="AB48" s="24"/>
      <c r="AC48" s="24"/>
      <c r="AD48" s="24"/>
      <c r="AE48" s="24"/>
      <c r="AF48" s="24"/>
      <c r="AG48" s="24"/>
      <c r="AH48" s="24">
        <f t="shared" si="2"/>
        <v>0</v>
      </c>
      <c r="AI48" s="24"/>
      <c r="AJ48" s="24"/>
      <c r="AK48" s="24"/>
      <c r="AL48" s="24"/>
      <c r="AM48" s="24"/>
      <c r="AN48" s="24"/>
      <c r="AO48" s="24"/>
      <c r="AP48" s="24"/>
      <c r="AQ48" s="24"/>
      <c r="AR48" s="24">
        <f t="shared" si="3"/>
        <v>0</v>
      </c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40">
        <f t="shared" si="4"/>
        <v>0</v>
      </c>
      <c r="BE48" s="25">
        <v>33262</v>
      </c>
    </row>
    <row r="49" spans="1:57" ht="13.5">
      <c r="A49" s="21" t="s">
        <v>127</v>
      </c>
      <c r="B49" s="22">
        <v>4</v>
      </c>
      <c r="C49" s="23" t="s">
        <v>128</v>
      </c>
      <c r="D49" s="24"/>
      <c r="E49" s="24"/>
      <c r="F49" s="24">
        <v>8865</v>
      </c>
      <c r="G49" s="24"/>
      <c r="H49" s="24">
        <v>869</v>
      </c>
      <c r="I49" s="24"/>
      <c r="J49" s="24"/>
      <c r="K49" s="24"/>
      <c r="L49" s="24">
        <v>16519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>
        <f t="shared" si="0"/>
        <v>26253</v>
      </c>
      <c r="X49" s="24"/>
      <c r="Y49" s="24"/>
      <c r="Z49" s="24">
        <v>7009</v>
      </c>
      <c r="AA49" s="24">
        <f t="shared" si="1"/>
        <v>7009</v>
      </c>
      <c r="AB49" s="24"/>
      <c r="AC49" s="24"/>
      <c r="AD49" s="24"/>
      <c r="AE49" s="24"/>
      <c r="AF49" s="24"/>
      <c r="AG49" s="24"/>
      <c r="AH49" s="24">
        <f t="shared" si="2"/>
        <v>0</v>
      </c>
      <c r="AI49" s="24"/>
      <c r="AJ49" s="24"/>
      <c r="AK49" s="24"/>
      <c r="AL49" s="24"/>
      <c r="AM49" s="24"/>
      <c r="AN49" s="24"/>
      <c r="AO49" s="24"/>
      <c r="AP49" s="24"/>
      <c r="AQ49" s="24"/>
      <c r="AR49" s="24">
        <f t="shared" si="3"/>
        <v>0</v>
      </c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40">
        <f t="shared" si="4"/>
        <v>0</v>
      </c>
      <c r="BE49" s="25">
        <v>33262</v>
      </c>
    </row>
    <row r="50" spans="1:57" ht="13.5">
      <c r="A50" s="21" t="s">
        <v>133</v>
      </c>
      <c r="B50" s="22">
        <v>2</v>
      </c>
      <c r="C50" s="23" t="s">
        <v>134</v>
      </c>
      <c r="D50" s="24">
        <v>155704</v>
      </c>
      <c r="E50" s="24">
        <v>43229</v>
      </c>
      <c r="F50" s="24">
        <v>44778</v>
      </c>
      <c r="G50" s="24"/>
      <c r="H50" s="24">
        <v>48755</v>
      </c>
      <c r="I50" s="24">
        <v>3473</v>
      </c>
      <c r="J50" s="24"/>
      <c r="K50" s="24">
        <v>300539</v>
      </c>
      <c r="L50" s="24">
        <v>7426</v>
      </c>
      <c r="M50" s="24"/>
      <c r="N50" s="24">
        <v>10980</v>
      </c>
      <c r="O50" s="24">
        <v>63235</v>
      </c>
      <c r="P50" s="24"/>
      <c r="Q50" s="24"/>
      <c r="R50" s="24">
        <v>33199</v>
      </c>
      <c r="S50" s="24"/>
      <c r="T50" s="24"/>
      <c r="U50" s="24"/>
      <c r="V50" s="24"/>
      <c r="W50" s="24">
        <f t="shared" si="0"/>
        <v>711318</v>
      </c>
      <c r="X50" s="24"/>
      <c r="Y50" s="24"/>
      <c r="Z50" s="24"/>
      <c r="AA50" s="24">
        <f t="shared" si="1"/>
        <v>0</v>
      </c>
      <c r="AB50" s="24"/>
      <c r="AC50" s="24"/>
      <c r="AD50" s="24"/>
      <c r="AE50" s="24"/>
      <c r="AF50" s="24"/>
      <c r="AG50" s="24"/>
      <c r="AH50" s="24">
        <f t="shared" si="2"/>
        <v>0</v>
      </c>
      <c r="AI50" s="24"/>
      <c r="AJ50" s="24"/>
      <c r="AK50" s="24"/>
      <c r="AL50" s="24"/>
      <c r="AM50" s="24"/>
      <c r="AN50" s="24"/>
      <c r="AO50" s="24">
        <v>530</v>
      </c>
      <c r="AP50" s="24"/>
      <c r="AQ50" s="24"/>
      <c r="AR50" s="24">
        <f t="shared" si="3"/>
        <v>530</v>
      </c>
      <c r="AS50" s="24"/>
      <c r="AT50" s="24"/>
      <c r="AU50" s="24"/>
      <c r="AV50" s="24"/>
      <c r="AW50" s="24"/>
      <c r="AX50" s="24"/>
      <c r="AY50" s="24">
        <v>317758</v>
      </c>
      <c r="AZ50" s="24"/>
      <c r="BA50" s="24">
        <v>53580</v>
      </c>
      <c r="BB50" s="24"/>
      <c r="BC50" s="24"/>
      <c r="BD50" s="40">
        <f t="shared" si="4"/>
        <v>371338</v>
      </c>
      <c r="BE50" s="25">
        <v>1083186</v>
      </c>
    </row>
    <row r="51" spans="1:57" ht="13.5">
      <c r="A51" s="21" t="s">
        <v>135</v>
      </c>
      <c r="B51" s="22">
        <v>3</v>
      </c>
      <c r="C51" s="23" t="s">
        <v>136</v>
      </c>
      <c r="D51" s="24"/>
      <c r="E51" s="24">
        <v>43229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>
        <f t="shared" si="0"/>
        <v>43229</v>
      </c>
      <c r="X51" s="24"/>
      <c r="Y51" s="24"/>
      <c r="Z51" s="24"/>
      <c r="AA51" s="24">
        <f t="shared" si="1"/>
        <v>0</v>
      </c>
      <c r="AB51" s="24"/>
      <c r="AC51" s="24"/>
      <c r="AD51" s="24"/>
      <c r="AE51" s="24"/>
      <c r="AF51" s="24"/>
      <c r="AG51" s="24"/>
      <c r="AH51" s="24">
        <f t="shared" si="2"/>
        <v>0</v>
      </c>
      <c r="AI51" s="24"/>
      <c r="AJ51" s="24"/>
      <c r="AK51" s="24"/>
      <c r="AL51" s="24"/>
      <c r="AM51" s="24"/>
      <c r="AN51" s="24"/>
      <c r="AO51" s="24"/>
      <c r="AP51" s="24"/>
      <c r="AQ51" s="24"/>
      <c r="AR51" s="24">
        <f t="shared" si="3"/>
        <v>0</v>
      </c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40">
        <f t="shared" si="4"/>
        <v>0</v>
      </c>
      <c r="BE51" s="25">
        <v>43229</v>
      </c>
    </row>
    <row r="52" spans="1:57" ht="13.5">
      <c r="A52" s="21" t="s">
        <v>137</v>
      </c>
      <c r="B52" s="22">
        <v>3</v>
      </c>
      <c r="C52" s="23" t="s">
        <v>138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>
        <f t="shared" si="0"/>
        <v>0</v>
      </c>
      <c r="X52" s="24"/>
      <c r="Y52" s="24"/>
      <c r="Z52" s="24"/>
      <c r="AA52" s="24">
        <f t="shared" si="1"/>
        <v>0</v>
      </c>
      <c r="AB52" s="24"/>
      <c r="AC52" s="24"/>
      <c r="AD52" s="24"/>
      <c r="AE52" s="24"/>
      <c r="AF52" s="24"/>
      <c r="AG52" s="24"/>
      <c r="AH52" s="24">
        <f t="shared" si="2"/>
        <v>0</v>
      </c>
      <c r="AI52" s="24"/>
      <c r="AJ52" s="24"/>
      <c r="AK52" s="24"/>
      <c r="AL52" s="24"/>
      <c r="AM52" s="24"/>
      <c r="AN52" s="24"/>
      <c r="AO52" s="24"/>
      <c r="AP52" s="24"/>
      <c r="AQ52" s="24"/>
      <c r="AR52" s="24">
        <f t="shared" si="3"/>
        <v>0</v>
      </c>
      <c r="AS52" s="24"/>
      <c r="AT52" s="24"/>
      <c r="AU52" s="24"/>
      <c r="AV52" s="24"/>
      <c r="AW52" s="24"/>
      <c r="AX52" s="24"/>
      <c r="AY52" s="24">
        <v>317758</v>
      </c>
      <c r="AZ52" s="24"/>
      <c r="BA52" s="24"/>
      <c r="BB52" s="24"/>
      <c r="BC52" s="24"/>
      <c r="BD52" s="40">
        <f t="shared" si="4"/>
        <v>317758</v>
      </c>
      <c r="BE52" s="25">
        <v>317758</v>
      </c>
    </row>
    <row r="53" spans="1:57" ht="13.5">
      <c r="A53" s="21" t="s">
        <v>139</v>
      </c>
      <c r="B53" s="22">
        <v>2</v>
      </c>
      <c r="C53" s="23" t="s">
        <v>140</v>
      </c>
      <c r="D53" s="24">
        <v>3812</v>
      </c>
      <c r="E53" s="24">
        <v>43538</v>
      </c>
      <c r="F53" s="24">
        <v>157930</v>
      </c>
      <c r="G53" s="24">
        <v>130255</v>
      </c>
      <c r="H53" s="24">
        <v>1478852</v>
      </c>
      <c r="I53" s="24">
        <v>83529</v>
      </c>
      <c r="J53" s="24"/>
      <c r="K53" s="24">
        <v>1793</v>
      </c>
      <c r="L53" s="24">
        <v>96253</v>
      </c>
      <c r="M53" s="24"/>
      <c r="N53" s="24">
        <v>24490</v>
      </c>
      <c r="O53" s="24">
        <v>142212</v>
      </c>
      <c r="P53" s="24"/>
      <c r="Q53" s="24"/>
      <c r="R53" s="24">
        <v>465</v>
      </c>
      <c r="S53" s="24"/>
      <c r="T53" s="24"/>
      <c r="U53" s="24"/>
      <c r="V53" s="24"/>
      <c r="W53" s="24">
        <f t="shared" si="0"/>
        <v>2163129</v>
      </c>
      <c r="X53" s="24"/>
      <c r="Y53" s="24"/>
      <c r="Z53" s="24">
        <v>407</v>
      </c>
      <c r="AA53" s="24">
        <f t="shared" si="1"/>
        <v>407</v>
      </c>
      <c r="AB53" s="24"/>
      <c r="AC53" s="24"/>
      <c r="AD53" s="24">
        <v>40433</v>
      </c>
      <c r="AE53" s="24"/>
      <c r="AF53" s="24"/>
      <c r="AG53" s="24"/>
      <c r="AH53" s="24">
        <f t="shared" si="2"/>
        <v>40433</v>
      </c>
      <c r="AI53" s="24"/>
      <c r="AJ53" s="24"/>
      <c r="AK53" s="24"/>
      <c r="AL53" s="24"/>
      <c r="AM53" s="24"/>
      <c r="AN53" s="24"/>
      <c r="AO53" s="24"/>
      <c r="AP53" s="24"/>
      <c r="AQ53" s="24"/>
      <c r="AR53" s="24">
        <f t="shared" si="3"/>
        <v>0</v>
      </c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40">
        <f t="shared" si="4"/>
        <v>0</v>
      </c>
      <c r="BE53" s="25">
        <v>2203969</v>
      </c>
    </row>
    <row r="54" spans="1:57" ht="13.5">
      <c r="A54" s="80" t="s">
        <v>141</v>
      </c>
      <c r="B54" s="81">
        <v>1</v>
      </c>
      <c r="C54" s="82" t="s">
        <v>142</v>
      </c>
      <c r="D54" s="83"/>
      <c r="E54" s="83"/>
      <c r="F54" s="83">
        <v>1087345</v>
      </c>
      <c r="G54" s="83"/>
      <c r="H54" s="83"/>
      <c r="I54" s="83">
        <v>21839</v>
      </c>
      <c r="J54" s="83"/>
      <c r="K54" s="83">
        <v>3044558</v>
      </c>
      <c r="L54" s="83">
        <v>135940</v>
      </c>
      <c r="M54" s="83">
        <v>6705</v>
      </c>
      <c r="N54" s="83">
        <v>419250</v>
      </c>
      <c r="O54" s="83">
        <v>1661488</v>
      </c>
      <c r="P54" s="83"/>
      <c r="Q54" s="83"/>
      <c r="R54" s="83">
        <v>15672</v>
      </c>
      <c r="S54" s="83">
        <v>78796</v>
      </c>
      <c r="T54" s="83"/>
      <c r="U54" s="83">
        <v>342</v>
      </c>
      <c r="V54" s="83"/>
      <c r="W54" s="83">
        <f t="shared" si="0"/>
        <v>6471935</v>
      </c>
      <c r="X54" s="83"/>
      <c r="Y54" s="83"/>
      <c r="Z54" s="83">
        <v>204</v>
      </c>
      <c r="AA54" s="83">
        <f t="shared" si="1"/>
        <v>204</v>
      </c>
      <c r="AB54" s="83"/>
      <c r="AC54" s="83">
        <v>77125</v>
      </c>
      <c r="AD54" s="83">
        <v>159857</v>
      </c>
      <c r="AE54" s="83"/>
      <c r="AF54" s="83">
        <v>133883</v>
      </c>
      <c r="AG54" s="83"/>
      <c r="AH54" s="83">
        <f t="shared" si="2"/>
        <v>370865</v>
      </c>
      <c r="AI54" s="83">
        <v>5503</v>
      </c>
      <c r="AJ54" s="83">
        <v>584</v>
      </c>
      <c r="AK54" s="83"/>
      <c r="AL54" s="83">
        <v>17862</v>
      </c>
      <c r="AM54" s="83"/>
      <c r="AN54" s="83"/>
      <c r="AO54" s="83"/>
      <c r="AP54" s="83">
        <v>1999</v>
      </c>
      <c r="AQ54" s="83"/>
      <c r="AR54" s="83">
        <f t="shared" si="3"/>
        <v>25948</v>
      </c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4">
        <f t="shared" si="4"/>
        <v>0</v>
      </c>
      <c r="BE54" s="85">
        <v>6868952</v>
      </c>
    </row>
    <row r="55" spans="1:57" ht="13.5">
      <c r="A55" s="21" t="s">
        <v>143</v>
      </c>
      <c r="B55" s="22">
        <v>2</v>
      </c>
      <c r="C55" s="23" t="s">
        <v>144</v>
      </c>
      <c r="D55" s="24"/>
      <c r="E55" s="24"/>
      <c r="F55" s="24">
        <v>1087345</v>
      </c>
      <c r="G55" s="24"/>
      <c r="H55" s="24"/>
      <c r="I55" s="24">
        <v>21839</v>
      </c>
      <c r="J55" s="24"/>
      <c r="K55" s="24">
        <v>2190337</v>
      </c>
      <c r="L55" s="24">
        <v>135940</v>
      </c>
      <c r="M55" s="24">
        <v>6705</v>
      </c>
      <c r="N55" s="24">
        <v>404149</v>
      </c>
      <c r="O55" s="24">
        <v>1154154</v>
      </c>
      <c r="P55" s="24"/>
      <c r="Q55" s="24"/>
      <c r="R55" s="24">
        <v>15672</v>
      </c>
      <c r="S55" s="24"/>
      <c r="T55" s="24"/>
      <c r="U55" s="24">
        <v>342</v>
      </c>
      <c r="V55" s="24"/>
      <c r="W55" s="24">
        <f t="shared" si="0"/>
        <v>5016483</v>
      </c>
      <c r="X55" s="24"/>
      <c r="Y55" s="24"/>
      <c r="Z55" s="24">
        <v>204</v>
      </c>
      <c r="AA55" s="24">
        <f t="shared" si="1"/>
        <v>204</v>
      </c>
      <c r="AB55" s="24"/>
      <c r="AC55" s="24"/>
      <c r="AD55" s="24"/>
      <c r="AE55" s="24"/>
      <c r="AF55" s="24"/>
      <c r="AG55" s="24"/>
      <c r="AH55" s="24">
        <f t="shared" si="2"/>
        <v>0</v>
      </c>
      <c r="AI55" s="24"/>
      <c r="AJ55" s="24">
        <v>584</v>
      </c>
      <c r="AK55" s="24"/>
      <c r="AL55" s="24"/>
      <c r="AM55" s="24"/>
      <c r="AN55" s="24"/>
      <c r="AO55" s="24"/>
      <c r="AP55" s="24">
        <v>1999</v>
      </c>
      <c r="AQ55" s="24"/>
      <c r="AR55" s="24">
        <f t="shared" si="3"/>
        <v>2583</v>
      </c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40">
        <f t="shared" si="4"/>
        <v>0</v>
      </c>
      <c r="BE55" s="25">
        <v>5019270</v>
      </c>
    </row>
    <row r="56" spans="1:57" ht="13.5">
      <c r="A56" s="21" t="s">
        <v>145</v>
      </c>
      <c r="B56" s="22">
        <v>3</v>
      </c>
      <c r="C56" s="23" t="s">
        <v>146</v>
      </c>
      <c r="D56" s="24"/>
      <c r="E56" s="24"/>
      <c r="F56" s="24">
        <v>1084813</v>
      </c>
      <c r="G56" s="24"/>
      <c r="H56" s="24"/>
      <c r="I56" s="24">
        <v>21839</v>
      </c>
      <c r="J56" s="24"/>
      <c r="K56" s="24">
        <v>1326323</v>
      </c>
      <c r="L56" s="24">
        <v>123944</v>
      </c>
      <c r="M56" s="24">
        <v>6705</v>
      </c>
      <c r="N56" s="24">
        <v>396617</v>
      </c>
      <c r="O56" s="24">
        <v>1098965</v>
      </c>
      <c r="P56" s="24"/>
      <c r="Q56" s="24"/>
      <c r="R56" s="24">
        <v>15063</v>
      </c>
      <c r="S56" s="24"/>
      <c r="T56" s="24"/>
      <c r="U56" s="24">
        <v>342</v>
      </c>
      <c r="V56" s="24"/>
      <c r="W56" s="24">
        <f t="shared" si="0"/>
        <v>4074611</v>
      </c>
      <c r="X56" s="24"/>
      <c r="Y56" s="24"/>
      <c r="Z56" s="24">
        <v>204</v>
      </c>
      <c r="AA56" s="24">
        <f t="shared" si="1"/>
        <v>204</v>
      </c>
      <c r="AB56" s="24"/>
      <c r="AC56" s="24"/>
      <c r="AD56" s="24"/>
      <c r="AE56" s="24"/>
      <c r="AF56" s="24"/>
      <c r="AG56" s="24"/>
      <c r="AH56" s="24">
        <f t="shared" si="2"/>
        <v>0</v>
      </c>
      <c r="AI56" s="24"/>
      <c r="AJ56" s="24">
        <v>378</v>
      </c>
      <c r="AK56" s="24"/>
      <c r="AL56" s="24"/>
      <c r="AM56" s="24"/>
      <c r="AN56" s="24"/>
      <c r="AO56" s="24"/>
      <c r="AP56" s="24">
        <v>1999</v>
      </c>
      <c r="AQ56" s="24"/>
      <c r="AR56" s="24">
        <f t="shared" si="3"/>
        <v>2377</v>
      </c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40">
        <f t="shared" si="4"/>
        <v>0</v>
      </c>
      <c r="BE56" s="25">
        <v>4077192</v>
      </c>
    </row>
    <row r="57" spans="1:57" ht="13.5">
      <c r="A57" s="21" t="s">
        <v>147</v>
      </c>
      <c r="B57" s="22">
        <v>4</v>
      </c>
      <c r="C57" s="23" t="s">
        <v>148</v>
      </c>
      <c r="D57" s="24"/>
      <c r="E57" s="24"/>
      <c r="F57" s="24">
        <v>1084813</v>
      </c>
      <c r="G57" s="24"/>
      <c r="H57" s="24"/>
      <c r="I57" s="24"/>
      <c r="J57" s="24"/>
      <c r="K57" s="24">
        <v>108483</v>
      </c>
      <c r="L57" s="24"/>
      <c r="M57" s="24"/>
      <c r="N57" s="24">
        <v>1091</v>
      </c>
      <c r="O57" s="24">
        <v>24339</v>
      </c>
      <c r="P57" s="24"/>
      <c r="Q57" s="24"/>
      <c r="R57" s="24">
        <v>1146</v>
      </c>
      <c r="S57" s="24"/>
      <c r="T57" s="24"/>
      <c r="U57" s="24"/>
      <c r="V57" s="24"/>
      <c r="W57" s="24">
        <f t="shared" si="0"/>
        <v>1219872</v>
      </c>
      <c r="X57" s="24"/>
      <c r="Y57" s="24"/>
      <c r="Z57" s="24"/>
      <c r="AA57" s="24">
        <f t="shared" si="1"/>
        <v>0</v>
      </c>
      <c r="AB57" s="24"/>
      <c r="AC57" s="24"/>
      <c r="AD57" s="24"/>
      <c r="AE57" s="24"/>
      <c r="AF57" s="24"/>
      <c r="AG57" s="24"/>
      <c r="AH57" s="24">
        <f t="shared" si="2"/>
        <v>0</v>
      </c>
      <c r="AI57" s="24"/>
      <c r="AJ57" s="24"/>
      <c r="AK57" s="24"/>
      <c r="AL57" s="24"/>
      <c r="AM57" s="24"/>
      <c r="AN57" s="24"/>
      <c r="AO57" s="24"/>
      <c r="AP57" s="24"/>
      <c r="AQ57" s="24"/>
      <c r="AR57" s="24">
        <f t="shared" si="3"/>
        <v>0</v>
      </c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40">
        <f t="shared" si="4"/>
        <v>0</v>
      </c>
      <c r="BE57" s="25">
        <v>1219872</v>
      </c>
    </row>
    <row r="58" spans="1:57" ht="13.5">
      <c r="A58" s="21" t="s">
        <v>861</v>
      </c>
      <c r="B58" s="22">
        <v>5</v>
      </c>
      <c r="C58" s="23" t="s">
        <v>862</v>
      </c>
      <c r="D58" s="24"/>
      <c r="E58" s="24"/>
      <c r="F58" s="24">
        <v>1048574</v>
      </c>
      <c r="G58" s="24"/>
      <c r="H58" s="24"/>
      <c r="I58" s="24"/>
      <c r="J58" s="24"/>
      <c r="K58" s="24"/>
      <c r="L58" s="24"/>
      <c r="M58" s="24"/>
      <c r="N58" s="24"/>
      <c r="O58" s="24">
        <v>1065</v>
      </c>
      <c r="P58" s="24"/>
      <c r="Q58" s="24"/>
      <c r="R58" s="24"/>
      <c r="S58" s="24"/>
      <c r="T58" s="24"/>
      <c r="U58" s="24"/>
      <c r="V58" s="24"/>
      <c r="W58" s="24">
        <f t="shared" si="0"/>
        <v>1049639</v>
      </c>
      <c r="X58" s="24"/>
      <c r="Y58" s="24"/>
      <c r="Z58" s="24"/>
      <c r="AA58" s="24">
        <f t="shared" si="1"/>
        <v>0</v>
      </c>
      <c r="AB58" s="24"/>
      <c r="AC58" s="24"/>
      <c r="AD58" s="24"/>
      <c r="AE58" s="24"/>
      <c r="AF58" s="24"/>
      <c r="AG58" s="24"/>
      <c r="AH58" s="24">
        <f t="shared" si="2"/>
        <v>0</v>
      </c>
      <c r="AI58" s="24"/>
      <c r="AJ58" s="24"/>
      <c r="AK58" s="24"/>
      <c r="AL58" s="24"/>
      <c r="AM58" s="24"/>
      <c r="AN58" s="24"/>
      <c r="AO58" s="24"/>
      <c r="AP58" s="24"/>
      <c r="AQ58" s="24"/>
      <c r="AR58" s="24">
        <f t="shared" si="3"/>
        <v>0</v>
      </c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40">
        <f t="shared" si="4"/>
        <v>0</v>
      </c>
      <c r="BE58" s="25">
        <v>1049639</v>
      </c>
    </row>
    <row r="59" spans="1:57" ht="13.5">
      <c r="A59" s="21" t="s">
        <v>863</v>
      </c>
      <c r="B59" s="22">
        <v>5</v>
      </c>
      <c r="C59" s="23" t="s">
        <v>864</v>
      </c>
      <c r="D59" s="24"/>
      <c r="E59" s="24"/>
      <c r="F59" s="24"/>
      <c r="G59" s="24"/>
      <c r="H59" s="24"/>
      <c r="I59" s="24"/>
      <c r="J59" s="24"/>
      <c r="K59" s="24">
        <v>2279</v>
      </c>
      <c r="L59" s="24"/>
      <c r="M59" s="24"/>
      <c r="N59" s="24"/>
      <c r="O59" s="24">
        <v>2106</v>
      </c>
      <c r="P59" s="24"/>
      <c r="Q59" s="24"/>
      <c r="R59" s="24"/>
      <c r="S59" s="24"/>
      <c r="T59" s="24"/>
      <c r="U59" s="24"/>
      <c r="V59" s="24"/>
      <c r="W59" s="24">
        <f t="shared" si="0"/>
        <v>4385</v>
      </c>
      <c r="X59" s="24"/>
      <c r="Y59" s="24"/>
      <c r="Z59" s="24"/>
      <c r="AA59" s="24">
        <f t="shared" si="1"/>
        <v>0</v>
      </c>
      <c r="AB59" s="24"/>
      <c r="AC59" s="24"/>
      <c r="AD59" s="24"/>
      <c r="AE59" s="24"/>
      <c r="AF59" s="24"/>
      <c r="AG59" s="24"/>
      <c r="AH59" s="24">
        <f t="shared" si="2"/>
        <v>0</v>
      </c>
      <c r="AI59" s="24"/>
      <c r="AJ59" s="24"/>
      <c r="AK59" s="24"/>
      <c r="AL59" s="24"/>
      <c r="AM59" s="24"/>
      <c r="AN59" s="24"/>
      <c r="AO59" s="24"/>
      <c r="AP59" s="24"/>
      <c r="AQ59" s="24"/>
      <c r="AR59" s="24">
        <f t="shared" si="3"/>
        <v>0</v>
      </c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40">
        <f t="shared" si="4"/>
        <v>0</v>
      </c>
      <c r="BE59" s="25">
        <v>4385</v>
      </c>
    </row>
    <row r="60" spans="1:57" ht="13.5">
      <c r="A60" s="21" t="s">
        <v>788</v>
      </c>
      <c r="B60" s="22">
        <v>4</v>
      </c>
      <c r="C60" s="23" t="s">
        <v>789</v>
      </c>
      <c r="D60" s="24"/>
      <c r="E60" s="24"/>
      <c r="F60" s="24"/>
      <c r="G60" s="24"/>
      <c r="H60" s="24"/>
      <c r="I60" s="24"/>
      <c r="J60" s="24"/>
      <c r="K60" s="24">
        <v>1217608</v>
      </c>
      <c r="L60" s="24">
        <v>113913</v>
      </c>
      <c r="M60" s="24">
        <v>6705</v>
      </c>
      <c r="N60" s="24">
        <v>395078</v>
      </c>
      <c r="O60" s="24">
        <v>1074626</v>
      </c>
      <c r="P60" s="24"/>
      <c r="Q60" s="24"/>
      <c r="R60" s="24">
        <v>13917</v>
      </c>
      <c r="S60" s="24"/>
      <c r="T60" s="24"/>
      <c r="U60" s="24">
        <v>342</v>
      </c>
      <c r="V60" s="24"/>
      <c r="W60" s="24">
        <f t="shared" si="0"/>
        <v>2822189</v>
      </c>
      <c r="X60" s="24"/>
      <c r="Y60" s="24"/>
      <c r="Z60" s="24">
        <v>204</v>
      </c>
      <c r="AA60" s="24">
        <f t="shared" si="1"/>
        <v>204</v>
      </c>
      <c r="AB60" s="24"/>
      <c r="AC60" s="24"/>
      <c r="AD60" s="24"/>
      <c r="AE60" s="24"/>
      <c r="AF60" s="24"/>
      <c r="AG60" s="24"/>
      <c r="AH60" s="24">
        <f t="shared" si="2"/>
        <v>0</v>
      </c>
      <c r="AI60" s="24"/>
      <c r="AJ60" s="24">
        <v>378</v>
      </c>
      <c r="AK60" s="24"/>
      <c r="AL60" s="24"/>
      <c r="AM60" s="24"/>
      <c r="AN60" s="24"/>
      <c r="AO60" s="24"/>
      <c r="AP60" s="24"/>
      <c r="AQ60" s="24"/>
      <c r="AR60" s="24">
        <f t="shared" si="3"/>
        <v>378</v>
      </c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40">
        <f t="shared" si="4"/>
        <v>0</v>
      </c>
      <c r="BE60" s="25">
        <v>2822771</v>
      </c>
    </row>
    <row r="61" spans="1:57" ht="13.5">
      <c r="A61" s="21" t="s">
        <v>149</v>
      </c>
      <c r="B61" s="22">
        <v>4</v>
      </c>
      <c r="C61" s="23" t="s">
        <v>150</v>
      </c>
      <c r="D61" s="24"/>
      <c r="E61" s="24"/>
      <c r="F61" s="24"/>
      <c r="G61" s="24"/>
      <c r="H61" s="24"/>
      <c r="I61" s="24">
        <v>15074</v>
      </c>
      <c r="J61" s="24"/>
      <c r="K61" s="24"/>
      <c r="L61" s="24">
        <v>10031</v>
      </c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>
        <f t="shared" si="0"/>
        <v>25105</v>
      </c>
      <c r="X61" s="24"/>
      <c r="Y61" s="24"/>
      <c r="Z61" s="24"/>
      <c r="AA61" s="24">
        <f t="shared" si="1"/>
        <v>0</v>
      </c>
      <c r="AB61" s="24"/>
      <c r="AC61" s="24"/>
      <c r="AD61" s="24"/>
      <c r="AE61" s="24"/>
      <c r="AF61" s="24"/>
      <c r="AG61" s="24"/>
      <c r="AH61" s="24">
        <f t="shared" si="2"/>
        <v>0</v>
      </c>
      <c r="AI61" s="24"/>
      <c r="AJ61" s="24"/>
      <c r="AK61" s="24"/>
      <c r="AL61" s="24"/>
      <c r="AM61" s="24"/>
      <c r="AN61" s="24"/>
      <c r="AO61" s="24"/>
      <c r="AP61" s="24">
        <v>1999</v>
      </c>
      <c r="AQ61" s="24"/>
      <c r="AR61" s="24">
        <f t="shared" si="3"/>
        <v>1999</v>
      </c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40">
        <f t="shared" si="4"/>
        <v>0</v>
      </c>
      <c r="BE61" s="25">
        <v>27104</v>
      </c>
    </row>
    <row r="62" spans="1:57" ht="13.5">
      <c r="A62" s="21" t="s">
        <v>151</v>
      </c>
      <c r="B62" s="22">
        <v>2</v>
      </c>
      <c r="C62" s="23" t="s">
        <v>152</v>
      </c>
      <c r="D62" s="24"/>
      <c r="E62" s="24"/>
      <c r="F62" s="24"/>
      <c r="G62" s="24"/>
      <c r="H62" s="24"/>
      <c r="I62" s="24"/>
      <c r="J62" s="24"/>
      <c r="K62" s="24">
        <v>854221</v>
      </c>
      <c r="L62" s="24"/>
      <c r="M62" s="24"/>
      <c r="N62" s="24">
        <v>15101</v>
      </c>
      <c r="O62" s="24">
        <v>507334</v>
      </c>
      <c r="P62" s="24"/>
      <c r="Q62" s="24"/>
      <c r="R62" s="24"/>
      <c r="S62" s="24">
        <v>78796</v>
      </c>
      <c r="T62" s="24"/>
      <c r="U62" s="24"/>
      <c r="V62" s="24"/>
      <c r="W62" s="24">
        <f t="shared" si="0"/>
        <v>1455452</v>
      </c>
      <c r="X62" s="24"/>
      <c r="Y62" s="24"/>
      <c r="Z62" s="24"/>
      <c r="AA62" s="24">
        <f t="shared" si="1"/>
        <v>0</v>
      </c>
      <c r="AB62" s="24"/>
      <c r="AC62" s="24">
        <v>77125</v>
      </c>
      <c r="AD62" s="24">
        <v>159857</v>
      </c>
      <c r="AE62" s="24"/>
      <c r="AF62" s="24">
        <v>133883</v>
      </c>
      <c r="AG62" s="24"/>
      <c r="AH62" s="24">
        <f t="shared" si="2"/>
        <v>370865</v>
      </c>
      <c r="AI62" s="24">
        <v>5503</v>
      </c>
      <c r="AJ62" s="24"/>
      <c r="AK62" s="24"/>
      <c r="AL62" s="24">
        <v>17862</v>
      </c>
      <c r="AM62" s="24"/>
      <c r="AN62" s="24"/>
      <c r="AO62" s="24"/>
      <c r="AP62" s="24"/>
      <c r="AQ62" s="24"/>
      <c r="AR62" s="24">
        <f t="shared" si="3"/>
        <v>23365</v>
      </c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40">
        <f t="shared" si="4"/>
        <v>0</v>
      </c>
      <c r="BE62" s="25">
        <v>1849682</v>
      </c>
    </row>
    <row r="63" spans="1:57" ht="13.5">
      <c r="A63" s="21" t="s">
        <v>153</v>
      </c>
      <c r="B63" s="22">
        <v>3</v>
      </c>
      <c r="C63" s="23" t="s">
        <v>154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>
        <v>15101</v>
      </c>
      <c r="O63" s="24">
        <v>507334</v>
      </c>
      <c r="P63" s="24"/>
      <c r="Q63" s="24"/>
      <c r="R63" s="24"/>
      <c r="S63" s="24">
        <v>78796</v>
      </c>
      <c r="T63" s="24"/>
      <c r="U63" s="24"/>
      <c r="V63" s="24"/>
      <c r="W63" s="24">
        <f t="shared" si="0"/>
        <v>601231</v>
      </c>
      <c r="X63" s="24"/>
      <c r="Y63" s="24"/>
      <c r="Z63" s="24"/>
      <c r="AA63" s="24">
        <f t="shared" si="1"/>
        <v>0</v>
      </c>
      <c r="AB63" s="24"/>
      <c r="AC63" s="24">
        <v>77125</v>
      </c>
      <c r="AD63" s="24">
        <v>159857</v>
      </c>
      <c r="AE63" s="24"/>
      <c r="AF63" s="24">
        <v>133883</v>
      </c>
      <c r="AG63" s="24"/>
      <c r="AH63" s="24">
        <f t="shared" si="2"/>
        <v>370865</v>
      </c>
      <c r="AI63" s="24">
        <v>5503</v>
      </c>
      <c r="AJ63" s="24"/>
      <c r="AK63" s="24"/>
      <c r="AL63" s="24">
        <v>17862</v>
      </c>
      <c r="AM63" s="24"/>
      <c r="AN63" s="24"/>
      <c r="AO63" s="24"/>
      <c r="AP63" s="24"/>
      <c r="AQ63" s="24"/>
      <c r="AR63" s="24">
        <f t="shared" si="3"/>
        <v>23365</v>
      </c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40">
        <f t="shared" si="4"/>
        <v>0</v>
      </c>
      <c r="BE63" s="25">
        <v>995461</v>
      </c>
    </row>
    <row r="64" spans="1:57" ht="13.5">
      <c r="A64" s="21" t="s">
        <v>865</v>
      </c>
      <c r="B64" s="22">
        <v>3</v>
      </c>
      <c r="C64" s="23" t="s">
        <v>866</v>
      </c>
      <c r="D64" s="24"/>
      <c r="E64" s="24"/>
      <c r="F64" s="24"/>
      <c r="G64" s="24"/>
      <c r="H64" s="24"/>
      <c r="I64" s="24"/>
      <c r="J64" s="24"/>
      <c r="K64" s="24">
        <v>854221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>
        <f t="shared" si="0"/>
        <v>854221</v>
      </c>
      <c r="X64" s="24"/>
      <c r="Y64" s="24"/>
      <c r="Z64" s="24"/>
      <c r="AA64" s="24">
        <f t="shared" si="1"/>
        <v>0</v>
      </c>
      <c r="AB64" s="24"/>
      <c r="AC64" s="24"/>
      <c r="AD64" s="24"/>
      <c r="AE64" s="24"/>
      <c r="AF64" s="24"/>
      <c r="AG64" s="24"/>
      <c r="AH64" s="24">
        <f t="shared" si="2"/>
        <v>0</v>
      </c>
      <c r="AI64" s="24"/>
      <c r="AJ64" s="24"/>
      <c r="AK64" s="24"/>
      <c r="AL64" s="24"/>
      <c r="AM64" s="24"/>
      <c r="AN64" s="24"/>
      <c r="AO64" s="24"/>
      <c r="AP64" s="24"/>
      <c r="AQ64" s="24"/>
      <c r="AR64" s="24">
        <f t="shared" si="3"/>
        <v>0</v>
      </c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40">
        <f t="shared" si="4"/>
        <v>0</v>
      </c>
      <c r="BE64" s="25">
        <v>854221</v>
      </c>
    </row>
    <row r="65" spans="1:57" ht="13.5">
      <c r="A65" s="80" t="s">
        <v>155</v>
      </c>
      <c r="B65" s="81">
        <v>1</v>
      </c>
      <c r="C65" s="82" t="s">
        <v>156</v>
      </c>
      <c r="D65" s="83">
        <v>5276047</v>
      </c>
      <c r="E65" s="83">
        <v>235740</v>
      </c>
      <c r="F65" s="83">
        <v>2270291</v>
      </c>
      <c r="G65" s="83">
        <v>13541</v>
      </c>
      <c r="H65" s="83">
        <v>2003929</v>
      </c>
      <c r="I65" s="83">
        <v>809203</v>
      </c>
      <c r="J65" s="83"/>
      <c r="K65" s="83">
        <v>1423808</v>
      </c>
      <c r="L65" s="83">
        <v>1583511</v>
      </c>
      <c r="M65" s="83">
        <v>62094</v>
      </c>
      <c r="N65" s="83">
        <v>178234</v>
      </c>
      <c r="O65" s="83">
        <v>469865</v>
      </c>
      <c r="P65" s="83"/>
      <c r="Q65" s="83">
        <v>3320697</v>
      </c>
      <c r="R65" s="83">
        <v>1763922</v>
      </c>
      <c r="S65" s="83">
        <v>116456</v>
      </c>
      <c r="T65" s="83">
        <v>2090</v>
      </c>
      <c r="U65" s="83">
        <v>77285</v>
      </c>
      <c r="V65" s="83">
        <v>111510</v>
      </c>
      <c r="W65" s="83">
        <f t="shared" si="0"/>
        <v>19718223</v>
      </c>
      <c r="X65" s="83">
        <v>357260</v>
      </c>
      <c r="Y65" s="83">
        <v>124162</v>
      </c>
      <c r="Z65" s="83">
        <v>76844</v>
      </c>
      <c r="AA65" s="83">
        <f t="shared" si="1"/>
        <v>558266</v>
      </c>
      <c r="AB65" s="83"/>
      <c r="AC65" s="83">
        <v>451</v>
      </c>
      <c r="AD65" s="83">
        <v>554814</v>
      </c>
      <c r="AE65" s="83">
        <v>39519</v>
      </c>
      <c r="AF65" s="83"/>
      <c r="AG65" s="83"/>
      <c r="AH65" s="83">
        <f t="shared" si="2"/>
        <v>594784</v>
      </c>
      <c r="AI65" s="83">
        <v>179160</v>
      </c>
      <c r="AJ65" s="83">
        <v>215944</v>
      </c>
      <c r="AK65" s="83">
        <v>1905338</v>
      </c>
      <c r="AL65" s="83">
        <v>44013</v>
      </c>
      <c r="AM65" s="83">
        <v>329862</v>
      </c>
      <c r="AN65" s="83">
        <v>402683</v>
      </c>
      <c r="AO65" s="83"/>
      <c r="AP65" s="83">
        <v>490138</v>
      </c>
      <c r="AQ65" s="83">
        <v>11476</v>
      </c>
      <c r="AR65" s="83">
        <f t="shared" si="3"/>
        <v>3578614</v>
      </c>
      <c r="AS65" s="83"/>
      <c r="AT65" s="83"/>
      <c r="AU65" s="83">
        <v>34769</v>
      </c>
      <c r="AV65" s="83"/>
      <c r="AW65" s="83"/>
      <c r="AX65" s="83"/>
      <c r="AY65" s="83">
        <v>4052175</v>
      </c>
      <c r="AZ65" s="83">
        <v>2043</v>
      </c>
      <c r="BA65" s="83">
        <v>145765</v>
      </c>
      <c r="BB65" s="83">
        <v>10694</v>
      </c>
      <c r="BC65" s="83"/>
      <c r="BD65" s="84">
        <f t="shared" si="4"/>
        <v>4245446</v>
      </c>
      <c r="BE65" s="85">
        <v>28695333</v>
      </c>
    </row>
    <row r="66" spans="1:57" ht="13.5">
      <c r="A66" s="21" t="s">
        <v>867</v>
      </c>
      <c r="B66" s="22">
        <v>2</v>
      </c>
      <c r="C66" s="23" t="s">
        <v>868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>
        <v>199294</v>
      </c>
      <c r="R66" s="24"/>
      <c r="S66" s="24"/>
      <c r="T66" s="24"/>
      <c r="U66" s="24"/>
      <c r="V66" s="24"/>
      <c r="W66" s="24">
        <f t="shared" si="0"/>
        <v>199294</v>
      </c>
      <c r="X66" s="24"/>
      <c r="Y66" s="24"/>
      <c r="Z66" s="24"/>
      <c r="AA66" s="24">
        <f t="shared" si="1"/>
        <v>0</v>
      </c>
      <c r="AB66" s="24"/>
      <c r="AC66" s="24"/>
      <c r="AD66" s="24"/>
      <c r="AE66" s="24"/>
      <c r="AF66" s="24"/>
      <c r="AG66" s="24"/>
      <c r="AH66" s="24">
        <f t="shared" si="2"/>
        <v>0</v>
      </c>
      <c r="AI66" s="24"/>
      <c r="AJ66" s="24"/>
      <c r="AK66" s="24"/>
      <c r="AL66" s="24"/>
      <c r="AM66" s="24"/>
      <c r="AN66" s="24"/>
      <c r="AO66" s="24"/>
      <c r="AP66" s="24"/>
      <c r="AQ66" s="24"/>
      <c r="AR66" s="24">
        <f t="shared" si="3"/>
        <v>0</v>
      </c>
      <c r="AS66" s="24"/>
      <c r="AT66" s="24"/>
      <c r="AU66" s="24"/>
      <c r="AV66" s="24"/>
      <c r="AW66" s="24"/>
      <c r="AX66" s="24"/>
      <c r="AY66" s="24">
        <v>44826</v>
      </c>
      <c r="AZ66" s="24"/>
      <c r="BA66" s="24"/>
      <c r="BB66" s="24"/>
      <c r="BC66" s="24"/>
      <c r="BD66" s="40">
        <f t="shared" si="4"/>
        <v>44826</v>
      </c>
      <c r="BE66" s="25">
        <v>244120</v>
      </c>
    </row>
    <row r="67" spans="1:57" ht="13.5">
      <c r="A67" s="21" t="s">
        <v>869</v>
      </c>
      <c r="B67" s="22">
        <v>3</v>
      </c>
      <c r="C67" s="23" t="s">
        <v>870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>
        <v>199294</v>
      </c>
      <c r="R67" s="24"/>
      <c r="S67" s="24"/>
      <c r="T67" s="24"/>
      <c r="U67" s="24"/>
      <c r="V67" s="24"/>
      <c r="W67" s="24">
        <f t="shared" si="0"/>
        <v>199294</v>
      </c>
      <c r="X67" s="24"/>
      <c r="Y67" s="24"/>
      <c r="Z67" s="24"/>
      <c r="AA67" s="24">
        <f t="shared" si="1"/>
        <v>0</v>
      </c>
      <c r="AB67" s="24"/>
      <c r="AC67" s="24"/>
      <c r="AD67" s="24"/>
      <c r="AE67" s="24"/>
      <c r="AF67" s="24"/>
      <c r="AG67" s="24"/>
      <c r="AH67" s="24">
        <f t="shared" si="2"/>
        <v>0</v>
      </c>
      <c r="AI67" s="24"/>
      <c r="AJ67" s="24"/>
      <c r="AK67" s="24"/>
      <c r="AL67" s="24"/>
      <c r="AM67" s="24"/>
      <c r="AN67" s="24"/>
      <c r="AO67" s="24"/>
      <c r="AP67" s="24"/>
      <c r="AQ67" s="24"/>
      <c r="AR67" s="24">
        <f t="shared" si="3"/>
        <v>0</v>
      </c>
      <c r="AS67" s="24"/>
      <c r="AT67" s="24"/>
      <c r="AU67" s="24"/>
      <c r="AV67" s="24"/>
      <c r="AW67" s="24"/>
      <c r="AX67" s="24"/>
      <c r="AY67" s="24">
        <v>44826</v>
      </c>
      <c r="AZ67" s="24"/>
      <c r="BA67" s="24"/>
      <c r="BB67" s="24"/>
      <c r="BC67" s="24"/>
      <c r="BD67" s="40">
        <f t="shared" si="4"/>
        <v>44826</v>
      </c>
      <c r="BE67" s="25">
        <v>244120</v>
      </c>
    </row>
    <row r="68" spans="1:57" ht="13.5">
      <c r="A68" s="21" t="s">
        <v>157</v>
      </c>
      <c r="B68" s="22">
        <v>2</v>
      </c>
      <c r="C68" s="23" t="s">
        <v>158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>
        <v>788</v>
      </c>
      <c r="P68" s="24"/>
      <c r="Q68" s="24"/>
      <c r="R68" s="24">
        <v>1507</v>
      </c>
      <c r="S68" s="24"/>
      <c r="T68" s="24"/>
      <c r="U68" s="24"/>
      <c r="V68" s="24"/>
      <c r="W68" s="24">
        <f t="shared" si="0"/>
        <v>2295</v>
      </c>
      <c r="X68" s="24"/>
      <c r="Y68" s="24"/>
      <c r="Z68" s="24"/>
      <c r="AA68" s="24">
        <f t="shared" si="1"/>
        <v>0</v>
      </c>
      <c r="AB68" s="24"/>
      <c r="AC68" s="24"/>
      <c r="AD68" s="24">
        <v>260858</v>
      </c>
      <c r="AE68" s="24"/>
      <c r="AF68" s="24"/>
      <c r="AG68" s="24"/>
      <c r="AH68" s="24">
        <f t="shared" si="2"/>
        <v>260858</v>
      </c>
      <c r="AI68" s="24"/>
      <c r="AJ68" s="24">
        <v>9424</v>
      </c>
      <c r="AK68" s="24"/>
      <c r="AL68" s="24">
        <v>2568</v>
      </c>
      <c r="AM68" s="24"/>
      <c r="AN68" s="24"/>
      <c r="AO68" s="24"/>
      <c r="AP68" s="24"/>
      <c r="AQ68" s="24"/>
      <c r="AR68" s="24">
        <f t="shared" si="3"/>
        <v>11992</v>
      </c>
      <c r="AS68" s="24"/>
      <c r="AT68" s="24"/>
      <c r="AU68" s="24"/>
      <c r="AV68" s="24"/>
      <c r="AW68" s="24"/>
      <c r="AX68" s="24"/>
      <c r="AY68" s="24">
        <v>292</v>
      </c>
      <c r="AZ68" s="24"/>
      <c r="BA68" s="24">
        <v>59411</v>
      </c>
      <c r="BB68" s="24"/>
      <c r="BC68" s="24"/>
      <c r="BD68" s="40">
        <f t="shared" si="4"/>
        <v>59703</v>
      </c>
      <c r="BE68" s="25">
        <v>334848</v>
      </c>
    </row>
    <row r="69" spans="1:57" ht="13.5">
      <c r="A69" s="21" t="s">
        <v>161</v>
      </c>
      <c r="B69" s="22">
        <v>3</v>
      </c>
      <c r="C69" s="23" t="s">
        <v>162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>
        <f t="shared" si="0"/>
        <v>0</v>
      </c>
      <c r="X69" s="24"/>
      <c r="Y69" s="24"/>
      <c r="Z69" s="24"/>
      <c r="AA69" s="24">
        <f t="shared" si="1"/>
        <v>0</v>
      </c>
      <c r="AB69" s="24"/>
      <c r="AC69" s="24"/>
      <c r="AD69" s="24"/>
      <c r="AE69" s="24"/>
      <c r="AF69" s="24"/>
      <c r="AG69" s="24"/>
      <c r="AH69" s="24">
        <f t="shared" si="2"/>
        <v>0</v>
      </c>
      <c r="AI69" s="24"/>
      <c r="AJ69" s="24"/>
      <c r="AK69" s="24"/>
      <c r="AL69" s="24"/>
      <c r="AM69" s="24"/>
      <c r="AN69" s="24"/>
      <c r="AO69" s="24"/>
      <c r="AP69" s="24"/>
      <c r="AQ69" s="24"/>
      <c r="AR69" s="24">
        <f t="shared" si="3"/>
        <v>0</v>
      </c>
      <c r="AS69" s="24"/>
      <c r="AT69" s="24"/>
      <c r="AU69" s="24"/>
      <c r="AV69" s="24"/>
      <c r="AW69" s="24"/>
      <c r="AX69" s="24"/>
      <c r="AY69" s="24"/>
      <c r="AZ69" s="24"/>
      <c r="BA69" s="24">
        <v>59411</v>
      </c>
      <c r="BB69" s="24"/>
      <c r="BC69" s="24"/>
      <c r="BD69" s="40">
        <f t="shared" si="4"/>
        <v>59411</v>
      </c>
      <c r="BE69" s="25">
        <v>59411</v>
      </c>
    </row>
    <row r="70" spans="1:57" ht="13.5">
      <c r="A70" s="21" t="s">
        <v>163</v>
      </c>
      <c r="B70" s="22">
        <v>3</v>
      </c>
      <c r="C70" s="23" t="s">
        <v>164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>
        <v>788</v>
      </c>
      <c r="P70" s="24"/>
      <c r="Q70" s="24"/>
      <c r="R70" s="24">
        <v>1507</v>
      </c>
      <c r="S70" s="24"/>
      <c r="T70" s="24"/>
      <c r="U70" s="24"/>
      <c r="V70" s="24"/>
      <c r="W70" s="24">
        <f t="shared" si="0"/>
        <v>2295</v>
      </c>
      <c r="X70" s="24"/>
      <c r="Y70" s="24"/>
      <c r="Z70" s="24"/>
      <c r="AA70" s="24">
        <f t="shared" si="1"/>
        <v>0</v>
      </c>
      <c r="AB70" s="24"/>
      <c r="AC70" s="24"/>
      <c r="AD70" s="24">
        <v>260858</v>
      </c>
      <c r="AE70" s="24"/>
      <c r="AF70" s="24"/>
      <c r="AG70" s="24"/>
      <c r="AH70" s="24">
        <f t="shared" si="2"/>
        <v>260858</v>
      </c>
      <c r="AI70" s="24"/>
      <c r="AJ70" s="24">
        <v>9424</v>
      </c>
      <c r="AK70" s="24"/>
      <c r="AL70" s="24">
        <v>2568</v>
      </c>
      <c r="AM70" s="24"/>
      <c r="AN70" s="24"/>
      <c r="AO70" s="24"/>
      <c r="AP70" s="24"/>
      <c r="AQ70" s="24"/>
      <c r="AR70" s="24">
        <f t="shared" si="3"/>
        <v>11992</v>
      </c>
      <c r="AS70" s="24"/>
      <c r="AT70" s="24"/>
      <c r="AU70" s="24"/>
      <c r="AV70" s="24"/>
      <c r="AW70" s="24"/>
      <c r="AX70" s="24"/>
      <c r="AY70" s="24">
        <v>292</v>
      </c>
      <c r="AZ70" s="24"/>
      <c r="BA70" s="24"/>
      <c r="BB70" s="24"/>
      <c r="BC70" s="24"/>
      <c r="BD70" s="40">
        <f t="shared" si="4"/>
        <v>292</v>
      </c>
      <c r="BE70" s="25">
        <v>275437</v>
      </c>
    </row>
    <row r="71" spans="1:57" ht="13.5">
      <c r="A71" s="21" t="s">
        <v>871</v>
      </c>
      <c r="B71" s="22">
        <v>4</v>
      </c>
      <c r="C71" s="23" t="s">
        <v>872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>
        <f t="shared" si="0"/>
        <v>0</v>
      </c>
      <c r="X71" s="24"/>
      <c r="Y71" s="24"/>
      <c r="Z71" s="24"/>
      <c r="AA71" s="24">
        <f t="shared" si="1"/>
        <v>0</v>
      </c>
      <c r="AB71" s="24"/>
      <c r="AC71" s="24"/>
      <c r="AD71" s="24"/>
      <c r="AE71" s="24"/>
      <c r="AF71" s="24"/>
      <c r="AG71" s="24"/>
      <c r="AH71" s="24">
        <f t="shared" si="2"/>
        <v>0</v>
      </c>
      <c r="AI71" s="24"/>
      <c r="AJ71" s="24"/>
      <c r="AK71" s="24"/>
      <c r="AL71" s="24"/>
      <c r="AM71" s="24"/>
      <c r="AN71" s="24"/>
      <c r="AO71" s="24"/>
      <c r="AP71" s="24"/>
      <c r="AQ71" s="24"/>
      <c r="AR71" s="24">
        <f t="shared" si="3"/>
        <v>0</v>
      </c>
      <c r="AS71" s="24"/>
      <c r="AT71" s="24"/>
      <c r="AU71" s="24"/>
      <c r="AV71" s="24"/>
      <c r="AW71" s="24"/>
      <c r="AX71" s="24"/>
      <c r="AY71" s="24">
        <v>292</v>
      </c>
      <c r="AZ71" s="24"/>
      <c r="BA71" s="24"/>
      <c r="BB71" s="24"/>
      <c r="BC71" s="24"/>
      <c r="BD71" s="40">
        <f t="shared" si="4"/>
        <v>292</v>
      </c>
      <c r="BE71" s="25">
        <v>292</v>
      </c>
    </row>
    <row r="72" spans="1:57" ht="13.5">
      <c r="A72" s="21" t="s">
        <v>167</v>
      </c>
      <c r="B72" s="22">
        <v>4</v>
      </c>
      <c r="C72" s="23" t="s">
        <v>168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>
        <v>788</v>
      </c>
      <c r="P72" s="24"/>
      <c r="Q72" s="24"/>
      <c r="R72" s="24"/>
      <c r="S72" s="24"/>
      <c r="T72" s="24"/>
      <c r="U72" s="24"/>
      <c r="V72" s="24"/>
      <c r="W72" s="24">
        <f aca="true" t="shared" si="5" ref="W72:W135">SUM(D72:V72)</f>
        <v>788</v>
      </c>
      <c r="X72" s="24"/>
      <c r="Y72" s="24"/>
      <c r="Z72" s="24"/>
      <c r="AA72" s="24">
        <f aca="true" t="shared" si="6" ref="AA72:AA135">SUM(X72:Z72)</f>
        <v>0</v>
      </c>
      <c r="AB72" s="24"/>
      <c r="AC72" s="24"/>
      <c r="AD72" s="24"/>
      <c r="AE72" s="24"/>
      <c r="AF72" s="24"/>
      <c r="AG72" s="24"/>
      <c r="AH72" s="24">
        <f aca="true" t="shared" si="7" ref="AH72:AH135">SUM(AB72:AG72)</f>
        <v>0</v>
      </c>
      <c r="AI72" s="24"/>
      <c r="AJ72" s="24"/>
      <c r="AK72" s="24"/>
      <c r="AL72" s="24"/>
      <c r="AM72" s="24"/>
      <c r="AN72" s="24"/>
      <c r="AO72" s="24"/>
      <c r="AP72" s="24"/>
      <c r="AQ72" s="24"/>
      <c r="AR72" s="24">
        <f aca="true" t="shared" si="8" ref="AR72:AR135">SUM(AI72:AQ72)</f>
        <v>0</v>
      </c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40">
        <f aca="true" t="shared" si="9" ref="BD72:BD135">SUM(AS72:BC72)</f>
        <v>0</v>
      </c>
      <c r="BE72" s="25">
        <v>788</v>
      </c>
    </row>
    <row r="73" spans="1:57" ht="13.5">
      <c r="A73" s="21" t="s">
        <v>169</v>
      </c>
      <c r="B73" s="22">
        <v>4</v>
      </c>
      <c r="C73" s="23" t="s">
        <v>170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>
        <f t="shared" si="5"/>
        <v>0</v>
      </c>
      <c r="X73" s="24"/>
      <c r="Y73" s="24"/>
      <c r="Z73" s="24"/>
      <c r="AA73" s="24">
        <f t="shared" si="6"/>
        <v>0</v>
      </c>
      <c r="AB73" s="24"/>
      <c r="AC73" s="24"/>
      <c r="AD73" s="24">
        <v>256672</v>
      </c>
      <c r="AE73" s="24"/>
      <c r="AF73" s="24"/>
      <c r="AG73" s="24"/>
      <c r="AH73" s="24">
        <f t="shared" si="7"/>
        <v>256672</v>
      </c>
      <c r="AI73" s="24"/>
      <c r="AJ73" s="24"/>
      <c r="AK73" s="24"/>
      <c r="AL73" s="24"/>
      <c r="AM73" s="24"/>
      <c r="AN73" s="24"/>
      <c r="AO73" s="24"/>
      <c r="AP73" s="24"/>
      <c r="AQ73" s="24"/>
      <c r="AR73" s="24">
        <f t="shared" si="8"/>
        <v>0</v>
      </c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40">
        <f t="shared" si="9"/>
        <v>0</v>
      </c>
      <c r="BE73" s="25">
        <v>256672</v>
      </c>
    </row>
    <row r="74" spans="1:57" ht="13.5">
      <c r="A74" s="21" t="s">
        <v>173</v>
      </c>
      <c r="B74" s="22">
        <v>2</v>
      </c>
      <c r="C74" s="23" t="s">
        <v>174</v>
      </c>
      <c r="D74" s="24"/>
      <c r="E74" s="24"/>
      <c r="F74" s="24">
        <v>79840</v>
      </c>
      <c r="G74" s="24"/>
      <c r="H74" s="24">
        <v>304170</v>
      </c>
      <c r="I74" s="24">
        <v>519912</v>
      </c>
      <c r="J74" s="24"/>
      <c r="K74" s="24">
        <v>422444</v>
      </c>
      <c r="L74" s="24">
        <v>527099</v>
      </c>
      <c r="M74" s="24"/>
      <c r="N74" s="24"/>
      <c r="O74" s="24">
        <v>16280</v>
      </c>
      <c r="P74" s="24"/>
      <c r="Q74" s="24"/>
      <c r="R74" s="24"/>
      <c r="S74" s="24"/>
      <c r="T74" s="24"/>
      <c r="U74" s="24"/>
      <c r="V74" s="24"/>
      <c r="W74" s="24">
        <f t="shared" si="5"/>
        <v>1869745</v>
      </c>
      <c r="X74" s="24"/>
      <c r="Y74" s="24"/>
      <c r="Z74" s="24"/>
      <c r="AA74" s="24">
        <f t="shared" si="6"/>
        <v>0</v>
      </c>
      <c r="AB74" s="24"/>
      <c r="AC74" s="24"/>
      <c r="AD74" s="24"/>
      <c r="AE74" s="24"/>
      <c r="AF74" s="24"/>
      <c r="AG74" s="24"/>
      <c r="AH74" s="24">
        <f t="shared" si="7"/>
        <v>0</v>
      </c>
      <c r="AI74" s="24"/>
      <c r="AJ74" s="24"/>
      <c r="AK74" s="24"/>
      <c r="AL74" s="24"/>
      <c r="AM74" s="24"/>
      <c r="AN74" s="24"/>
      <c r="AO74" s="24"/>
      <c r="AP74" s="24"/>
      <c r="AQ74" s="24"/>
      <c r="AR74" s="24">
        <f t="shared" si="8"/>
        <v>0</v>
      </c>
      <c r="AS74" s="24"/>
      <c r="AT74" s="24"/>
      <c r="AU74" s="24"/>
      <c r="AV74" s="24"/>
      <c r="AW74" s="24"/>
      <c r="AX74" s="24"/>
      <c r="AY74" s="24">
        <v>1158705</v>
      </c>
      <c r="AZ74" s="24"/>
      <c r="BA74" s="24"/>
      <c r="BB74" s="24"/>
      <c r="BC74" s="24"/>
      <c r="BD74" s="40">
        <f t="shared" si="9"/>
        <v>1158705</v>
      </c>
      <c r="BE74" s="25">
        <v>3028450</v>
      </c>
    </row>
    <row r="75" spans="1:57" ht="13.5">
      <c r="A75" s="21" t="s">
        <v>179</v>
      </c>
      <c r="B75" s="22">
        <v>3</v>
      </c>
      <c r="C75" s="23" t="s">
        <v>180</v>
      </c>
      <c r="D75" s="24"/>
      <c r="E75" s="24"/>
      <c r="F75" s="24">
        <v>79840</v>
      </c>
      <c r="G75" s="24"/>
      <c r="H75" s="24">
        <v>304170</v>
      </c>
      <c r="I75" s="24">
        <v>519912</v>
      </c>
      <c r="J75" s="24"/>
      <c r="K75" s="24">
        <v>422444</v>
      </c>
      <c r="L75" s="24">
        <v>527099</v>
      </c>
      <c r="M75" s="24"/>
      <c r="N75" s="24"/>
      <c r="O75" s="24">
        <v>16280</v>
      </c>
      <c r="P75" s="24"/>
      <c r="Q75" s="24"/>
      <c r="R75" s="24"/>
      <c r="S75" s="24"/>
      <c r="T75" s="24"/>
      <c r="U75" s="24"/>
      <c r="V75" s="24"/>
      <c r="W75" s="24">
        <f t="shared" si="5"/>
        <v>1869745</v>
      </c>
      <c r="X75" s="24"/>
      <c r="Y75" s="24"/>
      <c r="Z75" s="24"/>
      <c r="AA75" s="24">
        <f t="shared" si="6"/>
        <v>0</v>
      </c>
      <c r="AB75" s="24"/>
      <c r="AC75" s="24"/>
      <c r="AD75" s="24"/>
      <c r="AE75" s="24"/>
      <c r="AF75" s="24"/>
      <c r="AG75" s="24"/>
      <c r="AH75" s="24">
        <f t="shared" si="7"/>
        <v>0</v>
      </c>
      <c r="AI75" s="24"/>
      <c r="AJ75" s="24"/>
      <c r="AK75" s="24"/>
      <c r="AL75" s="24"/>
      <c r="AM75" s="24"/>
      <c r="AN75" s="24"/>
      <c r="AO75" s="24"/>
      <c r="AP75" s="24"/>
      <c r="AQ75" s="24"/>
      <c r="AR75" s="24">
        <f t="shared" si="8"/>
        <v>0</v>
      </c>
      <c r="AS75" s="24"/>
      <c r="AT75" s="24"/>
      <c r="AU75" s="24"/>
      <c r="AV75" s="24"/>
      <c r="AW75" s="24"/>
      <c r="AX75" s="24"/>
      <c r="AY75" s="24">
        <v>1158705</v>
      </c>
      <c r="AZ75" s="24"/>
      <c r="BA75" s="24"/>
      <c r="BB75" s="24"/>
      <c r="BC75" s="24"/>
      <c r="BD75" s="40">
        <f t="shared" si="9"/>
        <v>1158705</v>
      </c>
      <c r="BE75" s="25">
        <v>3028450</v>
      </c>
    </row>
    <row r="76" spans="1:57" ht="13.5">
      <c r="A76" s="21" t="s">
        <v>183</v>
      </c>
      <c r="B76" s="22">
        <v>4</v>
      </c>
      <c r="C76" s="23" t="s">
        <v>184</v>
      </c>
      <c r="D76" s="24"/>
      <c r="E76" s="24"/>
      <c r="F76" s="24">
        <v>79840</v>
      </c>
      <c r="G76" s="24"/>
      <c r="H76" s="24">
        <v>304170</v>
      </c>
      <c r="I76" s="24">
        <v>519912</v>
      </c>
      <c r="J76" s="24"/>
      <c r="K76" s="24">
        <v>422444</v>
      </c>
      <c r="L76" s="24">
        <v>527099</v>
      </c>
      <c r="M76" s="24"/>
      <c r="N76" s="24"/>
      <c r="O76" s="24">
        <v>16280</v>
      </c>
      <c r="P76" s="24"/>
      <c r="Q76" s="24"/>
      <c r="R76" s="24"/>
      <c r="S76" s="24"/>
      <c r="T76" s="24"/>
      <c r="U76" s="24"/>
      <c r="V76" s="24"/>
      <c r="W76" s="24">
        <f t="shared" si="5"/>
        <v>1869745</v>
      </c>
      <c r="X76" s="24"/>
      <c r="Y76" s="24"/>
      <c r="Z76" s="24"/>
      <c r="AA76" s="24">
        <f t="shared" si="6"/>
        <v>0</v>
      </c>
      <c r="AB76" s="24"/>
      <c r="AC76" s="24"/>
      <c r="AD76" s="24"/>
      <c r="AE76" s="24"/>
      <c r="AF76" s="24"/>
      <c r="AG76" s="24"/>
      <c r="AH76" s="24">
        <f t="shared" si="7"/>
        <v>0</v>
      </c>
      <c r="AI76" s="24"/>
      <c r="AJ76" s="24"/>
      <c r="AK76" s="24"/>
      <c r="AL76" s="24"/>
      <c r="AM76" s="24"/>
      <c r="AN76" s="24"/>
      <c r="AO76" s="24"/>
      <c r="AP76" s="24"/>
      <c r="AQ76" s="24"/>
      <c r="AR76" s="24">
        <f t="shared" si="8"/>
        <v>0</v>
      </c>
      <c r="AS76" s="24"/>
      <c r="AT76" s="24"/>
      <c r="AU76" s="24"/>
      <c r="AV76" s="24"/>
      <c r="AW76" s="24"/>
      <c r="AX76" s="24"/>
      <c r="AY76" s="24">
        <v>1158705</v>
      </c>
      <c r="AZ76" s="24"/>
      <c r="BA76" s="24"/>
      <c r="BB76" s="24"/>
      <c r="BC76" s="24"/>
      <c r="BD76" s="40">
        <f t="shared" si="9"/>
        <v>1158705</v>
      </c>
      <c r="BE76" s="25">
        <v>3028450</v>
      </c>
    </row>
    <row r="77" spans="1:57" ht="13.5">
      <c r="A77" s="21" t="s">
        <v>185</v>
      </c>
      <c r="B77" s="22">
        <v>5</v>
      </c>
      <c r="C77" s="23" t="s">
        <v>186</v>
      </c>
      <c r="D77" s="24"/>
      <c r="E77" s="24"/>
      <c r="F77" s="24"/>
      <c r="G77" s="24"/>
      <c r="H77" s="24"/>
      <c r="I77" s="24"/>
      <c r="J77" s="24"/>
      <c r="K77" s="24"/>
      <c r="L77" s="24">
        <v>90218</v>
      </c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>
        <f t="shared" si="5"/>
        <v>90218</v>
      </c>
      <c r="X77" s="24"/>
      <c r="Y77" s="24"/>
      <c r="Z77" s="24"/>
      <c r="AA77" s="24">
        <f t="shared" si="6"/>
        <v>0</v>
      </c>
      <c r="AB77" s="24"/>
      <c r="AC77" s="24"/>
      <c r="AD77" s="24"/>
      <c r="AE77" s="24"/>
      <c r="AF77" s="24"/>
      <c r="AG77" s="24"/>
      <c r="AH77" s="24">
        <f t="shared" si="7"/>
        <v>0</v>
      </c>
      <c r="AI77" s="24"/>
      <c r="AJ77" s="24"/>
      <c r="AK77" s="24"/>
      <c r="AL77" s="24"/>
      <c r="AM77" s="24"/>
      <c r="AN77" s="24"/>
      <c r="AO77" s="24"/>
      <c r="AP77" s="24"/>
      <c r="AQ77" s="24"/>
      <c r="AR77" s="24">
        <f t="shared" si="8"/>
        <v>0</v>
      </c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40">
        <f t="shared" si="9"/>
        <v>0</v>
      </c>
      <c r="BE77" s="25">
        <v>90218</v>
      </c>
    </row>
    <row r="78" spans="1:57" ht="13.5">
      <c r="A78" s="21" t="s">
        <v>187</v>
      </c>
      <c r="B78" s="22">
        <v>5</v>
      </c>
      <c r="C78" s="23" t="s">
        <v>188</v>
      </c>
      <c r="D78" s="24"/>
      <c r="E78" s="24"/>
      <c r="F78" s="24"/>
      <c r="G78" s="24"/>
      <c r="H78" s="24"/>
      <c r="I78" s="24">
        <v>90897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>
        <f t="shared" si="5"/>
        <v>90897</v>
      </c>
      <c r="X78" s="24"/>
      <c r="Y78" s="24"/>
      <c r="Z78" s="24"/>
      <c r="AA78" s="24">
        <f t="shared" si="6"/>
        <v>0</v>
      </c>
      <c r="AB78" s="24"/>
      <c r="AC78" s="24"/>
      <c r="AD78" s="24"/>
      <c r="AE78" s="24"/>
      <c r="AF78" s="24"/>
      <c r="AG78" s="24"/>
      <c r="AH78" s="24">
        <f t="shared" si="7"/>
        <v>0</v>
      </c>
      <c r="AI78" s="24"/>
      <c r="AJ78" s="24"/>
      <c r="AK78" s="24"/>
      <c r="AL78" s="24"/>
      <c r="AM78" s="24"/>
      <c r="AN78" s="24"/>
      <c r="AO78" s="24"/>
      <c r="AP78" s="24"/>
      <c r="AQ78" s="24"/>
      <c r="AR78" s="24">
        <f t="shared" si="8"/>
        <v>0</v>
      </c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40">
        <f t="shared" si="9"/>
        <v>0</v>
      </c>
      <c r="BE78" s="25">
        <v>90897</v>
      </c>
    </row>
    <row r="79" spans="1:57" ht="13.5">
      <c r="A79" s="21" t="s">
        <v>189</v>
      </c>
      <c r="B79" s="22">
        <v>5</v>
      </c>
      <c r="C79" s="23" t="s">
        <v>190</v>
      </c>
      <c r="D79" s="24"/>
      <c r="E79" s="24"/>
      <c r="F79" s="24">
        <v>7244</v>
      </c>
      <c r="G79" s="24"/>
      <c r="H79" s="24"/>
      <c r="I79" s="24"/>
      <c r="J79" s="24"/>
      <c r="K79" s="24">
        <v>196683</v>
      </c>
      <c r="L79" s="24"/>
      <c r="M79" s="24"/>
      <c r="N79" s="24"/>
      <c r="O79" s="24">
        <v>9857</v>
      </c>
      <c r="P79" s="24"/>
      <c r="Q79" s="24"/>
      <c r="R79" s="24"/>
      <c r="S79" s="24"/>
      <c r="T79" s="24"/>
      <c r="U79" s="24"/>
      <c r="V79" s="24"/>
      <c r="W79" s="24">
        <f t="shared" si="5"/>
        <v>213784</v>
      </c>
      <c r="X79" s="24"/>
      <c r="Y79" s="24"/>
      <c r="Z79" s="24"/>
      <c r="AA79" s="24">
        <f t="shared" si="6"/>
        <v>0</v>
      </c>
      <c r="AB79" s="24"/>
      <c r="AC79" s="24"/>
      <c r="AD79" s="24"/>
      <c r="AE79" s="24"/>
      <c r="AF79" s="24"/>
      <c r="AG79" s="24"/>
      <c r="AH79" s="24">
        <f t="shared" si="7"/>
        <v>0</v>
      </c>
      <c r="AI79" s="24"/>
      <c r="AJ79" s="24"/>
      <c r="AK79" s="24"/>
      <c r="AL79" s="24"/>
      <c r="AM79" s="24"/>
      <c r="AN79" s="24"/>
      <c r="AO79" s="24"/>
      <c r="AP79" s="24"/>
      <c r="AQ79" s="24"/>
      <c r="AR79" s="24">
        <f t="shared" si="8"/>
        <v>0</v>
      </c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40">
        <f t="shared" si="9"/>
        <v>0</v>
      </c>
      <c r="BE79" s="25">
        <v>213784</v>
      </c>
    </row>
    <row r="80" spans="1:57" ht="13.5">
      <c r="A80" s="21" t="s">
        <v>191</v>
      </c>
      <c r="B80" s="22">
        <v>2</v>
      </c>
      <c r="C80" s="23" t="s">
        <v>192</v>
      </c>
      <c r="D80" s="24">
        <v>4333611</v>
      </c>
      <c r="E80" s="24">
        <v>3226</v>
      </c>
      <c r="F80" s="24">
        <v>4093</v>
      </c>
      <c r="G80" s="24"/>
      <c r="H80" s="24">
        <v>252</v>
      </c>
      <c r="I80" s="24"/>
      <c r="J80" s="24"/>
      <c r="K80" s="24">
        <v>261945</v>
      </c>
      <c r="L80" s="24">
        <v>596794</v>
      </c>
      <c r="M80" s="24">
        <v>40327</v>
      </c>
      <c r="N80" s="24">
        <v>43999</v>
      </c>
      <c r="O80" s="24">
        <v>67578</v>
      </c>
      <c r="P80" s="24"/>
      <c r="Q80" s="24">
        <v>2624821</v>
      </c>
      <c r="R80" s="24">
        <v>1588078</v>
      </c>
      <c r="S80" s="24"/>
      <c r="T80" s="24"/>
      <c r="U80" s="24">
        <v>73906</v>
      </c>
      <c r="V80" s="24">
        <v>111510</v>
      </c>
      <c r="W80" s="24">
        <f t="shared" si="5"/>
        <v>9750140</v>
      </c>
      <c r="X80" s="24"/>
      <c r="Y80" s="24">
        <v>27425</v>
      </c>
      <c r="Z80" s="24"/>
      <c r="AA80" s="24">
        <f t="shared" si="6"/>
        <v>27425</v>
      </c>
      <c r="AB80" s="24"/>
      <c r="AC80" s="24"/>
      <c r="AD80" s="24"/>
      <c r="AE80" s="24">
        <v>38182</v>
      </c>
      <c r="AF80" s="24"/>
      <c r="AG80" s="24"/>
      <c r="AH80" s="24">
        <f t="shared" si="7"/>
        <v>38182</v>
      </c>
      <c r="AI80" s="24">
        <v>44385</v>
      </c>
      <c r="AJ80" s="24"/>
      <c r="AK80" s="24">
        <v>1905100</v>
      </c>
      <c r="AL80" s="24"/>
      <c r="AM80" s="24">
        <v>329862</v>
      </c>
      <c r="AN80" s="24">
        <v>402683</v>
      </c>
      <c r="AO80" s="24"/>
      <c r="AP80" s="24">
        <v>490138</v>
      </c>
      <c r="AQ80" s="24">
        <v>11244</v>
      </c>
      <c r="AR80" s="24">
        <f t="shared" si="8"/>
        <v>3183412</v>
      </c>
      <c r="AS80" s="24"/>
      <c r="AT80" s="24"/>
      <c r="AU80" s="24"/>
      <c r="AV80" s="24"/>
      <c r="AW80" s="24"/>
      <c r="AX80" s="24"/>
      <c r="AY80" s="24">
        <v>1812231</v>
      </c>
      <c r="AZ80" s="24"/>
      <c r="BA80" s="24"/>
      <c r="BB80" s="24">
        <v>224</v>
      </c>
      <c r="BC80" s="24"/>
      <c r="BD80" s="40">
        <f t="shared" si="9"/>
        <v>1812455</v>
      </c>
      <c r="BE80" s="25">
        <v>14811614</v>
      </c>
    </row>
    <row r="81" spans="1:57" ht="13.5">
      <c r="A81" s="21" t="s">
        <v>193</v>
      </c>
      <c r="B81" s="22">
        <v>3</v>
      </c>
      <c r="C81" s="23" t="s">
        <v>194</v>
      </c>
      <c r="D81" s="24">
        <v>4333611</v>
      </c>
      <c r="E81" s="24">
        <v>3226</v>
      </c>
      <c r="F81" s="24">
        <v>4093</v>
      </c>
      <c r="G81" s="24"/>
      <c r="H81" s="24"/>
      <c r="I81" s="24"/>
      <c r="J81" s="24"/>
      <c r="K81" s="24">
        <v>261945</v>
      </c>
      <c r="L81" s="24">
        <v>595531</v>
      </c>
      <c r="M81" s="24"/>
      <c r="N81" s="24">
        <v>43999</v>
      </c>
      <c r="O81" s="24">
        <v>65796</v>
      </c>
      <c r="P81" s="24"/>
      <c r="Q81" s="24">
        <v>2624821</v>
      </c>
      <c r="R81" s="24">
        <v>1588078</v>
      </c>
      <c r="S81" s="24"/>
      <c r="T81" s="24"/>
      <c r="U81" s="24">
        <v>73906</v>
      </c>
      <c r="V81" s="24">
        <v>111510</v>
      </c>
      <c r="W81" s="24">
        <f t="shared" si="5"/>
        <v>9706516</v>
      </c>
      <c r="X81" s="24"/>
      <c r="Y81" s="24">
        <v>27425</v>
      </c>
      <c r="Z81" s="24"/>
      <c r="AA81" s="24">
        <f t="shared" si="6"/>
        <v>27425</v>
      </c>
      <c r="AB81" s="24"/>
      <c r="AC81" s="24"/>
      <c r="AD81" s="24"/>
      <c r="AE81" s="24">
        <v>38182</v>
      </c>
      <c r="AF81" s="24"/>
      <c r="AG81" s="24"/>
      <c r="AH81" s="24">
        <f t="shared" si="7"/>
        <v>38182</v>
      </c>
      <c r="AI81" s="24">
        <v>44385</v>
      </c>
      <c r="AJ81" s="24"/>
      <c r="AK81" s="24">
        <v>1905100</v>
      </c>
      <c r="AL81" s="24"/>
      <c r="AM81" s="24">
        <v>329862</v>
      </c>
      <c r="AN81" s="24">
        <v>402683</v>
      </c>
      <c r="AO81" s="24"/>
      <c r="AP81" s="24">
        <v>490138</v>
      </c>
      <c r="AQ81" s="24">
        <v>11244</v>
      </c>
      <c r="AR81" s="24">
        <f t="shared" si="8"/>
        <v>3183412</v>
      </c>
      <c r="AS81" s="24"/>
      <c r="AT81" s="24"/>
      <c r="AU81" s="24"/>
      <c r="AV81" s="24"/>
      <c r="AW81" s="24"/>
      <c r="AX81" s="24"/>
      <c r="AY81" s="24">
        <v>1812231</v>
      </c>
      <c r="AZ81" s="24"/>
      <c r="BA81" s="24"/>
      <c r="BB81" s="24">
        <v>224</v>
      </c>
      <c r="BC81" s="24"/>
      <c r="BD81" s="40">
        <f t="shared" si="9"/>
        <v>1812455</v>
      </c>
      <c r="BE81" s="25">
        <v>14767990</v>
      </c>
    </row>
    <row r="82" spans="1:57" ht="13.5">
      <c r="A82" s="21" t="s">
        <v>195</v>
      </c>
      <c r="B82" s="22">
        <v>4</v>
      </c>
      <c r="C82" s="23" t="s">
        <v>196</v>
      </c>
      <c r="D82" s="24"/>
      <c r="E82" s="24"/>
      <c r="F82" s="24"/>
      <c r="G82" s="24"/>
      <c r="H82" s="24"/>
      <c r="I82" s="24"/>
      <c r="J82" s="24"/>
      <c r="K82" s="24">
        <v>3102</v>
      </c>
      <c r="L82" s="24"/>
      <c r="M82" s="24"/>
      <c r="N82" s="24"/>
      <c r="O82" s="24"/>
      <c r="P82" s="24"/>
      <c r="Q82" s="24"/>
      <c r="R82" s="24"/>
      <c r="S82" s="24"/>
      <c r="T82" s="24"/>
      <c r="U82" s="24">
        <v>3709</v>
      </c>
      <c r="V82" s="24"/>
      <c r="W82" s="24">
        <f t="shared" si="5"/>
        <v>6811</v>
      </c>
      <c r="X82" s="24"/>
      <c r="Y82" s="24"/>
      <c r="Z82" s="24"/>
      <c r="AA82" s="24">
        <f t="shared" si="6"/>
        <v>0</v>
      </c>
      <c r="AB82" s="24"/>
      <c r="AC82" s="24"/>
      <c r="AD82" s="24"/>
      <c r="AE82" s="24"/>
      <c r="AF82" s="24"/>
      <c r="AG82" s="24"/>
      <c r="AH82" s="24">
        <f t="shared" si="7"/>
        <v>0</v>
      </c>
      <c r="AI82" s="24"/>
      <c r="AJ82" s="24"/>
      <c r="AK82" s="24"/>
      <c r="AL82" s="24"/>
      <c r="AM82" s="24"/>
      <c r="AN82" s="24"/>
      <c r="AO82" s="24"/>
      <c r="AP82" s="24"/>
      <c r="AQ82" s="24"/>
      <c r="AR82" s="24">
        <f t="shared" si="8"/>
        <v>0</v>
      </c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40">
        <f t="shared" si="9"/>
        <v>0</v>
      </c>
      <c r="BE82" s="25">
        <v>6811</v>
      </c>
    </row>
    <row r="83" spans="1:57" ht="13.5">
      <c r="A83" s="21" t="s">
        <v>873</v>
      </c>
      <c r="B83" s="22">
        <v>5</v>
      </c>
      <c r="C83" s="23" t="s">
        <v>874</v>
      </c>
      <c r="D83" s="24"/>
      <c r="E83" s="24"/>
      <c r="F83" s="24"/>
      <c r="G83" s="24"/>
      <c r="H83" s="24"/>
      <c r="I83" s="24"/>
      <c r="J83" s="24"/>
      <c r="K83" s="24">
        <v>3102</v>
      </c>
      <c r="L83" s="24"/>
      <c r="M83" s="24"/>
      <c r="N83" s="24"/>
      <c r="O83" s="24"/>
      <c r="P83" s="24"/>
      <c r="Q83" s="24"/>
      <c r="R83" s="24"/>
      <c r="S83" s="24"/>
      <c r="T83" s="24"/>
      <c r="U83" s="24">
        <v>3709</v>
      </c>
      <c r="V83" s="24"/>
      <c r="W83" s="24">
        <f t="shared" si="5"/>
        <v>6811</v>
      </c>
      <c r="X83" s="24"/>
      <c r="Y83" s="24"/>
      <c r="Z83" s="24"/>
      <c r="AA83" s="24">
        <f t="shared" si="6"/>
        <v>0</v>
      </c>
      <c r="AB83" s="24"/>
      <c r="AC83" s="24"/>
      <c r="AD83" s="24"/>
      <c r="AE83" s="24"/>
      <c r="AF83" s="24"/>
      <c r="AG83" s="24"/>
      <c r="AH83" s="24">
        <f t="shared" si="7"/>
        <v>0</v>
      </c>
      <c r="AI83" s="24"/>
      <c r="AJ83" s="24"/>
      <c r="AK83" s="24"/>
      <c r="AL83" s="24"/>
      <c r="AM83" s="24"/>
      <c r="AN83" s="24"/>
      <c r="AO83" s="24"/>
      <c r="AP83" s="24"/>
      <c r="AQ83" s="24"/>
      <c r="AR83" s="24">
        <f t="shared" si="8"/>
        <v>0</v>
      </c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40">
        <f t="shared" si="9"/>
        <v>0</v>
      </c>
      <c r="BE83" s="25">
        <v>6811</v>
      </c>
    </row>
    <row r="84" spans="1:57" ht="13.5">
      <c r="A84" s="21" t="s">
        <v>199</v>
      </c>
      <c r="B84" s="22">
        <v>4</v>
      </c>
      <c r="C84" s="23" t="s">
        <v>200</v>
      </c>
      <c r="D84" s="24"/>
      <c r="E84" s="24"/>
      <c r="F84" s="24"/>
      <c r="G84" s="24"/>
      <c r="H84" s="24"/>
      <c r="I84" s="24"/>
      <c r="J84" s="24"/>
      <c r="K84" s="24">
        <v>3991</v>
      </c>
      <c r="L84" s="24">
        <v>5558</v>
      </c>
      <c r="M84" s="24"/>
      <c r="N84" s="24"/>
      <c r="O84" s="24"/>
      <c r="P84" s="24"/>
      <c r="Q84" s="24"/>
      <c r="R84" s="24"/>
      <c r="S84" s="24"/>
      <c r="T84" s="24"/>
      <c r="U84" s="24">
        <v>1382</v>
      </c>
      <c r="V84" s="24"/>
      <c r="W84" s="24">
        <f t="shared" si="5"/>
        <v>10931</v>
      </c>
      <c r="X84" s="24"/>
      <c r="Y84" s="24"/>
      <c r="Z84" s="24"/>
      <c r="AA84" s="24">
        <f t="shared" si="6"/>
        <v>0</v>
      </c>
      <c r="AB84" s="24"/>
      <c r="AC84" s="24"/>
      <c r="AD84" s="24"/>
      <c r="AE84" s="24"/>
      <c r="AF84" s="24"/>
      <c r="AG84" s="24"/>
      <c r="AH84" s="24">
        <f t="shared" si="7"/>
        <v>0</v>
      </c>
      <c r="AI84" s="24"/>
      <c r="AJ84" s="24"/>
      <c r="AK84" s="24"/>
      <c r="AL84" s="24"/>
      <c r="AM84" s="24"/>
      <c r="AN84" s="24"/>
      <c r="AO84" s="24"/>
      <c r="AP84" s="24"/>
      <c r="AQ84" s="24"/>
      <c r="AR84" s="24">
        <f t="shared" si="8"/>
        <v>0</v>
      </c>
      <c r="AS84" s="24"/>
      <c r="AT84" s="24"/>
      <c r="AU84" s="24"/>
      <c r="AV84" s="24"/>
      <c r="AW84" s="24"/>
      <c r="AX84" s="24"/>
      <c r="AY84" s="24">
        <v>24725</v>
      </c>
      <c r="AZ84" s="24"/>
      <c r="BA84" s="24"/>
      <c r="BB84" s="24"/>
      <c r="BC84" s="24"/>
      <c r="BD84" s="40">
        <f t="shared" si="9"/>
        <v>24725</v>
      </c>
      <c r="BE84" s="25">
        <v>35656</v>
      </c>
    </row>
    <row r="85" spans="1:57" ht="13.5">
      <c r="A85" s="21" t="s">
        <v>201</v>
      </c>
      <c r="B85" s="22">
        <v>4</v>
      </c>
      <c r="C85" s="23" t="s">
        <v>202</v>
      </c>
      <c r="D85" s="24">
        <v>4333611</v>
      </c>
      <c r="E85" s="24">
        <v>3226</v>
      </c>
      <c r="F85" s="24">
        <v>4093</v>
      </c>
      <c r="G85" s="24"/>
      <c r="H85" s="24"/>
      <c r="I85" s="24"/>
      <c r="J85" s="24"/>
      <c r="K85" s="24">
        <v>254852</v>
      </c>
      <c r="L85" s="24">
        <v>589973</v>
      </c>
      <c r="M85" s="24"/>
      <c r="N85" s="24">
        <v>43999</v>
      </c>
      <c r="O85" s="24">
        <v>65796</v>
      </c>
      <c r="P85" s="24"/>
      <c r="Q85" s="24">
        <v>2624821</v>
      </c>
      <c r="R85" s="24">
        <v>1588078</v>
      </c>
      <c r="S85" s="24"/>
      <c r="T85" s="24"/>
      <c r="U85" s="24">
        <v>68815</v>
      </c>
      <c r="V85" s="24">
        <v>111510</v>
      </c>
      <c r="W85" s="24">
        <f t="shared" si="5"/>
        <v>9688774</v>
      </c>
      <c r="X85" s="24"/>
      <c r="Y85" s="24">
        <v>27425</v>
      </c>
      <c r="Z85" s="24"/>
      <c r="AA85" s="24">
        <f t="shared" si="6"/>
        <v>27425</v>
      </c>
      <c r="AB85" s="24"/>
      <c r="AC85" s="24"/>
      <c r="AD85" s="24"/>
      <c r="AE85" s="24">
        <v>38182</v>
      </c>
      <c r="AF85" s="24"/>
      <c r="AG85" s="24"/>
      <c r="AH85" s="24">
        <f t="shared" si="7"/>
        <v>38182</v>
      </c>
      <c r="AI85" s="24">
        <v>44385</v>
      </c>
      <c r="AJ85" s="24"/>
      <c r="AK85" s="24">
        <v>1905100</v>
      </c>
      <c r="AL85" s="24"/>
      <c r="AM85" s="24">
        <v>329862</v>
      </c>
      <c r="AN85" s="24">
        <v>402683</v>
      </c>
      <c r="AO85" s="24"/>
      <c r="AP85" s="24">
        <v>490138</v>
      </c>
      <c r="AQ85" s="24">
        <v>11244</v>
      </c>
      <c r="AR85" s="24">
        <f t="shared" si="8"/>
        <v>3183412</v>
      </c>
      <c r="AS85" s="24"/>
      <c r="AT85" s="24"/>
      <c r="AU85" s="24"/>
      <c r="AV85" s="24"/>
      <c r="AW85" s="24"/>
      <c r="AX85" s="24"/>
      <c r="AY85" s="24">
        <v>1787506</v>
      </c>
      <c r="AZ85" s="24"/>
      <c r="BA85" s="24"/>
      <c r="BB85" s="24">
        <v>224</v>
      </c>
      <c r="BC85" s="24"/>
      <c r="BD85" s="40">
        <f t="shared" si="9"/>
        <v>1787730</v>
      </c>
      <c r="BE85" s="25">
        <v>14725523</v>
      </c>
    </row>
    <row r="86" spans="1:57" ht="13.5">
      <c r="A86" s="21" t="s">
        <v>212</v>
      </c>
      <c r="B86" s="22">
        <v>2</v>
      </c>
      <c r="C86" s="23" t="s">
        <v>213</v>
      </c>
      <c r="D86" s="24">
        <v>922789</v>
      </c>
      <c r="E86" s="24"/>
      <c r="F86" s="24"/>
      <c r="G86" s="24"/>
      <c r="H86" s="24"/>
      <c r="I86" s="24"/>
      <c r="J86" s="24"/>
      <c r="K86" s="24"/>
      <c r="L86" s="24">
        <v>5594</v>
      </c>
      <c r="M86" s="24"/>
      <c r="N86" s="24"/>
      <c r="O86" s="24"/>
      <c r="P86" s="24"/>
      <c r="Q86" s="24">
        <v>109353</v>
      </c>
      <c r="R86" s="24"/>
      <c r="S86" s="24"/>
      <c r="T86" s="24"/>
      <c r="U86" s="24"/>
      <c r="V86" s="24"/>
      <c r="W86" s="24">
        <f t="shared" si="5"/>
        <v>1037736</v>
      </c>
      <c r="X86" s="24"/>
      <c r="Y86" s="24"/>
      <c r="Z86" s="24"/>
      <c r="AA86" s="24">
        <f t="shared" si="6"/>
        <v>0</v>
      </c>
      <c r="AB86" s="24"/>
      <c r="AC86" s="24"/>
      <c r="AD86" s="24"/>
      <c r="AE86" s="24"/>
      <c r="AF86" s="24"/>
      <c r="AG86" s="24"/>
      <c r="AH86" s="24">
        <f t="shared" si="7"/>
        <v>0</v>
      </c>
      <c r="AI86" s="24"/>
      <c r="AJ86" s="24"/>
      <c r="AK86" s="24"/>
      <c r="AL86" s="24"/>
      <c r="AM86" s="24"/>
      <c r="AN86" s="24"/>
      <c r="AO86" s="24"/>
      <c r="AP86" s="24"/>
      <c r="AQ86" s="24"/>
      <c r="AR86" s="24">
        <f t="shared" si="8"/>
        <v>0</v>
      </c>
      <c r="AS86" s="24"/>
      <c r="AT86" s="24"/>
      <c r="AU86" s="24"/>
      <c r="AV86" s="24"/>
      <c r="AW86" s="24"/>
      <c r="AX86" s="24"/>
      <c r="AY86" s="24">
        <v>163466</v>
      </c>
      <c r="AZ86" s="24"/>
      <c r="BA86" s="24"/>
      <c r="BB86" s="24"/>
      <c r="BC86" s="24"/>
      <c r="BD86" s="40">
        <f t="shared" si="9"/>
        <v>163466</v>
      </c>
      <c r="BE86" s="25">
        <v>1201202</v>
      </c>
    </row>
    <row r="87" spans="1:57" ht="13.5">
      <c r="A87" s="21" t="s">
        <v>214</v>
      </c>
      <c r="B87" s="22">
        <v>3</v>
      </c>
      <c r="C87" s="23" t="s">
        <v>215</v>
      </c>
      <c r="D87" s="24">
        <v>922789</v>
      </c>
      <c r="E87" s="24"/>
      <c r="F87" s="24"/>
      <c r="G87" s="24"/>
      <c r="H87" s="24"/>
      <c r="I87" s="24"/>
      <c r="J87" s="24"/>
      <c r="K87" s="24"/>
      <c r="L87" s="24">
        <v>5594</v>
      </c>
      <c r="M87" s="24"/>
      <c r="N87" s="24"/>
      <c r="O87" s="24"/>
      <c r="P87" s="24"/>
      <c r="Q87" s="24">
        <v>109353</v>
      </c>
      <c r="R87" s="24"/>
      <c r="S87" s="24"/>
      <c r="T87" s="24"/>
      <c r="U87" s="24"/>
      <c r="V87" s="24"/>
      <c r="W87" s="24">
        <f t="shared" si="5"/>
        <v>1037736</v>
      </c>
      <c r="X87" s="24"/>
      <c r="Y87" s="24"/>
      <c r="Z87" s="24"/>
      <c r="AA87" s="24">
        <f t="shared" si="6"/>
        <v>0</v>
      </c>
      <c r="AB87" s="24"/>
      <c r="AC87" s="24"/>
      <c r="AD87" s="24"/>
      <c r="AE87" s="24"/>
      <c r="AF87" s="24"/>
      <c r="AG87" s="24"/>
      <c r="AH87" s="24">
        <f t="shared" si="7"/>
        <v>0</v>
      </c>
      <c r="AI87" s="24"/>
      <c r="AJ87" s="24"/>
      <c r="AK87" s="24"/>
      <c r="AL87" s="24"/>
      <c r="AM87" s="24"/>
      <c r="AN87" s="24"/>
      <c r="AO87" s="24"/>
      <c r="AP87" s="24"/>
      <c r="AQ87" s="24"/>
      <c r="AR87" s="24">
        <f t="shared" si="8"/>
        <v>0</v>
      </c>
      <c r="AS87" s="24"/>
      <c r="AT87" s="24"/>
      <c r="AU87" s="24"/>
      <c r="AV87" s="24"/>
      <c r="AW87" s="24"/>
      <c r="AX87" s="24"/>
      <c r="AY87" s="24">
        <v>163466</v>
      </c>
      <c r="AZ87" s="24"/>
      <c r="BA87" s="24"/>
      <c r="BB87" s="24"/>
      <c r="BC87" s="24"/>
      <c r="BD87" s="40">
        <f t="shared" si="9"/>
        <v>163466</v>
      </c>
      <c r="BE87" s="25">
        <v>1201202</v>
      </c>
    </row>
    <row r="88" spans="1:57" ht="13.5">
      <c r="A88" s="21" t="s">
        <v>875</v>
      </c>
      <c r="B88" s="22">
        <v>4</v>
      </c>
      <c r="C88" s="23" t="s">
        <v>876</v>
      </c>
      <c r="D88" s="24">
        <v>60703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>
        <f t="shared" si="5"/>
        <v>60703</v>
      </c>
      <c r="X88" s="24"/>
      <c r="Y88" s="24"/>
      <c r="Z88" s="24"/>
      <c r="AA88" s="24">
        <f t="shared" si="6"/>
        <v>0</v>
      </c>
      <c r="AB88" s="24"/>
      <c r="AC88" s="24"/>
      <c r="AD88" s="24"/>
      <c r="AE88" s="24"/>
      <c r="AF88" s="24"/>
      <c r="AG88" s="24"/>
      <c r="AH88" s="24">
        <f t="shared" si="7"/>
        <v>0</v>
      </c>
      <c r="AI88" s="24"/>
      <c r="AJ88" s="24"/>
      <c r="AK88" s="24"/>
      <c r="AL88" s="24"/>
      <c r="AM88" s="24"/>
      <c r="AN88" s="24"/>
      <c r="AO88" s="24"/>
      <c r="AP88" s="24"/>
      <c r="AQ88" s="24"/>
      <c r="AR88" s="24">
        <f t="shared" si="8"/>
        <v>0</v>
      </c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40">
        <f t="shared" si="9"/>
        <v>0</v>
      </c>
      <c r="BE88" s="25">
        <v>60703</v>
      </c>
    </row>
    <row r="89" spans="1:57" ht="13.5">
      <c r="A89" s="21" t="s">
        <v>216</v>
      </c>
      <c r="B89" s="22">
        <v>4</v>
      </c>
      <c r="C89" s="23" t="s">
        <v>217</v>
      </c>
      <c r="D89" s="24">
        <v>862086</v>
      </c>
      <c r="E89" s="24"/>
      <c r="F89" s="24"/>
      <c r="G89" s="24"/>
      <c r="H89" s="24"/>
      <c r="I89" s="24"/>
      <c r="J89" s="24"/>
      <c r="K89" s="24"/>
      <c r="L89" s="24">
        <v>5594</v>
      </c>
      <c r="M89" s="24"/>
      <c r="N89" s="24"/>
      <c r="O89" s="24"/>
      <c r="P89" s="24"/>
      <c r="Q89" s="24">
        <v>109353</v>
      </c>
      <c r="R89" s="24"/>
      <c r="S89" s="24"/>
      <c r="T89" s="24"/>
      <c r="U89" s="24"/>
      <c r="V89" s="24"/>
      <c r="W89" s="24">
        <f t="shared" si="5"/>
        <v>977033</v>
      </c>
      <c r="X89" s="24"/>
      <c r="Y89" s="24"/>
      <c r="Z89" s="24"/>
      <c r="AA89" s="24">
        <f t="shared" si="6"/>
        <v>0</v>
      </c>
      <c r="AB89" s="24"/>
      <c r="AC89" s="24"/>
      <c r="AD89" s="24"/>
      <c r="AE89" s="24"/>
      <c r="AF89" s="24"/>
      <c r="AG89" s="24"/>
      <c r="AH89" s="24">
        <f t="shared" si="7"/>
        <v>0</v>
      </c>
      <c r="AI89" s="24"/>
      <c r="AJ89" s="24"/>
      <c r="AK89" s="24"/>
      <c r="AL89" s="24"/>
      <c r="AM89" s="24"/>
      <c r="AN89" s="24"/>
      <c r="AO89" s="24"/>
      <c r="AP89" s="24"/>
      <c r="AQ89" s="24"/>
      <c r="AR89" s="24">
        <f t="shared" si="8"/>
        <v>0</v>
      </c>
      <c r="AS89" s="24"/>
      <c r="AT89" s="24"/>
      <c r="AU89" s="24"/>
      <c r="AV89" s="24"/>
      <c r="AW89" s="24"/>
      <c r="AX89" s="24"/>
      <c r="AY89" s="24">
        <v>163466</v>
      </c>
      <c r="AZ89" s="24"/>
      <c r="BA89" s="24"/>
      <c r="BB89" s="24"/>
      <c r="BC89" s="24"/>
      <c r="BD89" s="40">
        <f t="shared" si="9"/>
        <v>163466</v>
      </c>
      <c r="BE89" s="25">
        <v>1140499</v>
      </c>
    </row>
    <row r="90" spans="1:57" ht="13.5">
      <c r="A90" s="21" t="s">
        <v>218</v>
      </c>
      <c r="B90" s="22">
        <v>2</v>
      </c>
      <c r="C90" s="23" t="s">
        <v>219</v>
      </c>
      <c r="D90" s="24"/>
      <c r="E90" s="24"/>
      <c r="F90" s="24">
        <v>212622</v>
      </c>
      <c r="G90" s="24"/>
      <c r="H90" s="24">
        <v>2291</v>
      </c>
      <c r="I90" s="24">
        <v>63147</v>
      </c>
      <c r="J90" s="24"/>
      <c r="K90" s="24">
        <v>268620</v>
      </c>
      <c r="L90" s="24">
        <v>128580</v>
      </c>
      <c r="M90" s="24"/>
      <c r="N90" s="24">
        <v>10639</v>
      </c>
      <c r="O90" s="24">
        <v>2053</v>
      </c>
      <c r="P90" s="24"/>
      <c r="Q90" s="24"/>
      <c r="R90" s="24">
        <v>167023</v>
      </c>
      <c r="S90" s="24">
        <v>75710</v>
      </c>
      <c r="T90" s="24"/>
      <c r="U90" s="24"/>
      <c r="V90" s="24"/>
      <c r="W90" s="24">
        <f t="shared" si="5"/>
        <v>930685</v>
      </c>
      <c r="X90" s="24"/>
      <c r="Y90" s="24">
        <v>1089</v>
      </c>
      <c r="Z90" s="24"/>
      <c r="AA90" s="24">
        <f t="shared" si="6"/>
        <v>1089</v>
      </c>
      <c r="AB90" s="24"/>
      <c r="AC90" s="24"/>
      <c r="AD90" s="24"/>
      <c r="AE90" s="24"/>
      <c r="AF90" s="24"/>
      <c r="AG90" s="24"/>
      <c r="AH90" s="24">
        <f t="shared" si="7"/>
        <v>0</v>
      </c>
      <c r="AI90" s="24"/>
      <c r="AJ90" s="24"/>
      <c r="AK90" s="24"/>
      <c r="AL90" s="24"/>
      <c r="AM90" s="24"/>
      <c r="AN90" s="24"/>
      <c r="AO90" s="24"/>
      <c r="AP90" s="24"/>
      <c r="AQ90" s="24"/>
      <c r="AR90" s="24">
        <f t="shared" si="8"/>
        <v>0</v>
      </c>
      <c r="AS90" s="24"/>
      <c r="AT90" s="24"/>
      <c r="AU90" s="24">
        <v>34769</v>
      </c>
      <c r="AV90" s="24"/>
      <c r="AW90" s="24"/>
      <c r="AX90" s="24"/>
      <c r="AY90" s="24"/>
      <c r="AZ90" s="24"/>
      <c r="BA90" s="24"/>
      <c r="BB90" s="24">
        <v>10470</v>
      </c>
      <c r="BC90" s="24"/>
      <c r="BD90" s="40">
        <f t="shared" si="9"/>
        <v>45239</v>
      </c>
      <c r="BE90" s="25">
        <v>977013</v>
      </c>
    </row>
    <row r="91" spans="1:57" ht="13.5">
      <c r="A91" s="21" t="s">
        <v>222</v>
      </c>
      <c r="B91" s="22">
        <v>3</v>
      </c>
      <c r="C91" s="23" t="s">
        <v>223</v>
      </c>
      <c r="D91" s="24"/>
      <c r="E91" s="24"/>
      <c r="F91" s="24">
        <v>154779</v>
      </c>
      <c r="G91" s="24"/>
      <c r="H91" s="24"/>
      <c r="I91" s="24"/>
      <c r="J91" s="24"/>
      <c r="K91" s="24">
        <v>90661</v>
      </c>
      <c r="L91" s="24">
        <v>25830</v>
      </c>
      <c r="M91" s="24"/>
      <c r="N91" s="24"/>
      <c r="O91" s="24">
        <v>1584</v>
      </c>
      <c r="P91" s="24"/>
      <c r="Q91" s="24"/>
      <c r="R91" s="24"/>
      <c r="S91" s="24"/>
      <c r="T91" s="24"/>
      <c r="U91" s="24"/>
      <c r="V91" s="24"/>
      <c r="W91" s="24">
        <f t="shared" si="5"/>
        <v>272854</v>
      </c>
      <c r="X91" s="24"/>
      <c r="Y91" s="24">
        <v>1089</v>
      </c>
      <c r="Z91" s="24"/>
      <c r="AA91" s="24">
        <f t="shared" si="6"/>
        <v>1089</v>
      </c>
      <c r="AB91" s="24"/>
      <c r="AC91" s="24"/>
      <c r="AD91" s="24"/>
      <c r="AE91" s="24"/>
      <c r="AF91" s="24"/>
      <c r="AG91" s="24"/>
      <c r="AH91" s="24">
        <f t="shared" si="7"/>
        <v>0</v>
      </c>
      <c r="AI91" s="24"/>
      <c r="AJ91" s="24"/>
      <c r="AK91" s="24"/>
      <c r="AL91" s="24"/>
      <c r="AM91" s="24"/>
      <c r="AN91" s="24"/>
      <c r="AO91" s="24"/>
      <c r="AP91" s="24"/>
      <c r="AQ91" s="24"/>
      <c r="AR91" s="24">
        <f t="shared" si="8"/>
        <v>0</v>
      </c>
      <c r="AS91" s="24"/>
      <c r="AT91" s="24"/>
      <c r="AU91" s="24"/>
      <c r="AV91" s="24"/>
      <c r="AW91" s="24"/>
      <c r="AX91" s="24"/>
      <c r="AY91" s="24"/>
      <c r="AZ91" s="24"/>
      <c r="BA91" s="24"/>
      <c r="BB91" s="24">
        <v>2820</v>
      </c>
      <c r="BC91" s="24"/>
      <c r="BD91" s="40">
        <f t="shared" si="9"/>
        <v>2820</v>
      </c>
      <c r="BE91" s="25">
        <v>276763</v>
      </c>
    </row>
    <row r="92" spans="1:57" ht="13.5">
      <c r="A92" s="21" t="s">
        <v>224</v>
      </c>
      <c r="B92" s="22">
        <v>4</v>
      </c>
      <c r="C92" s="23" t="s">
        <v>225</v>
      </c>
      <c r="D92" s="24"/>
      <c r="E92" s="24"/>
      <c r="F92" s="24">
        <v>64238</v>
      </c>
      <c r="G92" s="24"/>
      <c r="H92" s="24"/>
      <c r="I92" s="24"/>
      <c r="J92" s="24"/>
      <c r="K92" s="24">
        <v>90661</v>
      </c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>
        <f t="shared" si="5"/>
        <v>154899</v>
      </c>
      <c r="X92" s="24"/>
      <c r="Y92" s="24">
        <v>1089</v>
      </c>
      <c r="Z92" s="24"/>
      <c r="AA92" s="24">
        <f t="shared" si="6"/>
        <v>1089</v>
      </c>
      <c r="AB92" s="24"/>
      <c r="AC92" s="24"/>
      <c r="AD92" s="24"/>
      <c r="AE92" s="24"/>
      <c r="AF92" s="24"/>
      <c r="AG92" s="24"/>
      <c r="AH92" s="24">
        <f t="shared" si="7"/>
        <v>0</v>
      </c>
      <c r="AI92" s="24"/>
      <c r="AJ92" s="24"/>
      <c r="AK92" s="24"/>
      <c r="AL92" s="24"/>
      <c r="AM92" s="24"/>
      <c r="AN92" s="24"/>
      <c r="AO92" s="24"/>
      <c r="AP92" s="24"/>
      <c r="AQ92" s="24"/>
      <c r="AR92" s="24">
        <f t="shared" si="8"/>
        <v>0</v>
      </c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40">
        <f t="shared" si="9"/>
        <v>0</v>
      </c>
      <c r="BE92" s="25">
        <v>155988</v>
      </c>
    </row>
    <row r="93" spans="1:57" ht="13.5">
      <c r="A93" s="21" t="s">
        <v>226</v>
      </c>
      <c r="B93" s="22">
        <v>3</v>
      </c>
      <c r="C93" s="23" t="s">
        <v>227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>
        <v>210</v>
      </c>
      <c r="P93" s="24"/>
      <c r="Q93" s="24"/>
      <c r="R93" s="24"/>
      <c r="S93" s="24"/>
      <c r="T93" s="24"/>
      <c r="U93" s="24"/>
      <c r="V93" s="24"/>
      <c r="W93" s="24">
        <f t="shared" si="5"/>
        <v>210</v>
      </c>
      <c r="X93" s="24"/>
      <c r="Y93" s="24"/>
      <c r="Z93" s="24"/>
      <c r="AA93" s="24">
        <f t="shared" si="6"/>
        <v>0</v>
      </c>
      <c r="AB93" s="24"/>
      <c r="AC93" s="24"/>
      <c r="AD93" s="24"/>
      <c r="AE93" s="24"/>
      <c r="AF93" s="24"/>
      <c r="AG93" s="24"/>
      <c r="AH93" s="24">
        <f t="shared" si="7"/>
        <v>0</v>
      </c>
      <c r="AI93" s="24"/>
      <c r="AJ93" s="24"/>
      <c r="AK93" s="24"/>
      <c r="AL93" s="24"/>
      <c r="AM93" s="24"/>
      <c r="AN93" s="24"/>
      <c r="AO93" s="24"/>
      <c r="AP93" s="24"/>
      <c r="AQ93" s="24"/>
      <c r="AR93" s="24">
        <f t="shared" si="8"/>
        <v>0</v>
      </c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40">
        <f t="shared" si="9"/>
        <v>0</v>
      </c>
      <c r="BE93" s="25">
        <v>210</v>
      </c>
    </row>
    <row r="94" spans="1:57" ht="13.5">
      <c r="A94" s="21" t="s">
        <v>228</v>
      </c>
      <c r="B94" s="22">
        <v>3</v>
      </c>
      <c r="C94" s="23" t="s">
        <v>229</v>
      </c>
      <c r="D94" s="24"/>
      <c r="E94" s="24"/>
      <c r="F94" s="24">
        <v>765</v>
      </c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>
        <f t="shared" si="5"/>
        <v>765</v>
      </c>
      <c r="X94" s="24"/>
      <c r="Y94" s="24"/>
      <c r="Z94" s="24"/>
      <c r="AA94" s="24">
        <f t="shared" si="6"/>
        <v>0</v>
      </c>
      <c r="AB94" s="24"/>
      <c r="AC94" s="24"/>
      <c r="AD94" s="24"/>
      <c r="AE94" s="24"/>
      <c r="AF94" s="24"/>
      <c r="AG94" s="24"/>
      <c r="AH94" s="24">
        <f t="shared" si="7"/>
        <v>0</v>
      </c>
      <c r="AI94" s="24"/>
      <c r="AJ94" s="24"/>
      <c r="AK94" s="24"/>
      <c r="AL94" s="24"/>
      <c r="AM94" s="24"/>
      <c r="AN94" s="24"/>
      <c r="AO94" s="24"/>
      <c r="AP94" s="24"/>
      <c r="AQ94" s="24"/>
      <c r="AR94" s="24">
        <f t="shared" si="8"/>
        <v>0</v>
      </c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40">
        <f t="shared" si="9"/>
        <v>0</v>
      </c>
      <c r="BE94" s="25">
        <v>765</v>
      </c>
    </row>
    <row r="95" spans="1:57" ht="13.5">
      <c r="A95" s="21" t="s">
        <v>230</v>
      </c>
      <c r="B95" s="22">
        <v>3</v>
      </c>
      <c r="C95" s="23" t="s">
        <v>231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>
        <v>75710</v>
      </c>
      <c r="T95" s="24"/>
      <c r="U95" s="24"/>
      <c r="V95" s="24"/>
      <c r="W95" s="24">
        <f t="shared" si="5"/>
        <v>75710</v>
      </c>
      <c r="X95" s="24"/>
      <c r="Y95" s="24"/>
      <c r="Z95" s="24"/>
      <c r="AA95" s="24">
        <f t="shared" si="6"/>
        <v>0</v>
      </c>
      <c r="AB95" s="24"/>
      <c r="AC95" s="24"/>
      <c r="AD95" s="24"/>
      <c r="AE95" s="24"/>
      <c r="AF95" s="24"/>
      <c r="AG95" s="24"/>
      <c r="AH95" s="24">
        <f t="shared" si="7"/>
        <v>0</v>
      </c>
      <c r="AI95" s="24"/>
      <c r="AJ95" s="24"/>
      <c r="AK95" s="24"/>
      <c r="AL95" s="24"/>
      <c r="AM95" s="24"/>
      <c r="AN95" s="24"/>
      <c r="AO95" s="24"/>
      <c r="AP95" s="24"/>
      <c r="AQ95" s="24"/>
      <c r="AR95" s="24">
        <f t="shared" si="8"/>
        <v>0</v>
      </c>
      <c r="AS95" s="24"/>
      <c r="AT95" s="24"/>
      <c r="AU95" s="24">
        <v>34769</v>
      </c>
      <c r="AV95" s="24"/>
      <c r="AW95" s="24"/>
      <c r="AX95" s="24"/>
      <c r="AY95" s="24"/>
      <c r="AZ95" s="24"/>
      <c r="BA95" s="24"/>
      <c r="BB95" s="24"/>
      <c r="BC95" s="24"/>
      <c r="BD95" s="40">
        <f t="shared" si="9"/>
        <v>34769</v>
      </c>
      <c r="BE95" s="25">
        <v>110479</v>
      </c>
    </row>
    <row r="96" spans="1:57" ht="13.5">
      <c r="A96" s="21" t="s">
        <v>232</v>
      </c>
      <c r="B96" s="22">
        <v>4</v>
      </c>
      <c r="C96" s="23" t="s">
        <v>233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>
        <v>75710</v>
      </c>
      <c r="T96" s="24"/>
      <c r="U96" s="24"/>
      <c r="V96" s="24"/>
      <c r="W96" s="24">
        <f t="shared" si="5"/>
        <v>75710</v>
      </c>
      <c r="X96" s="24"/>
      <c r="Y96" s="24"/>
      <c r="Z96" s="24"/>
      <c r="AA96" s="24">
        <f t="shared" si="6"/>
        <v>0</v>
      </c>
      <c r="AB96" s="24"/>
      <c r="AC96" s="24"/>
      <c r="AD96" s="24"/>
      <c r="AE96" s="24"/>
      <c r="AF96" s="24"/>
      <c r="AG96" s="24"/>
      <c r="AH96" s="24">
        <f t="shared" si="7"/>
        <v>0</v>
      </c>
      <c r="AI96" s="24"/>
      <c r="AJ96" s="24"/>
      <c r="AK96" s="24"/>
      <c r="AL96" s="24"/>
      <c r="AM96" s="24"/>
      <c r="AN96" s="24"/>
      <c r="AO96" s="24"/>
      <c r="AP96" s="24"/>
      <c r="AQ96" s="24"/>
      <c r="AR96" s="24">
        <f t="shared" si="8"/>
        <v>0</v>
      </c>
      <c r="AS96" s="24"/>
      <c r="AT96" s="24"/>
      <c r="AU96" s="24">
        <v>357</v>
      </c>
      <c r="AV96" s="24"/>
      <c r="AW96" s="24"/>
      <c r="AX96" s="24"/>
      <c r="AY96" s="24"/>
      <c r="AZ96" s="24"/>
      <c r="BA96" s="24"/>
      <c r="BB96" s="24"/>
      <c r="BC96" s="24"/>
      <c r="BD96" s="40">
        <f t="shared" si="9"/>
        <v>357</v>
      </c>
      <c r="BE96" s="25">
        <v>76067</v>
      </c>
    </row>
    <row r="97" spans="1:57" ht="13.5">
      <c r="A97" s="21" t="s">
        <v>236</v>
      </c>
      <c r="B97" s="22">
        <v>3</v>
      </c>
      <c r="C97" s="23" t="s">
        <v>237</v>
      </c>
      <c r="D97" s="24"/>
      <c r="E97" s="24"/>
      <c r="F97" s="24"/>
      <c r="G97" s="24"/>
      <c r="H97" s="24"/>
      <c r="I97" s="24">
        <v>63147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>
        <f t="shared" si="5"/>
        <v>63147</v>
      </c>
      <c r="X97" s="24"/>
      <c r="Y97" s="24"/>
      <c r="Z97" s="24"/>
      <c r="AA97" s="24">
        <f t="shared" si="6"/>
        <v>0</v>
      </c>
      <c r="AB97" s="24"/>
      <c r="AC97" s="24"/>
      <c r="AD97" s="24"/>
      <c r="AE97" s="24"/>
      <c r="AF97" s="24"/>
      <c r="AG97" s="24"/>
      <c r="AH97" s="24">
        <f t="shared" si="7"/>
        <v>0</v>
      </c>
      <c r="AI97" s="24"/>
      <c r="AJ97" s="24"/>
      <c r="AK97" s="24"/>
      <c r="AL97" s="24"/>
      <c r="AM97" s="24"/>
      <c r="AN97" s="24"/>
      <c r="AO97" s="24"/>
      <c r="AP97" s="24"/>
      <c r="AQ97" s="24"/>
      <c r="AR97" s="24">
        <f t="shared" si="8"/>
        <v>0</v>
      </c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40">
        <f t="shared" si="9"/>
        <v>0</v>
      </c>
      <c r="BE97" s="25">
        <v>63147</v>
      </c>
    </row>
    <row r="98" spans="1:57" ht="13.5">
      <c r="A98" s="21" t="s">
        <v>238</v>
      </c>
      <c r="B98" s="22">
        <v>4</v>
      </c>
      <c r="C98" s="23" t="s">
        <v>239</v>
      </c>
      <c r="D98" s="24"/>
      <c r="E98" s="24"/>
      <c r="F98" s="24"/>
      <c r="G98" s="24"/>
      <c r="H98" s="24"/>
      <c r="I98" s="24">
        <v>61713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>
        <f t="shared" si="5"/>
        <v>61713</v>
      </c>
      <c r="X98" s="24"/>
      <c r="Y98" s="24"/>
      <c r="Z98" s="24"/>
      <c r="AA98" s="24">
        <f t="shared" si="6"/>
        <v>0</v>
      </c>
      <c r="AB98" s="24"/>
      <c r="AC98" s="24"/>
      <c r="AD98" s="24"/>
      <c r="AE98" s="24"/>
      <c r="AF98" s="24"/>
      <c r="AG98" s="24"/>
      <c r="AH98" s="24">
        <f t="shared" si="7"/>
        <v>0</v>
      </c>
      <c r="AI98" s="24"/>
      <c r="AJ98" s="24"/>
      <c r="AK98" s="24"/>
      <c r="AL98" s="24"/>
      <c r="AM98" s="24"/>
      <c r="AN98" s="24"/>
      <c r="AO98" s="24"/>
      <c r="AP98" s="24"/>
      <c r="AQ98" s="24"/>
      <c r="AR98" s="24">
        <f t="shared" si="8"/>
        <v>0</v>
      </c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40">
        <f t="shared" si="9"/>
        <v>0</v>
      </c>
      <c r="BE98" s="25">
        <v>61713</v>
      </c>
    </row>
    <row r="99" spans="1:57" ht="13.5">
      <c r="A99" s="21" t="s">
        <v>240</v>
      </c>
      <c r="B99" s="22">
        <v>2</v>
      </c>
      <c r="C99" s="23" t="s">
        <v>241</v>
      </c>
      <c r="D99" s="24">
        <v>19647</v>
      </c>
      <c r="E99" s="24"/>
      <c r="F99" s="24">
        <v>282561</v>
      </c>
      <c r="G99" s="24"/>
      <c r="H99" s="24">
        <v>25311</v>
      </c>
      <c r="I99" s="24">
        <v>1461</v>
      </c>
      <c r="J99" s="24"/>
      <c r="K99" s="24">
        <v>204751</v>
      </c>
      <c r="L99" s="24">
        <v>41923</v>
      </c>
      <c r="M99" s="24">
        <v>21333</v>
      </c>
      <c r="N99" s="24">
        <v>32840</v>
      </c>
      <c r="O99" s="24">
        <v>139483</v>
      </c>
      <c r="P99" s="24"/>
      <c r="Q99" s="24">
        <v>387229</v>
      </c>
      <c r="R99" s="24">
        <v>2504</v>
      </c>
      <c r="S99" s="24">
        <v>37667</v>
      </c>
      <c r="T99" s="24"/>
      <c r="U99" s="24">
        <v>657</v>
      </c>
      <c r="V99" s="24"/>
      <c r="W99" s="24">
        <f t="shared" si="5"/>
        <v>1197367</v>
      </c>
      <c r="X99" s="24">
        <v>347332</v>
      </c>
      <c r="Y99" s="24">
        <v>95648</v>
      </c>
      <c r="Z99" s="24"/>
      <c r="AA99" s="24">
        <f t="shared" si="6"/>
        <v>442980</v>
      </c>
      <c r="AB99" s="24"/>
      <c r="AC99" s="24"/>
      <c r="AD99" s="24">
        <v>260830</v>
      </c>
      <c r="AE99" s="24"/>
      <c r="AF99" s="24"/>
      <c r="AG99" s="24"/>
      <c r="AH99" s="24">
        <f t="shared" si="7"/>
        <v>260830</v>
      </c>
      <c r="AI99" s="24">
        <v>2867</v>
      </c>
      <c r="AJ99" s="24">
        <v>8119</v>
      </c>
      <c r="AK99" s="24"/>
      <c r="AL99" s="24">
        <v>40330</v>
      </c>
      <c r="AM99" s="24"/>
      <c r="AN99" s="24"/>
      <c r="AO99" s="24"/>
      <c r="AP99" s="24"/>
      <c r="AQ99" s="24"/>
      <c r="AR99" s="24">
        <f t="shared" si="8"/>
        <v>51316</v>
      </c>
      <c r="AS99" s="24"/>
      <c r="AT99" s="24"/>
      <c r="AU99" s="24"/>
      <c r="AV99" s="24"/>
      <c r="AW99" s="24"/>
      <c r="AX99" s="24"/>
      <c r="AY99" s="24"/>
      <c r="AZ99" s="24"/>
      <c r="BA99" s="24">
        <v>10417</v>
      </c>
      <c r="BB99" s="24"/>
      <c r="BC99" s="24"/>
      <c r="BD99" s="40">
        <f t="shared" si="9"/>
        <v>10417</v>
      </c>
      <c r="BE99" s="25">
        <v>1962910</v>
      </c>
    </row>
    <row r="100" spans="1:57" ht="13.5">
      <c r="A100" s="21" t="s">
        <v>242</v>
      </c>
      <c r="B100" s="22">
        <v>3</v>
      </c>
      <c r="C100" s="23" t="s">
        <v>243</v>
      </c>
      <c r="D100" s="24">
        <v>19647</v>
      </c>
      <c r="E100" s="24"/>
      <c r="F100" s="24">
        <v>282561</v>
      </c>
      <c r="G100" s="24"/>
      <c r="H100" s="24">
        <v>25311</v>
      </c>
      <c r="I100" s="24">
        <v>1461</v>
      </c>
      <c r="J100" s="24"/>
      <c r="K100" s="24">
        <v>204751</v>
      </c>
      <c r="L100" s="24">
        <v>41923</v>
      </c>
      <c r="M100" s="24">
        <v>21333</v>
      </c>
      <c r="N100" s="24">
        <v>32840</v>
      </c>
      <c r="O100" s="24">
        <v>139483</v>
      </c>
      <c r="P100" s="24"/>
      <c r="Q100" s="24">
        <v>387229</v>
      </c>
      <c r="R100" s="24">
        <v>2504</v>
      </c>
      <c r="S100" s="24">
        <v>37667</v>
      </c>
      <c r="T100" s="24"/>
      <c r="U100" s="24">
        <v>657</v>
      </c>
      <c r="V100" s="24"/>
      <c r="W100" s="24">
        <f t="shared" si="5"/>
        <v>1197367</v>
      </c>
      <c r="X100" s="24">
        <v>347332</v>
      </c>
      <c r="Y100" s="24">
        <v>95648</v>
      </c>
      <c r="Z100" s="24"/>
      <c r="AA100" s="24">
        <f t="shared" si="6"/>
        <v>442980</v>
      </c>
      <c r="AB100" s="24"/>
      <c r="AC100" s="24"/>
      <c r="AD100" s="24">
        <v>260830</v>
      </c>
      <c r="AE100" s="24"/>
      <c r="AF100" s="24"/>
      <c r="AG100" s="24"/>
      <c r="AH100" s="24">
        <f t="shared" si="7"/>
        <v>260830</v>
      </c>
      <c r="AI100" s="24">
        <v>2867</v>
      </c>
      <c r="AJ100" s="24">
        <v>8119</v>
      </c>
      <c r="AK100" s="24"/>
      <c r="AL100" s="24">
        <v>40330</v>
      </c>
      <c r="AM100" s="24"/>
      <c r="AN100" s="24"/>
      <c r="AO100" s="24"/>
      <c r="AP100" s="24"/>
      <c r="AQ100" s="24"/>
      <c r="AR100" s="24">
        <f t="shared" si="8"/>
        <v>51316</v>
      </c>
      <c r="AS100" s="24"/>
      <c r="AT100" s="24"/>
      <c r="AU100" s="24"/>
      <c r="AV100" s="24"/>
      <c r="AW100" s="24"/>
      <c r="AX100" s="24"/>
      <c r="AY100" s="24"/>
      <c r="AZ100" s="24"/>
      <c r="BA100" s="24">
        <v>10417</v>
      </c>
      <c r="BB100" s="24"/>
      <c r="BC100" s="24"/>
      <c r="BD100" s="40">
        <f t="shared" si="9"/>
        <v>10417</v>
      </c>
      <c r="BE100" s="25">
        <v>1962910</v>
      </c>
    </row>
    <row r="101" spans="1:57" ht="13.5">
      <c r="A101" s="21" t="s">
        <v>244</v>
      </c>
      <c r="B101" s="22">
        <v>4</v>
      </c>
      <c r="C101" s="23" t="s">
        <v>245</v>
      </c>
      <c r="D101" s="24"/>
      <c r="E101" s="24"/>
      <c r="F101" s="24">
        <v>25443</v>
      </c>
      <c r="G101" s="24"/>
      <c r="H101" s="24"/>
      <c r="I101" s="24">
        <v>1461</v>
      </c>
      <c r="J101" s="24"/>
      <c r="K101" s="24">
        <v>77440</v>
      </c>
      <c r="L101" s="24">
        <v>10642</v>
      </c>
      <c r="M101" s="24">
        <v>21333</v>
      </c>
      <c r="N101" s="24">
        <v>7070</v>
      </c>
      <c r="O101" s="24">
        <v>121659</v>
      </c>
      <c r="P101" s="24"/>
      <c r="Q101" s="24">
        <v>5441</v>
      </c>
      <c r="R101" s="24"/>
      <c r="S101" s="24">
        <v>36620</v>
      </c>
      <c r="T101" s="24"/>
      <c r="U101" s="24">
        <v>657</v>
      </c>
      <c r="V101" s="24"/>
      <c r="W101" s="24">
        <f t="shared" si="5"/>
        <v>307766</v>
      </c>
      <c r="X101" s="24"/>
      <c r="Y101" s="24">
        <v>5121</v>
      </c>
      <c r="Z101" s="24"/>
      <c r="AA101" s="24">
        <f t="shared" si="6"/>
        <v>5121</v>
      </c>
      <c r="AB101" s="24"/>
      <c r="AC101" s="24"/>
      <c r="AD101" s="24">
        <v>21055</v>
      </c>
      <c r="AE101" s="24"/>
      <c r="AF101" s="24"/>
      <c r="AG101" s="24"/>
      <c r="AH101" s="24">
        <f t="shared" si="7"/>
        <v>21055</v>
      </c>
      <c r="AI101" s="24">
        <v>2114</v>
      </c>
      <c r="AJ101" s="24"/>
      <c r="AK101" s="24"/>
      <c r="AL101" s="24"/>
      <c r="AM101" s="24"/>
      <c r="AN101" s="24"/>
      <c r="AO101" s="24"/>
      <c r="AP101" s="24"/>
      <c r="AQ101" s="24"/>
      <c r="AR101" s="24">
        <f t="shared" si="8"/>
        <v>2114</v>
      </c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40">
        <f t="shared" si="9"/>
        <v>0</v>
      </c>
      <c r="BE101" s="25">
        <v>336056</v>
      </c>
    </row>
    <row r="102" spans="1:57" ht="13.5">
      <c r="A102" s="21" t="s">
        <v>246</v>
      </c>
      <c r="B102" s="22">
        <v>5</v>
      </c>
      <c r="C102" s="23" t="s">
        <v>247</v>
      </c>
      <c r="D102" s="24"/>
      <c r="E102" s="24"/>
      <c r="F102" s="24"/>
      <c r="G102" s="24"/>
      <c r="H102" s="24"/>
      <c r="I102" s="24"/>
      <c r="J102" s="24"/>
      <c r="K102" s="24">
        <v>946</v>
      </c>
      <c r="L102" s="24"/>
      <c r="M102" s="24">
        <v>9819</v>
      </c>
      <c r="N102" s="24">
        <v>5307</v>
      </c>
      <c r="O102" s="24">
        <v>100878</v>
      </c>
      <c r="P102" s="24"/>
      <c r="Q102" s="24"/>
      <c r="R102" s="24"/>
      <c r="S102" s="24">
        <v>36620</v>
      </c>
      <c r="T102" s="24"/>
      <c r="U102" s="24"/>
      <c r="V102" s="24"/>
      <c r="W102" s="24">
        <f t="shared" si="5"/>
        <v>153570</v>
      </c>
      <c r="X102" s="24"/>
      <c r="Y102" s="24"/>
      <c r="Z102" s="24"/>
      <c r="AA102" s="24">
        <f t="shared" si="6"/>
        <v>0</v>
      </c>
      <c r="AB102" s="24"/>
      <c r="AC102" s="24"/>
      <c r="AD102" s="24">
        <v>21055</v>
      </c>
      <c r="AE102" s="24"/>
      <c r="AF102" s="24"/>
      <c r="AG102" s="24"/>
      <c r="AH102" s="24">
        <f t="shared" si="7"/>
        <v>21055</v>
      </c>
      <c r="AI102" s="24"/>
      <c r="AJ102" s="24"/>
      <c r="AK102" s="24"/>
      <c r="AL102" s="24"/>
      <c r="AM102" s="24"/>
      <c r="AN102" s="24"/>
      <c r="AO102" s="24"/>
      <c r="AP102" s="24"/>
      <c r="AQ102" s="24"/>
      <c r="AR102" s="24">
        <f t="shared" si="8"/>
        <v>0</v>
      </c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40">
        <f t="shared" si="9"/>
        <v>0</v>
      </c>
      <c r="BE102" s="25">
        <v>174625</v>
      </c>
    </row>
    <row r="103" spans="1:57" ht="13.5">
      <c r="A103" s="21" t="s">
        <v>248</v>
      </c>
      <c r="B103" s="22">
        <v>5</v>
      </c>
      <c r="C103" s="23" t="s">
        <v>249</v>
      </c>
      <c r="D103" s="24"/>
      <c r="E103" s="24"/>
      <c r="F103" s="24"/>
      <c r="G103" s="24"/>
      <c r="H103" s="24"/>
      <c r="I103" s="24"/>
      <c r="J103" s="24"/>
      <c r="K103" s="24"/>
      <c r="L103" s="24">
        <v>511</v>
      </c>
      <c r="M103" s="24"/>
      <c r="N103" s="24"/>
      <c r="O103" s="24"/>
      <c r="P103" s="24"/>
      <c r="Q103" s="24">
        <v>5441</v>
      </c>
      <c r="R103" s="24"/>
      <c r="S103" s="24"/>
      <c r="T103" s="24"/>
      <c r="U103" s="24"/>
      <c r="V103" s="24"/>
      <c r="W103" s="24">
        <f t="shared" si="5"/>
        <v>5952</v>
      </c>
      <c r="X103" s="24"/>
      <c r="Y103" s="24"/>
      <c r="Z103" s="24"/>
      <c r="AA103" s="24">
        <f t="shared" si="6"/>
        <v>0</v>
      </c>
      <c r="AB103" s="24"/>
      <c r="AC103" s="24"/>
      <c r="AD103" s="24"/>
      <c r="AE103" s="24"/>
      <c r="AF103" s="24"/>
      <c r="AG103" s="24"/>
      <c r="AH103" s="24">
        <f t="shared" si="7"/>
        <v>0</v>
      </c>
      <c r="AI103" s="24">
        <v>2114</v>
      </c>
      <c r="AJ103" s="24"/>
      <c r="AK103" s="24"/>
      <c r="AL103" s="24"/>
      <c r="AM103" s="24"/>
      <c r="AN103" s="24"/>
      <c r="AO103" s="24"/>
      <c r="AP103" s="24"/>
      <c r="AQ103" s="24"/>
      <c r="AR103" s="24">
        <f t="shared" si="8"/>
        <v>2114</v>
      </c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40">
        <f t="shared" si="9"/>
        <v>0</v>
      </c>
      <c r="BE103" s="25">
        <v>8066</v>
      </c>
    </row>
    <row r="104" spans="1:57" ht="13.5">
      <c r="A104" s="21" t="s">
        <v>250</v>
      </c>
      <c r="B104" s="22">
        <v>4</v>
      </c>
      <c r="C104" s="23" t="s">
        <v>251</v>
      </c>
      <c r="D104" s="24"/>
      <c r="E104" s="24"/>
      <c r="F104" s="24">
        <v>23861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>
        <f t="shared" si="5"/>
        <v>23861</v>
      </c>
      <c r="X104" s="24"/>
      <c r="Y104" s="24"/>
      <c r="Z104" s="24"/>
      <c r="AA104" s="24">
        <f t="shared" si="6"/>
        <v>0</v>
      </c>
      <c r="AB104" s="24"/>
      <c r="AC104" s="24"/>
      <c r="AD104" s="24"/>
      <c r="AE104" s="24"/>
      <c r="AF104" s="24"/>
      <c r="AG104" s="24"/>
      <c r="AH104" s="24">
        <f t="shared" si="7"/>
        <v>0</v>
      </c>
      <c r="AI104" s="24"/>
      <c r="AJ104" s="24"/>
      <c r="AK104" s="24"/>
      <c r="AL104" s="24"/>
      <c r="AM104" s="24"/>
      <c r="AN104" s="24"/>
      <c r="AO104" s="24"/>
      <c r="AP104" s="24"/>
      <c r="AQ104" s="24"/>
      <c r="AR104" s="24">
        <f t="shared" si="8"/>
        <v>0</v>
      </c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40">
        <f t="shared" si="9"/>
        <v>0</v>
      </c>
      <c r="BE104" s="25">
        <v>23861</v>
      </c>
    </row>
    <row r="105" spans="1:57" ht="13.5">
      <c r="A105" s="21" t="s">
        <v>252</v>
      </c>
      <c r="B105" s="22">
        <v>4</v>
      </c>
      <c r="C105" s="23" t="s">
        <v>253</v>
      </c>
      <c r="D105" s="24"/>
      <c r="E105" s="24"/>
      <c r="F105" s="24">
        <v>216427</v>
      </c>
      <c r="G105" s="24"/>
      <c r="H105" s="24"/>
      <c r="I105" s="24"/>
      <c r="J105" s="24"/>
      <c r="K105" s="24">
        <v>32954</v>
      </c>
      <c r="L105" s="24">
        <v>21583</v>
      </c>
      <c r="M105" s="24"/>
      <c r="N105" s="24">
        <v>21784</v>
      </c>
      <c r="O105" s="24"/>
      <c r="P105" s="24"/>
      <c r="Q105" s="24"/>
      <c r="R105" s="24"/>
      <c r="S105" s="24"/>
      <c r="T105" s="24"/>
      <c r="U105" s="24"/>
      <c r="V105" s="24"/>
      <c r="W105" s="24">
        <f t="shared" si="5"/>
        <v>292748</v>
      </c>
      <c r="X105" s="24"/>
      <c r="Y105" s="24">
        <v>13797</v>
      </c>
      <c r="Z105" s="24"/>
      <c r="AA105" s="24">
        <f t="shared" si="6"/>
        <v>13797</v>
      </c>
      <c r="AB105" s="24"/>
      <c r="AC105" s="24"/>
      <c r="AD105" s="24">
        <v>2653</v>
      </c>
      <c r="AE105" s="24"/>
      <c r="AF105" s="24"/>
      <c r="AG105" s="24"/>
      <c r="AH105" s="24">
        <f t="shared" si="7"/>
        <v>2653</v>
      </c>
      <c r="AI105" s="24"/>
      <c r="AJ105" s="24">
        <v>8119</v>
      </c>
      <c r="AK105" s="24"/>
      <c r="AL105" s="24">
        <v>39622</v>
      </c>
      <c r="AM105" s="24"/>
      <c r="AN105" s="24"/>
      <c r="AO105" s="24"/>
      <c r="AP105" s="24"/>
      <c r="AQ105" s="24"/>
      <c r="AR105" s="24">
        <f t="shared" si="8"/>
        <v>47741</v>
      </c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40">
        <f t="shared" si="9"/>
        <v>0</v>
      </c>
      <c r="BE105" s="25">
        <v>356939</v>
      </c>
    </row>
    <row r="106" spans="1:57" ht="13.5">
      <c r="A106" s="21" t="s">
        <v>254</v>
      </c>
      <c r="B106" s="22">
        <v>4</v>
      </c>
      <c r="C106" s="23" t="s">
        <v>255</v>
      </c>
      <c r="D106" s="24"/>
      <c r="E106" s="24"/>
      <c r="F106" s="24"/>
      <c r="G106" s="24"/>
      <c r="H106" s="24"/>
      <c r="I106" s="24"/>
      <c r="J106" s="24"/>
      <c r="K106" s="24"/>
      <c r="L106" s="24">
        <v>3925</v>
      </c>
      <c r="M106" s="24"/>
      <c r="N106" s="24"/>
      <c r="O106" s="24"/>
      <c r="P106" s="24"/>
      <c r="Q106" s="24"/>
      <c r="R106" s="24"/>
      <c r="S106" s="24">
        <v>419</v>
      </c>
      <c r="T106" s="24"/>
      <c r="U106" s="24"/>
      <c r="V106" s="24"/>
      <c r="W106" s="24">
        <f t="shared" si="5"/>
        <v>4344</v>
      </c>
      <c r="X106" s="24"/>
      <c r="Y106" s="24"/>
      <c r="Z106" s="24"/>
      <c r="AA106" s="24">
        <f t="shared" si="6"/>
        <v>0</v>
      </c>
      <c r="AB106" s="24"/>
      <c r="AC106" s="24"/>
      <c r="AD106" s="24"/>
      <c r="AE106" s="24"/>
      <c r="AF106" s="24"/>
      <c r="AG106" s="24"/>
      <c r="AH106" s="24">
        <f t="shared" si="7"/>
        <v>0</v>
      </c>
      <c r="AI106" s="24"/>
      <c r="AJ106" s="24"/>
      <c r="AK106" s="24"/>
      <c r="AL106" s="24"/>
      <c r="AM106" s="24"/>
      <c r="AN106" s="24"/>
      <c r="AO106" s="24"/>
      <c r="AP106" s="24"/>
      <c r="AQ106" s="24"/>
      <c r="AR106" s="24">
        <f t="shared" si="8"/>
        <v>0</v>
      </c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40">
        <f t="shared" si="9"/>
        <v>0</v>
      </c>
      <c r="BE106" s="25">
        <v>4344</v>
      </c>
    </row>
    <row r="107" spans="1:57" ht="13.5">
      <c r="A107" s="21" t="s">
        <v>256</v>
      </c>
      <c r="B107" s="22">
        <v>4</v>
      </c>
      <c r="C107" s="23" t="s">
        <v>257</v>
      </c>
      <c r="D107" s="24"/>
      <c r="E107" s="24"/>
      <c r="F107" s="24"/>
      <c r="G107" s="24"/>
      <c r="H107" s="24"/>
      <c r="I107" s="24"/>
      <c r="J107" s="24"/>
      <c r="K107" s="24"/>
      <c r="L107" s="24">
        <v>2918</v>
      </c>
      <c r="M107" s="24"/>
      <c r="N107" s="24"/>
      <c r="O107" s="24"/>
      <c r="P107" s="24"/>
      <c r="Q107" s="24">
        <v>21913</v>
      </c>
      <c r="R107" s="24"/>
      <c r="S107" s="24"/>
      <c r="T107" s="24"/>
      <c r="U107" s="24"/>
      <c r="V107" s="24"/>
      <c r="W107" s="24">
        <f t="shared" si="5"/>
        <v>24831</v>
      </c>
      <c r="X107" s="24"/>
      <c r="Y107" s="24"/>
      <c r="Z107" s="24"/>
      <c r="AA107" s="24">
        <f t="shared" si="6"/>
        <v>0</v>
      </c>
      <c r="AB107" s="24"/>
      <c r="AC107" s="24"/>
      <c r="AD107" s="24"/>
      <c r="AE107" s="24"/>
      <c r="AF107" s="24"/>
      <c r="AG107" s="24"/>
      <c r="AH107" s="24">
        <f t="shared" si="7"/>
        <v>0</v>
      </c>
      <c r="AI107" s="24"/>
      <c r="AJ107" s="24"/>
      <c r="AK107" s="24"/>
      <c r="AL107" s="24"/>
      <c r="AM107" s="24"/>
      <c r="AN107" s="24"/>
      <c r="AO107" s="24"/>
      <c r="AP107" s="24"/>
      <c r="AQ107" s="24"/>
      <c r="AR107" s="24">
        <f t="shared" si="8"/>
        <v>0</v>
      </c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40">
        <f t="shared" si="9"/>
        <v>0</v>
      </c>
      <c r="BE107" s="25">
        <v>24831</v>
      </c>
    </row>
    <row r="108" spans="1:57" ht="13.5">
      <c r="A108" s="21" t="s">
        <v>258</v>
      </c>
      <c r="B108" s="22">
        <v>4</v>
      </c>
      <c r="C108" s="23" t="s">
        <v>259</v>
      </c>
      <c r="D108" s="24"/>
      <c r="E108" s="24"/>
      <c r="F108" s="24">
        <v>251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>
        <f t="shared" si="5"/>
        <v>251</v>
      </c>
      <c r="X108" s="24"/>
      <c r="Y108" s="24"/>
      <c r="Z108" s="24"/>
      <c r="AA108" s="24">
        <f t="shared" si="6"/>
        <v>0</v>
      </c>
      <c r="AB108" s="24"/>
      <c r="AC108" s="24"/>
      <c r="AD108" s="24"/>
      <c r="AE108" s="24"/>
      <c r="AF108" s="24"/>
      <c r="AG108" s="24"/>
      <c r="AH108" s="24">
        <f t="shared" si="7"/>
        <v>0</v>
      </c>
      <c r="AI108" s="24"/>
      <c r="AJ108" s="24"/>
      <c r="AK108" s="24"/>
      <c r="AL108" s="24"/>
      <c r="AM108" s="24"/>
      <c r="AN108" s="24"/>
      <c r="AO108" s="24"/>
      <c r="AP108" s="24"/>
      <c r="AQ108" s="24"/>
      <c r="AR108" s="24">
        <f t="shared" si="8"/>
        <v>0</v>
      </c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40">
        <f t="shared" si="9"/>
        <v>0</v>
      </c>
      <c r="BE108" s="25">
        <v>251</v>
      </c>
    </row>
    <row r="109" spans="1:57" ht="13.5">
      <c r="A109" s="21" t="s">
        <v>260</v>
      </c>
      <c r="B109" s="22">
        <v>2</v>
      </c>
      <c r="C109" s="23" t="s">
        <v>261</v>
      </c>
      <c r="D109" s="24"/>
      <c r="E109" s="24"/>
      <c r="F109" s="24">
        <v>546933</v>
      </c>
      <c r="G109" s="24"/>
      <c r="H109" s="24">
        <v>45078</v>
      </c>
      <c r="I109" s="24">
        <v>222642</v>
      </c>
      <c r="J109" s="24"/>
      <c r="K109" s="24"/>
      <c r="L109" s="24">
        <v>179834</v>
      </c>
      <c r="M109" s="24"/>
      <c r="N109" s="24"/>
      <c r="O109" s="24"/>
      <c r="P109" s="24"/>
      <c r="Q109" s="24"/>
      <c r="R109" s="24"/>
      <c r="S109" s="24"/>
      <c r="T109" s="24">
        <v>2090</v>
      </c>
      <c r="U109" s="24"/>
      <c r="V109" s="24"/>
      <c r="W109" s="24">
        <f t="shared" si="5"/>
        <v>996577</v>
      </c>
      <c r="X109" s="24"/>
      <c r="Y109" s="24"/>
      <c r="Z109" s="24"/>
      <c r="AA109" s="24">
        <f t="shared" si="6"/>
        <v>0</v>
      </c>
      <c r="AB109" s="24"/>
      <c r="AC109" s="24"/>
      <c r="AD109" s="24">
        <v>29925</v>
      </c>
      <c r="AE109" s="24"/>
      <c r="AF109" s="24"/>
      <c r="AG109" s="24"/>
      <c r="AH109" s="24">
        <f t="shared" si="7"/>
        <v>29925</v>
      </c>
      <c r="AI109" s="24">
        <v>9648</v>
      </c>
      <c r="AJ109" s="24"/>
      <c r="AK109" s="24"/>
      <c r="AL109" s="24"/>
      <c r="AM109" s="24"/>
      <c r="AN109" s="24"/>
      <c r="AO109" s="24"/>
      <c r="AP109" s="24"/>
      <c r="AQ109" s="24"/>
      <c r="AR109" s="24">
        <f t="shared" si="8"/>
        <v>9648</v>
      </c>
      <c r="AS109" s="24"/>
      <c r="AT109" s="24"/>
      <c r="AU109" s="24"/>
      <c r="AV109" s="24"/>
      <c r="AW109" s="24"/>
      <c r="AX109" s="24"/>
      <c r="AY109" s="24">
        <v>842621</v>
      </c>
      <c r="AZ109" s="24"/>
      <c r="BA109" s="24">
        <v>75937</v>
      </c>
      <c r="BB109" s="24"/>
      <c r="BC109" s="24"/>
      <c r="BD109" s="40">
        <f t="shared" si="9"/>
        <v>918558</v>
      </c>
      <c r="BE109" s="25">
        <v>1954708</v>
      </c>
    </row>
    <row r="110" spans="1:57" ht="13.5">
      <c r="A110" s="21" t="s">
        <v>264</v>
      </c>
      <c r="B110" s="22">
        <v>3</v>
      </c>
      <c r="C110" s="23" t="s">
        <v>265</v>
      </c>
      <c r="D110" s="24"/>
      <c r="E110" s="24"/>
      <c r="F110" s="24"/>
      <c r="G110" s="24"/>
      <c r="H110" s="24"/>
      <c r="I110" s="24"/>
      <c r="J110" s="24"/>
      <c r="K110" s="24"/>
      <c r="L110" s="24">
        <v>35522</v>
      </c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>
        <f t="shared" si="5"/>
        <v>35522</v>
      </c>
      <c r="X110" s="24"/>
      <c r="Y110" s="24"/>
      <c r="Z110" s="24"/>
      <c r="AA110" s="24">
        <f t="shared" si="6"/>
        <v>0</v>
      </c>
      <c r="AB110" s="24"/>
      <c r="AC110" s="24"/>
      <c r="AD110" s="24"/>
      <c r="AE110" s="24"/>
      <c r="AF110" s="24"/>
      <c r="AG110" s="24"/>
      <c r="AH110" s="24">
        <f t="shared" si="7"/>
        <v>0</v>
      </c>
      <c r="AI110" s="24"/>
      <c r="AJ110" s="24"/>
      <c r="AK110" s="24"/>
      <c r="AL110" s="24"/>
      <c r="AM110" s="24"/>
      <c r="AN110" s="24"/>
      <c r="AO110" s="24"/>
      <c r="AP110" s="24"/>
      <c r="AQ110" s="24"/>
      <c r="AR110" s="24">
        <f t="shared" si="8"/>
        <v>0</v>
      </c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40">
        <f t="shared" si="9"/>
        <v>0</v>
      </c>
      <c r="BE110" s="25">
        <v>35522</v>
      </c>
    </row>
    <row r="111" spans="1:57" ht="13.5">
      <c r="A111" s="21" t="s">
        <v>266</v>
      </c>
      <c r="B111" s="22">
        <v>3</v>
      </c>
      <c r="C111" s="23" t="s">
        <v>267</v>
      </c>
      <c r="D111" s="24"/>
      <c r="E111" s="24"/>
      <c r="F111" s="24"/>
      <c r="G111" s="24"/>
      <c r="H111" s="24">
        <v>5435</v>
      </c>
      <c r="I111" s="24">
        <v>222642</v>
      </c>
      <c r="J111" s="24"/>
      <c r="K111" s="24"/>
      <c r="L111" s="24">
        <v>21435</v>
      </c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>
        <f t="shared" si="5"/>
        <v>249512</v>
      </c>
      <c r="X111" s="24"/>
      <c r="Y111" s="24"/>
      <c r="Z111" s="24"/>
      <c r="AA111" s="24">
        <f t="shared" si="6"/>
        <v>0</v>
      </c>
      <c r="AB111" s="24"/>
      <c r="AC111" s="24"/>
      <c r="AD111" s="24"/>
      <c r="AE111" s="24"/>
      <c r="AF111" s="24"/>
      <c r="AG111" s="24"/>
      <c r="AH111" s="24">
        <f t="shared" si="7"/>
        <v>0</v>
      </c>
      <c r="AI111" s="24"/>
      <c r="AJ111" s="24"/>
      <c r="AK111" s="24"/>
      <c r="AL111" s="24"/>
      <c r="AM111" s="24"/>
      <c r="AN111" s="24"/>
      <c r="AO111" s="24"/>
      <c r="AP111" s="24"/>
      <c r="AQ111" s="24"/>
      <c r="AR111" s="24">
        <f t="shared" si="8"/>
        <v>0</v>
      </c>
      <c r="AS111" s="24"/>
      <c r="AT111" s="24"/>
      <c r="AU111" s="24"/>
      <c r="AV111" s="24"/>
      <c r="AW111" s="24"/>
      <c r="AX111" s="24"/>
      <c r="AY111" s="24">
        <v>842621</v>
      </c>
      <c r="AZ111" s="24"/>
      <c r="BA111" s="24">
        <v>75937</v>
      </c>
      <c r="BB111" s="24"/>
      <c r="BC111" s="24"/>
      <c r="BD111" s="40">
        <f t="shared" si="9"/>
        <v>918558</v>
      </c>
      <c r="BE111" s="25">
        <v>1168070</v>
      </c>
    </row>
    <row r="112" spans="1:57" ht="13.5">
      <c r="A112" s="21" t="s">
        <v>268</v>
      </c>
      <c r="B112" s="22">
        <v>4</v>
      </c>
      <c r="C112" s="23" t="s">
        <v>269</v>
      </c>
      <c r="D112" s="24"/>
      <c r="E112" s="24"/>
      <c r="F112" s="24"/>
      <c r="G112" s="24"/>
      <c r="H112" s="24">
        <v>4685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>
        <f t="shared" si="5"/>
        <v>4685</v>
      </c>
      <c r="X112" s="24"/>
      <c r="Y112" s="24"/>
      <c r="Z112" s="24"/>
      <c r="AA112" s="24">
        <f t="shared" si="6"/>
        <v>0</v>
      </c>
      <c r="AB112" s="24"/>
      <c r="AC112" s="24"/>
      <c r="AD112" s="24"/>
      <c r="AE112" s="24"/>
      <c r="AF112" s="24"/>
      <c r="AG112" s="24"/>
      <c r="AH112" s="24">
        <f t="shared" si="7"/>
        <v>0</v>
      </c>
      <c r="AI112" s="24"/>
      <c r="AJ112" s="24"/>
      <c r="AK112" s="24"/>
      <c r="AL112" s="24"/>
      <c r="AM112" s="24"/>
      <c r="AN112" s="24"/>
      <c r="AO112" s="24"/>
      <c r="AP112" s="24"/>
      <c r="AQ112" s="24"/>
      <c r="AR112" s="24">
        <f t="shared" si="8"/>
        <v>0</v>
      </c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40">
        <f t="shared" si="9"/>
        <v>0</v>
      </c>
      <c r="BE112" s="25">
        <v>4685</v>
      </c>
    </row>
    <row r="113" spans="1:57" ht="13.5">
      <c r="A113" s="21" t="s">
        <v>270</v>
      </c>
      <c r="B113" s="22">
        <v>4</v>
      </c>
      <c r="C113" s="23" t="s">
        <v>271</v>
      </c>
      <c r="D113" s="24"/>
      <c r="E113" s="24"/>
      <c r="F113" s="24"/>
      <c r="G113" s="24"/>
      <c r="H113" s="24">
        <v>750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>
        <f t="shared" si="5"/>
        <v>750</v>
      </c>
      <c r="X113" s="24"/>
      <c r="Y113" s="24"/>
      <c r="Z113" s="24"/>
      <c r="AA113" s="24">
        <f t="shared" si="6"/>
        <v>0</v>
      </c>
      <c r="AB113" s="24"/>
      <c r="AC113" s="24"/>
      <c r="AD113" s="24"/>
      <c r="AE113" s="24"/>
      <c r="AF113" s="24"/>
      <c r="AG113" s="24"/>
      <c r="AH113" s="24">
        <f t="shared" si="7"/>
        <v>0</v>
      </c>
      <c r="AI113" s="24"/>
      <c r="AJ113" s="24"/>
      <c r="AK113" s="24"/>
      <c r="AL113" s="24"/>
      <c r="AM113" s="24"/>
      <c r="AN113" s="24"/>
      <c r="AO113" s="24"/>
      <c r="AP113" s="24"/>
      <c r="AQ113" s="24"/>
      <c r="AR113" s="24">
        <f t="shared" si="8"/>
        <v>0</v>
      </c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40">
        <f t="shared" si="9"/>
        <v>0</v>
      </c>
      <c r="BE113" s="25">
        <v>750</v>
      </c>
    </row>
    <row r="114" spans="1:57" ht="13.5">
      <c r="A114" s="21" t="s">
        <v>272</v>
      </c>
      <c r="B114" s="22">
        <v>4</v>
      </c>
      <c r="C114" s="23" t="s">
        <v>273</v>
      </c>
      <c r="D114" s="24"/>
      <c r="E114" s="24"/>
      <c r="F114" s="24"/>
      <c r="G114" s="24"/>
      <c r="H114" s="24"/>
      <c r="I114" s="24">
        <v>222642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>
        <f t="shared" si="5"/>
        <v>222642</v>
      </c>
      <c r="X114" s="24"/>
      <c r="Y114" s="24"/>
      <c r="Z114" s="24"/>
      <c r="AA114" s="24">
        <f t="shared" si="6"/>
        <v>0</v>
      </c>
      <c r="AB114" s="24"/>
      <c r="AC114" s="24"/>
      <c r="AD114" s="24"/>
      <c r="AE114" s="24"/>
      <c r="AF114" s="24"/>
      <c r="AG114" s="24"/>
      <c r="AH114" s="24">
        <f t="shared" si="7"/>
        <v>0</v>
      </c>
      <c r="AI114" s="24"/>
      <c r="AJ114" s="24"/>
      <c r="AK114" s="24"/>
      <c r="AL114" s="24"/>
      <c r="AM114" s="24"/>
      <c r="AN114" s="24"/>
      <c r="AO114" s="24"/>
      <c r="AP114" s="24"/>
      <c r="AQ114" s="24"/>
      <c r="AR114" s="24">
        <f t="shared" si="8"/>
        <v>0</v>
      </c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40">
        <f t="shared" si="9"/>
        <v>0</v>
      </c>
      <c r="BE114" s="25">
        <v>222642</v>
      </c>
    </row>
    <row r="115" spans="1:57" ht="13.5">
      <c r="A115" s="21" t="s">
        <v>276</v>
      </c>
      <c r="B115" s="22">
        <v>4</v>
      </c>
      <c r="C115" s="23" t="s">
        <v>277</v>
      </c>
      <c r="D115" s="24"/>
      <c r="E115" s="24"/>
      <c r="F115" s="24"/>
      <c r="G115" s="24"/>
      <c r="H115" s="24"/>
      <c r="I115" s="24"/>
      <c r="J115" s="24"/>
      <c r="K115" s="24"/>
      <c r="L115" s="24">
        <v>21435</v>
      </c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>
        <f t="shared" si="5"/>
        <v>21435</v>
      </c>
      <c r="X115" s="24"/>
      <c r="Y115" s="24"/>
      <c r="Z115" s="24"/>
      <c r="AA115" s="24">
        <f t="shared" si="6"/>
        <v>0</v>
      </c>
      <c r="AB115" s="24"/>
      <c r="AC115" s="24"/>
      <c r="AD115" s="24"/>
      <c r="AE115" s="24"/>
      <c r="AF115" s="24"/>
      <c r="AG115" s="24"/>
      <c r="AH115" s="24">
        <f t="shared" si="7"/>
        <v>0</v>
      </c>
      <c r="AI115" s="24"/>
      <c r="AJ115" s="24"/>
      <c r="AK115" s="24"/>
      <c r="AL115" s="24"/>
      <c r="AM115" s="24"/>
      <c r="AN115" s="24"/>
      <c r="AO115" s="24"/>
      <c r="AP115" s="24"/>
      <c r="AQ115" s="24"/>
      <c r="AR115" s="24">
        <f t="shared" si="8"/>
        <v>0</v>
      </c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40">
        <f t="shared" si="9"/>
        <v>0</v>
      </c>
      <c r="BE115" s="25">
        <v>21435</v>
      </c>
    </row>
    <row r="116" spans="1:57" ht="13.5">
      <c r="A116" s="21" t="s">
        <v>278</v>
      </c>
      <c r="B116" s="22">
        <v>3</v>
      </c>
      <c r="C116" s="23" t="s">
        <v>279</v>
      </c>
      <c r="D116" s="24"/>
      <c r="E116" s="24"/>
      <c r="F116" s="24">
        <v>546933</v>
      </c>
      <c r="G116" s="24"/>
      <c r="H116" s="24">
        <v>39643</v>
      </c>
      <c r="I116" s="24"/>
      <c r="J116" s="24"/>
      <c r="K116" s="24"/>
      <c r="L116" s="24">
        <v>112008</v>
      </c>
      <c r="M116" s="24"/>
      <c r="N116" s="24"/>
      <c r="O116" s="24"/>
      <c r="P116" s="24"/>
      <c r="Q116" s="24"/>
      <c r="R116" s="24"/>
      <c r="S116" s="24"/>
      <c r="T116" s="24">
        <v>2090</v>
      </c>
      <c r="U116" s="24"/>
      <c r="V116" s="24"/>
      <c r="W116" s="24">
        <f t="shared" si="5"/>
        <v>700674</v>
      </c>
      <c r="X116" s="24"/>
      <c r="Y116" s="24"/>
      <c r="Z116" s="24"/>
      <c r="AA116" s="24">
        <f t="shared" si="6"/>
        <v>0</v>
      </c>
      <c r="AB116" s="24"/>
      <c r="AC116" s="24"/>
      <c r="AD116" s="24">
        <v>29925</v>
      </c>
      <c r="AE116" s="24"/>
      <c r="AF116" s="24"/>
      <c r="AG116" s="24"/>
      <c r="AH116" s="24">
        <f t="shared" si="7"/>
        <v>29925</v>
      </c>
      <c r="AI116" s="24">
        <v>9648</v>
      </c>
      <c r="AJ116" s="24"/>
      <c r="AK116" s="24"/>
      <c r="AL116" s="24"/>
      <c r="AM116" s="24"/>
      <c r="AN116" s="24"/>
      <c r="AO116" s="24"/>
      <c r="AP116" s="24"/>
      <c r="AQ116" s="24"/>
      <c r="AR116" s="24">
        <f t="shared" si="8"/>
        <v>9648</v>
      </c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40">
        <f t="shared" si="9"/>
        <v>0</v>
      </c>
      <c r="BE116" s="25">
        <v>740247</v>
      </c>
    </row>
    <row r="117" spans="1:57" ht="13.5">
      <c r="A117" s="21" t="s">
        <v>282</v>
      </c>
      <c r="B117" s="22">
        <v>4</v>
      </c>
      <c r="C117" s="23" t="s">
        <v>283</v>
      </c>
      <c r="D117" s="24"/>
      <c r="E117" s="24"/>
      <c r="F117" s="24"/>
      <c r="G117" s="24"/>
      <c r="H117" s="24"/>
      <c r="I117" s="24"/>
      <c r="J117" s="24"/>
      <c r="K117" s="24"/>
      <c r="L117" s="24">
        <v>7603</v>
      </c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>
        <f t="shared" si="5"/>
        <v>7603</v>
      </c>
      <c r="X117" s="24"/>
      <c r="Y117" s="24"/>
      <c r="Z117" s="24"/>
      <c r="AA117" s="24">
        <f t="shared" si="6"/>
        <v>0</v>
      </c>
      <c r="AB117" s="24"/>
      <c r="AC117" s="24"/>
      <c r="AD117" s="24"/>
      <c r="AE117" s="24"/>
      <c r="AF117" s="24"/>
      <c r="AG117" s="24"/>
      <c r="AH117" s="24">
        <f t="shared" si="7"/>
        <v>0</v>
      </c>
      <c r="AI117" s="24"/>
      <c r="AJ117" s="24"/>
      <c r="AK117" s="24"/>
      <c r="AL117" s="24"/>
      <c r="AM117" s="24"/>
      <c r="AN117" s="24"/>
      <c r="AO117" s="24"/>
      <c r="AP117" s="24"/>
      <c r="AQ117" s="24"/>
      <c r="AR117" s="24">
        <f t="shared" si="8"/>
        <v>0</v>
      </c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40">
        <f t="shared" si="9"/>
        <v>0</v>
      </c>
      <c r="BE117" s="25">
        <v>7603</v>
      </c>
    </row>
    <row r="118" spans="1:57" ht="13.5">
      <c r="A118" s="21" t="s">
        <v>284</v>
      </c>
      <c r="B118" s="22">
        <v>4</v>
      </c>
      <c r="C118" s="23" t="s">
        <v>285</v>
      </c>
      <c r="D118" s="24"/>
      <c r="E118" s="24"/>
      <c r="F118" s="24">
        <v>116493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>
        <f t="shared" si="5"/>
        <v>116493</v>
      </c>
      <c r="X118" s="24"/>
      <c r="Y118" s="24"/>
      <c r="Z118" s="24"/>
      <c r="AA118" s="24">
        <f t="shared" si="6"/>
        <v>0</v>
      </c>
      <c r="AB118" s="24"/>
      <c r="AC118" s="24"/>
      <c r="AD118" s="24"/>
      <c r="AE118" s="24"/>
      <c r="AF118" s="24"/>
      <c r="AG118" s="24"/>
      <c r="AH118" s="24">
        <f t="shared" si="7"/>
        <v>0</v>
      </c>
      <c r="AI118" s="24"/>
      <c r="AJ118" s="24"/>
      <c r="AK118" s="24"/>
      <c r="AL118" s="24"/>
      <c r="AM118" s="24"/>
      <c r="AN118" s="24"/>
      <c r="AO118" s="24"/>
      <c r="AP118" s="24"/>
      <c r="AQ118" s="24"/>
      <c r="AR118" s="24">
        <f t="shared" si="8"/>
        <v>0</v>
      </c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40">
        <f t="shared" si="9"/>
        <v>0</v>
      </c>
      <c r="BE118" s="25">
        <v>116493</v>
      </c>
    </row>
    <row r="119" spans="1:57" ht="13.5">
      <c r="A119" s="21" t="s">
        <v>286</v>
      </c>
      <c r="B119" s="22">
        <v>4</v>
      </c>
      <c r="C119" s="23" t="s">
        <v>287</v>
      </c>
      <c r="D119" s="24"/>
      <c r="E119" s="24"/>
      <c r="F119" s="24">
        <v>430440</v>
      </c>
      <c r="G119" s="24"/>
      <c r="H119" s="24"/>
      <c r="I119" s="24"/>
      <c r="J119" s="24"/>
      <c r="K119" s="24"/>
      <c r="L119" s="24">
        <v>91923</v>
      </c>
      <c r="M119" s="24"/>
      <c r="N119" s="24"/>
      <c r="O119" s="24"/>
      <c r="P119" s="24"/>
      <c r="Q119" s="24"/>
      <c r="R119" s="24"/>
      <c r="S119" s="24"/>
      <c r="T119" s="24">
        <v>2090</v>
      </c>
      <c r="U119" s="24"/>
      <c r="V119" s="24"/>
      <c r="W119" s="24">
        <f t="shared" si="5"/>
        <v>524453</v>
      </c>
      <c r="X119" s="24"/>
      <c r="Y119" s="24"/>
      <c r="Z119" s="24"/>
      <c r="AA119" s="24">
        <f t="shared" si="6"/>
        <v>0</v>
      </c>
      <c r="AB119" s="24"/>
      <c r="AC119" s="24"/>
      <c r="AD119" s="24">
        <v>11997</v>
      </c>
      <c r="AE119" s="24"/>
      <c r="AF119" s="24"/>
      <c r="AG119" s="24"/>
      <c r="AH119" s="24">
        <f t="shared" si="7"/>
        <v>11997</v>
      </c>
      <c r="AI119" s="24">
        <v>9648</v>
      </c>
      <c r="AJ119" s="24"/>
      <c r="AK119" s="24"/>
      <c r="AL119" s="24"/>
      <c r="AM119" s="24"/>
      <c r="AN119" s="24"/>
      <c r="AO119" s="24"/>
      <c r="AP119" s="24"/>
      <c r="AQ119" s="24"/>
      <c r="AR119" s="24">
        <f t="shared" si="8"/>
        <v>9648</v>
      </c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40">
        <f t="shared" si="9"/>
        <v>0</v>
      </c>
      <c r="BE119" s="25">
        <v>546098</v>
      </c>
    </row>
    <row r="120" spans="1:57" ht="13.5">
      <c r="A120" s="21" t="s">
        <v>288</v>
      </c>
      <c r="B120" s="22">
        <v>2</v>
      </c>
      <c r="C120" s="23" t="s">
        <v>289</v>
      </c>
      <c r="D120" s="24"/>
      <c r="E120" s="24">
        <v>232514</v>
      </c>
      <c r="F120" s="24">
        <v>1643</v>
      </c>
      <c r="G120" s="24">
        <v>13541</v>
      </c>
      <c r="H120" s="24">
        <v>1626827</v>
      </c>
      <c r="I120" s="24">
        <v>2041</v>
      </c>
      <c r="J120" s="24"/>
      <c r="K120" s="24">
        <v>266048</v>
      </c>
      <c r="L120" s="24">
        <v>54352</v>
      </c>
      <c r="M120" s="24">
        <v>434</v>
      </c>
      <c r="N120" s="24">
        <v>90756</v>
      </c>
      <c r="O120" s="24">
        <v>230567</v>
      </c>
      <c r="P120" s="24"/>
      <c r="Q120" s="24"/>
      <c r="R120" s="24">
        <v>4810</v>
      </c>
      <c r="S120" s="24">
        <v>3079</v>
      </c>
      <c r="T120" s="24"/>
      <c r="U120" s="24">
        <v>2722</v>
      </c>
      <c r="V120" s="24"/>
      <c r="W120" s="24">
        <f t="shared" si="5"/>
        <v>2529334</v>
      </c>
      <c r="X120" s="24">
        <v>9928</v>
      </c>
      <c r="Y120" s="24"/>
      <c r="Z120" s="24">
        <v>406</v>
      </c>
      <c r="AA120" s="24">
        <f t="shared" si="6"/>
        <v>10334</v>
      </c>
      <c r="AB120" s="24"/>
      <c r="AC120" s="24">
        <v>451</v>
      </c>
      <c r="AD120" s="24">
        <v>3201</v>
      </c>
      <c r="AE120" s="24">
        <v>1337</v>
      </c>
      <c r="AF120" s="24"/>
      <c r="AG120" s="24"/>
      <c r="AH120" s="24">
        <f t="shared" si="7"/>
        <v>4989</v>
      </c>
      <c r="AI120" s="24">
        <v>122260</v>
      </c>
      <c r="AJ120" s="24">
        <v>198401</v>
      </c>
      <c r="AK120" s="24">
        <v>238</v>
      </c>
      <c r="AL120" s="24">
        <v>1115</v>
      </c>
      <c r="AM120" s="24"/>
      <c r="AN120" s="24"/>
      <c r="AO120" s="24"/>
      <c r="AP120" s="24"/>
      <c r="AQ120" s="24">
        <v>232</v>
      </c>
      <c r="AR120" s="24">
        <f t="shared" si="8"/>
        <v>322246</v>
      </c>
      <c r="AS120" s="24"/>
      <c r="AT120" s="24"/>
      <c r="AU120" s="24"/>
      <c r="AV120" s="24"/>
      <c r="AW120" s="24"/>
      <c r="AX120" s="24"/>
      <c r="AY120" s="24">
        <v>30034</v>
      </c>
      <c r="AZ120" s="24">
        <v>2043</v>
      </c>
      <c r="BA120" s="24"/>
      <c r="BB120" s="24"/>
      <c r="BC120" s="24"/>
      <c r="BD120" s="40">
        <f t="shared" si="9"/>
        <v>32077</v>
      </c>
      <c r="BE120" s="25">
        <v>2898980</v>
      </c>
    </row>
    <row r="121" spans="1:57" ht="13.5">
      <c r="A121" s="21" t="s">
        <v>290</v>
      </c>
      <c r="B121" s="22">
        <v>3</v>
      </c>
      <c r="C121" s="23" t="s">
        <v>291</v>
      </c>
      <c r="D121" s="24"/>
      <c r="E121" s="24"/>
      <c r="F121" s="24"/>
      <c r="G121" s="24"/>
      <c r="H121" s="24"/>
      <c r="I121" s="24"/>
      <c r="J121" s="24"/>
      <c r="K121" s="24">
        <v>1353</v>
      </c>
      <c r="L121" s="24"/>
      <c r="M121" s="24"/>
      <c r="N121" s="24">
        <v>20722</v>
      </c>
      <c r="O121" s="24">
        <v>7140</v>
      </c>
      <c r="P121" s="24"/>
      <c r="Q121" s="24"/>
      <c r="R121" s="24">
        <v>4810</v>
      </c>
      <c r="S121" s="24">
        <v>3079</v>
      </c>
      <c r="T121" s="24"/>
      <c r="U121" s="24"/>
      <c r="V121" s="24"/>
      <c r="W121" s="24">
        <f t="shared" si="5"/>
        <v>37104</v>
      </c>
      <c r="X121" s="24">
        <v>9928</v>
      </c>
      <c r="Y121" s="24"/>
      <c r="Z121" s="24"/>
      <c r="AA121" s="24">
        <f t="shared" si="6"/>
        <v>9928</v>
      </c>
      <c r="AB121" s="24"/>
      <c r="AC121" s="24"/>
      <c r="AD121" s="24"/>
      <c r="AE121" s="24"/>
      <c r="AF121" s="24"/>
      <c r="AG121" s="24"/>
      <c r="AH121" s="24">
        <f t="shared" si="7"/>
        <v>0</v>
      </c>
      <c r="AI121" s="24">
        <v>116136</v>
      </c>
      <c r="AJ121" s="24">
        <v>197711</v>
      </c>
      <c r="AK121" s="24"/>
      <c r="AL121" s="24"/>
      <c r="AM121" s="24"/>
      <c r="AN121" s="24"/>
      <c r="AO121" s="24"/>
      <c r="AP121" s="24"/>
      <c r="AQ121" s="24"/>
      <c r="AR121" s="24">
        <f t="shared" si="8"/>
        <v>313847</v>
      </c>
      <c r="AS121" s="24"/>
      <c r="AT121" s="24"/>
      <c r="AU121" s="24"/>
      <c r="AV121" s="24"/>
      <c r="AW121" s="24"/>
      <c r="AX121" s="24"/>
      <c r="AY121" s="24">
        <v>29112</v>
      </c>
      <c r="AZ121" s="24"/>
      <c r="BA121" s="24"/>
      <c r="BB121" s="24"/>
      <c r="BC121" s="24"/>
      <c r="BD121" s="40">
        <f t="shared" si="9"/>
        <v>29112</v>
      </c>
      <c r="BE121" s="25">
        <v>389991</v>
      </c>
    </row>
    <row r="122" spans="1:57" ht="13.5">
      <c r="A122" s="21" t="s">
        <v>292</v>
      </c>
      <c r="B122" s="22">
        <v>3</v>
      </c>
      <c r="C122" s="23" t="s">
        <v>293</v>
      </c>
      <c r="D122" s="24"/>
      <c r="E122" s="24">
        <v>232514</v>
      </c>
      <c r="F122" s="24">
        <v>1643</v>
      </c>
      <c r="G122" s="24">
        <v>13541</v>
      </c>
      <c r="H122" s="24">
        <v>1626827</v>
      </c>
      <c r="I122" s="24">
        <v>2041</v>
      </c>
      <c r="J122" s="24"/>
      <c r="K122" s="24">
        <v>264695</v>
      </c>
      <c r="L122" s="24">
        <v>54352</v>
      </c>
      <c r="M122" s="24">
        <v>434</v>
      </c>
      <c r="N122" s="24">
        <v>70034</v>
      </c>
      <c r="O122" s="24">
        <v>223427</v>
      </c>
      <c r="P122" s="24"/>
      <c r="Q122" s="24"/>
      <c r="R122" s="24"/>
      <c r="S122" s="24"/>
      <c r="T122" s="24"/>
      <c r="U122" s="24">
        <v>2722</v>
      </c>
      <c r="V122" s="24"/>
      <c r="W122" s="24">
        <f t="shared" si="5"/>
        <v>2492230</v>
      </c>
      <c r="X122" s="24"/>
      <c r="Y122" s="24"/>
      <c r="Z122" s="24">
        <v>406</v>
      </c>
      <c r="AA122" s="24">
        <f t="shared" si="6"/>
        <v>406</v>
      </c>
      <c r="AB122" s="24"/>
      <c r="AC122" s="24">
        <v>451</v>
      </c>
      <c r="AD122" s="24">
        <v>3201</v>
      </c>
      <c r="AE122" s="24">
        <v>1337</v>
      </c>
      <c r="AF122" s="24"/>
      <c r="AG122" s="24"/>
      <c r="AH122" s="24">
        <f t="shared" si="7"/>
        <v>4989</v>
      </c>
      <c r="AI122" s="24">
        <v>6124</v>
      </c>
      <c r="AJ122" s="24">
        <v>690</v>
      </c>
      <c r="AK122" s="24">
        <v>238</v>
      </c>
      <c r="AL122" s="24">
        <v>1115</v>
      </c>
      <c r="AM122" s="24"/>
      <c r="AN122" s="24"/>
      <c r="AO122" s="24"/>
      <c r="AP122" s="24"/>
      <c r="AQ122" s="24">
        <v>232</v>
      </c>
      <c r="AR122" s="24">
        <f t="shared" si="8"/>
        <v>8399</v>
      </c>
      <c r="AS122" s="24"/>
      <c r="AT122" s="24"/>
      <c r="AU122" s="24"/>
      <c r="AV122" s="24"/>
      <c r="AW122" s="24"/>
      <c r="AX122" s="24"/>
      <c r="AY122" s="24">
        <v>922</v>
      </c>
      <c r="AZ122" s="24">
        <v>2043</v>
      </c>
      <c r="BA122" s="24"/>
      <c r="BB122" s="24"/>
      <c r="BC122" s="24"/>
      <c r="BD122" s="40">
        <f t="shared" si="9"/>
        <v>2965</v>
      </c>
      <c r="BE122" s="25">
        <v>2508989</v>
      </c>
    </row>
    <row r="123" spans="1:57" ht="13.5">
      <c r="A123" s="21" t="s">
        <v>294</v>
      </c>
      <c r="B123" s="22">
        <v>4</v>
      </c>
      <c r="C123" s="23" t="s">
        <v>295</v>
      </c>
      <c r="D123" s="24"/>
      <c r="E123" s="24">
        <v>3930</v>
      </c>
      <c r="F123" s="24">
        <v>1643</v>
      </c>
      <c r="G123" s="24"/>
      <c r="H123" s="24">
        <v>89983</v>
      </c>
      <c r="I123" s="24"/>
      <c r="J123" s="24"/>
      <c r="K123" s="24">
        <v>88019</v>
      </c>
      <c r="L123" s="24">
        <v>9125</v>
      </c>
      <c r="M123" s="24"/>
      <c r="N123" s="24"/>
      <c r="O123" s="24">
        <v>88406</v>
      </c>
      <c r="P123" s="24"/>
      <c r="Q123" s="24"/>
      <c r="R123" s="24"/>
      <c r="S123" s="24"/>
      <c r="T123" s="24"/>
      <c r="U123" s="24"/>
      <c r="V123" s="24"/>
      <c r="W123" s="24">
        <f t="shared" si="5"/>
        <v>281106</v>
      </c>
      <c r="X123" s="24"/>
      <c r="Y123" s="24"/>
      <c r="Z123" s="24"/>
      <c r="AA123" s="24">
        <f t="shared" si="6"/>
        <v>0</v>
      </c>
      <c r="AB123" s="24"/>
      <c r="AC123" s="24"/>
      <c r="AD123" s="24"/>
      <c r="AE123" s="24"/>
      <c r="AF123" s="24"/>
      <c r="AG123" s="24"/>
      <c r="AH123" s="24">
        <f t="shared" si="7"/>
        <v>0</v>
      </c>
      <c r="AI123" s="24"/>
      <c r="AJ123" s="24"/>
      <c r="AK123" s="24"/>
      <c r="AL123" s="24"/>
      <c r="AM123" s="24"/>
      <c r="AN123" s="24"/>
      <c r="AO123" s="24"/>
      <c r="AP123" s="24"/>
      <c r="AQ123" s="24"/>
      <c r="AR123" s="24">
        <f t="shared" si="8"/>
        <v>0</v>
      </c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40">
        <f t="shared" si="9"/>
        <v>0</v>
      </c>
      <c r="BE123" s="25">
        <v>281106</v>
      </c>
    </row>
    <row r="124" spans="1:57" ht="13.5">
      <c r="A124" s="80" t="s">
        <v>298</v>
      </c>
      <c r="B124" s="81">
        <v>1</v>
      </c>
      <c r="C124" s="82" t="s">
        <v>299</v>
      </c>
      <c r="D124" s="83">
        <v>116687</v>
      </c>
      <c r="E124" s="83">
        <v>8364</v>
      </c>
      <c r="F124" s="83">
        <v>2469</v>
      </c>
      <c r="G124" s="83"/>
      <c r="H124" s="83">
        <v>78073</v>
      </c>
      <c r="I124" s="83">
        <v>210348</v>
      </c>
      <c r="J124" s="83"/>
      <c r="K124" s="83">
        <v>58955</v>
      </c>
      <c r="L124" s="83">
        <v>365581</v>
      </c>
      <c r="M124" s="83"/>
      <c r="N124" s="83">
        <v>8805961</v>
      </c>
      <c r="O124" s="83">
        <v>1976</v>
      </c>
      <c r="P124" s="83"/>
      <c r="Q124" s="83">
        <v>7268</v>
      </c>
      <c r="R124" s="83"/>
      <c r="S124" s="83"/>
      <c r="T124" s="83"/>
      <c r="U124" s="83"/>
      <c r="V124" s="83"/>
      <c r="W124" s="83">
        <f t="shared" si="5"/>
        <v>9655682</v>
      </c>
      <c r="X124" s="83"/>
      <c r="Y124" s="83">
        <v>2208853</v>
      </c>
      <c r="Z124" s="83">
        <v>11655</v>
      </c>
      <c r="AA124" s="83">
        <f t="shared" si="6"/>
        <v>2220508</v>
      </c>
      <c r="AB124" s="83"/>
      <c r="AC124" s="83"/>
      <c r="AD124" s="83"/>
      <c r="AE124" s="83"/>
      <c r="AF124" s="83"/>
      <c r="AG124" s="83"/>
      <c r="AH124" s="83">
        <f t="shared" si="7"/>
        <v>0</v>
      </c>
      <c r="AI124" s="83"/>
      <c r="AJ124" s="83"/>
      <c r="AK124" s="83"/>
      <c r="AL124" s="83"/>
      <c r="AM124" s="83">
        <v>61450</v>
      </c>
      <c r="AN124" s="83">
        <v>128514</v>
      </c>
      <c r="AO124" s="83">
        <v>14995</v>
      </c>
      <c r="AP124" s="83"/>
      <c r="AQ124" s="83"/>
      <c r="AR124" s="83">
        <f t="shared" si="8"/>
        <v>204959</v>
      </c>
      <c r="AS124" s="83"/>
      <c r="AT124" s="83"/>
      <c r="AU124" s="83"/>
      <c r="AV124" s="83"/>
      <c r="AW124" s="83"/>
      <c r="AX124" s="83"/>
      <c r="AY124" s="83">
        <v>136298146</v>
      </c>
      <c r="AZ124" s="83"/>
      <c r="BA124" s="83"/>
      <c r="BB124" s="83"/>
      <c r="BC124" s="83"/>
      <c r="BD124" s="84">
        <f t="shared" si="9"/>
        <v>136298146</v>
      </c>
      <c r="BE124" s="85">
        <v>148379295</v>
      </c>
    </row>
    <row r="125" spans="1:57" ht="13.5">
      <c r="A125" s="21" t="s">
        <v>300</v>
      </c>
      <c r="B125" s="22">
        <v>2</v>
      </c>
      <c r="C125" s="23" t="s">
        <v>301</v>
      </c>
      <c r="D125" s="24"/>
      <c r="E125" s="24">
        <v>7877</v>
      </c>
      <c r="F125" s="24"/>
      <c r="G125" s="24"/>
      <c r="H125" s="24">
        <v>39835</v>
      </c>
      <c r="I125" s="24"/>
      <c r="J125" s="24"/>
      <c r="K125" s="24"/>
      <c r="L125" s="24">
        <v>63718</v>
      </c>
      <c r="M125" s="24"/>
      <c r="N125" s="24"/>
      <c r="O125" s="24"/>
      <c r="P125" s="24"/>
      <c r="Q125" s="24">
        <v>7268</v>
      </c>
      <c r="R125" s="24"/>
      <c r="S125" s="24"/>
      <c r="T125" s="24"/>
      <c r="U125" s="24"/>
      <c r="V125" s="24"/>
      <c r="W125" s="24">
        <f t="shared" si="5"/>
        <v>118698</v>
      </c>
      <c r="X125" s="24"/>
      <c r="Y125" s="24"/>
      <c r="Z125" s="24"/>
      <c r="AA125" s="24">
        <f t="shared" si="6"/>
        <v>0</v>
      </c>
      <c r="AB125" s="24"/>
      <c r="AC125" s="24"/>
      <c r="AD125" s="24"/>
      <c r="AE125" s="24"/>
      <c r="AF125" s="24"/>
      <c r="AG125" s="24"/>
      <c r="AH125" s="24">
        <f t="shared" si="7"/>
        <v>0</v>
      </c>
      <c r="AI125" s="24"/>
      <c r="AJ125" s="24"/>
      <c r="AK125" s="24"/>
      <c r="AL125" s="24"/>
      <c r="AM125" s="24">
        <v>61450</v>
      </c>
      <c r="AN125" s="24">
        <v>128514</v>
      </c>
      <c r="AO125" s="24">
        <v>14995</v>
      </c>
      <c r="AP125" s="24"/>
      <c r="AQ125" s="24"/>
      <c r="AR125" s="24">
        <f t="shared" si="8"/>
        <v>204959</v>
      </c>
      <c r="AS125" s="24"/>
      <c r="AT125" s="24"/>
      <c r="AU125" s="24"/>
      <c r="AV125" s="24"/>
      <c r="AW125" s="24"/>
      <c r="AX125" s="24"/>
      <c r="AY125" s="24">
        <v>1461688</v>
      </c>
      <c r="AZ125" s="24"/>
      <c r="BA125" s="24"/>
      <c r="BB125" s="24"/>
      <c r="BC125" s="24"/>
      <c r="BD125" s="40">
        <f t="shared" si="9"/>
        <v>1461688</v>
      </c>
      <c r="BE125" s="25">
        <v>1785345</v>
      </c>
    </row>
    <row r="126" spans="1:57" ht="13.5">
      <c r="A126" s="21" t="s">
        <v>302</v>
      </c>
      <c r="B126" s="22">
        <v>3</v>
      </c>
      <c r="C126" s="23" t="s">
        <v>303</v>
      </c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>
        <f t="shared" si="5"/>
        <v>0</v>
      </c>
      <c r="X126" s="24"/>
      <c r="Y126" s="24"/>
      <c r="Z126" s="24"/>
      <c r="AA126" s="24">
        <f t="shared" si="6"/>
        <v>0</v>
      </c>
      <c r="AB126" s="24"/>
      <c r="AC126" s="24"/>
      <c r="AD126" s="24"/>
      <c r="AE126" s="24"/>
      <c r="AF126" s="24"/>
      <c r="AG126" s="24"/>
      <c r="AH126" s="24">
        <f t="shared" si="7"/>
        <v>0</v>
      </c>
      <c r="AI126" s="24"/>
      <c r="AJ126" s="24"/>
      <c r="AK126" s="24"/>
      <c r="AL126" s="24"/>
      <c r="AM126" s="24"/>
      <c r="AN126" s="24"/>
      <c r="AO126" s="24"/>
      <c r="AP126" s="24"/>
      <c r="AQ126" s="24"/>
      <c r="AR126" s="24">
        <f t="shared" si="8"/>
        <v>0</v>
      </c>
      <c r="AS126" s="24"/>
      <c r="AT126" s="24"/>
      <c r="AU126" s="24"/>
      <c r="AV126" s="24"/>
      <c r="AW126" s="24"/>
      <c r="AX126" s="24"/>
      <c r="AY126" s="24">
        <v>1461688</v>
      </c>
      <c r="AZ126" s="24"/>
      <c r="BA126" s="24"/>
      <c r="BB126" s="24"/>
      <c r="BC126" s="24"/>
      <c r="BD126" s="40">
        <f t="shared" si="9"/>
        <v>1461688</v>
      </c>
      <c r="BE126" s="25">
        <v>1461688</v>
      </c>
    </row>
    <row r="127" spans="1:57" ht="13.5">
      <c r="A127" s="21" t="s">
        <v>304</v>
      </c>
      <c r="B127" s="22">
        <v>4</v>
      </c>
      <c r="C127" s="23" t="s">
        <v>305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>
        <f t="shared" si="5"/>
        <v>0</v>
      </c>
      <c r="X127" s="24"/>
      <c r="Y127" s="24"/>
      <c r="Z127" s="24"/>
      <c r="AA127" s="24">
        <f t="shared" si="6"/>
        <v>0</v>
      </c>
      <c r="AB127" s="24"/>
      <c r="AC127" s="24"/>
      <c r="AD127" s="24"/>
      <c r="AE127" s="24"/>
      <c r="AF127" s="24"/>
      <c r="AG127" s="24"/>
      <c r="AH127" s="24">
        <f t="shared" si="7"/>
        <v>0</v>
      </c>
      <c r="AI127" s="24"/>
      <c r="AJ127" s="24"/>
      <c r="AK127" s="24"/>
      <c r="AL127" s="24"/>
      <c r="AM127" s="24"/>
      <c r="AN127" s="24"/>
      <c r="AO127" s="24"/>
      <c r="AP127" s="24"/>
      <c r="AQ127" s="24"/>
      <c r="AR127" s="24">
        <f t="shared" si="8"/>
        <v>0</v>
      </c>
      <c r="AS127" s="24"/>
      <c r="AT127" s="24"/>
      <c r="AU127" s="24"/>
      <c r="AV127" s="24"/>
      <c r="AW127" s="24"/>
      <c r="AX127" s="24"/>
      <c r="AY127" s="24">
        <v>421293</v>
      </c>
      <c r="AZ127" s="24"/>
      <c r="BA127" s="24"/>
      <c r="BB127" s="24"/>
      <c r="BC127" s="24"/>
      <c r="BD127" s="40">
        <f t="shared" si="9"/>
        <v>421293</v>
      </c>
      <c r="BE127" s="25">
        <v>421293</v>
      </c>
    </row>
    <row r="128" spans="1:57" ht="13.5">
      <c r="A128" s="21" t="s">
        <v>306</v>
      </c>
      <c r="B128" s="22">
        <v>4</v>
      </c>
      <c r="C128" s="23" t="s">
        <v>307</v>
      </c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>
        <f t="shared" si="5"/>
        <v>0</v>
      </c>
      <c r="X128" s="24"/>
      <c r="Y128" s="24"/>
      <c r="Z128" s="24"/>
      <c r="AA128" s="24">
        <f t="shared" si="6"/>
        <v>0</v>
      </c>
      <c r="AB128" s="24"/>
      <c r="AC128" s="24"/>
      <c r="AD128" s="24"/>
      <c r="AE128" s="24"/>
      <c r="AF128" s="24"/>
      <c r="AG128" s="24"/>
      <c r="AH128" s="24">
        <f t="shared" si="7"/>
        <v>0</v>
      </c>
      <c r="AI128" s="24"/>
      <c r="AJ128" s="24"/>
      <c r="AK128" s="24"/>
      <c r="AL128" s="24"/>
      <c r="AM128" s="24"/>
      <c r="AN128" s="24"/>
      <c r="AO128" s="24"/>
      <c r="AP128" s="24"/>
      <c r="AQ128" s="24"/>
      <c r="AR128" s="24">
        <f t="shared" si="8"/>
        <v>0</v>
      </c>
      <c r="AS128" s="24"/>
      <c r="AT128" s="24"/>
      <c r="AU128" s="24"/>
      <c r="AV128" s="24"/>
      <c r="AW128" s="24"/>
      <c r="AX128" s="24"/>
      <c r="AY128" s="24">
        <v>166450</v>
      </c>
      <c r="AZ128" s="24"/>
      <c r="BA128" s="24"/>
      <c r="BB128" s="24"/>
      <c r="BC128" s="24"/>
      <c r="BD128" s="40">
        <f t="shared" si="9"/>
        <v>166450</v>
      </c>
      <c r="BE128" s="25">
        <v>166450</v>
      </c>
    </row>
    <row r="129" spans="1:57" ht="13.5">
      <c r="A129" s="21" t="s">
        <v>308</v>
      </c>
      <c r="B129" s="22">
        <v>5</v>
      </c>
      <c r="C129" s="23" t="s">
        <v>309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>
        <f t="shared" si="5"/>
        <v>0</v>
      </c>
      <c r="X129" s="24"/>
      <c r="Y129" s="24"/>
      <c r="Z129" s="24"/>
      <c r="AA129" s="24">
        <f t="shared" si="6"/>
        <v>0</v>
      </c>
      <c r="AB129" s="24"/>
      <c r="AC129" s="24"/>
      <c r="AD129" s="24"/>
      <c r="AE129" s="24"/>
      <c r="AF129" s="24"/>
      <c r="AG129" s="24"/>
      <c r="AH129" s="24">
        <f t="shared" si="7"/>
        <v>0</v>
      </c>
      <c r="AI129" s="24"/>
      <c r="AJ129" s="24"/>
      <c r="AK129" s="24"/>
      <c r="AL129" s="24"/>
      <c r="AM129" s="24"/>
      <c r="AN129" s="24"/>
      <c r="AO129" s="24"/>
      <c r="AP129" s="24"/>
      <c r="AQ129" s="24"/>
      <c r="AR129" s="24">
        <f t="shared" si="8"/>
        <v>0</v>
      </c>
      <c r="AS129" s="24"/>
      <c r="AT129" s="24"/>
      <c r="AU129" s="24"/>
      <c r="AV129" s="24"/>
      <c r="AW129" s="24"/>
      <c r="AX129" s="24"/>
      <c r="AY129" s="24">
        <v>166450</v>
      </c>
      <c r="AZ129" s="24"/>
      <c r="BA129" s="24"/>
      <c r="BB129" s="24"/>
      <c r="BC129" s="24"/>
      <c r="BD129" s="40">
        <f t="shared" si="9"/>
        <v>166450</v>
      </c>
      <c r="BE129" s="25">
        <v>166450</v>
      </c>
    </row>
    <row r="130" spans="1:57" ht="13.5">
      <c r="A130" s="21" t="s">
        <v>310</v>
      </c>
      <c r="B130" s="22">
        <v>4</v>
      </c>
      <c r="C130" s="23" t="s">
        <v>311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>
        <f t="shared" si="5"/>
        <v>0</v>
      </c>
      <c r="X130" s="24"/>
      <c r="Y130" s="24"/>
      <c r="Z130" s="24"/>
      <c r="AA130" s="24">
        <f t="shared" si="6"/>
        <v>0</v>
      </c>
      <c r="AB130" s="24"/>
      <c r="AC130" s="24"/>
      <c r="AD130" s="24"/>
      <c r="AE130" s="24"/>
      <c r="AF130" s="24"/>
      <c r="AG130" s="24"/>
      <c r="AH130" s="24">
        <f t="shared" si="7"/>
        <v>0</v>
      </c>
      <c r="AI130" s="24"/>
      <c r="AJ130" s="24"/>
      <c r="AK130" s="24"/>
      <c r="AL130" s="24"/>
      <c r="AM130" s="24"/>
      <c r="AN130" s="24"/>
      <c r="AO130" s="24"/>
      <c r="AP130" s="24"/>
      <c r="AQ130" s="24"/>
      <c r="AR130" s="24">
        <f t="shared" si="8"/>
        <v>0</v>
      </c>
      <c r="AS130" s="24"/>
      <c r="AT130" s="24"/>
      <c r="AU130" s="24"/>
      <c r="AV130" s="24"/>
      <c r="AW130" s="24"/>
      <c r="AX130" s="24"/>
      <c r="AY130" s="24">
        <v>873945</v>
      </c>
      <c r="AZ130" s="24"/>
      <c r="BA130" s="24"/>
      <c r="BB130" s="24"/>
      <c r="BC130" s="24"/>
      <c r="BD130" s="40">
        <f t="shared" si="9"/>
        <v>873945</v>
      </c>
      <c r="BE130" s="25">
        <v>873945</v>
      </c>
    </row>
    <row r="131" spans="1:57" ht="13.5">
      <c r="A131" s="21" t="s">
        <v>312</v>
      </c>
      <c r="B131" s="22">
        <v>2</v>
      </c>
      <c r="C131" s="23" t="s">
        <v>313</v>
      </c>
      <c r="D131" s="24">
        <v>116687</v>
      </c>
      <c r="E131" s="24">
        <v>487</v>
      </c>
      <c r="F131" s="24">
        <v>2469</v>
      </c>
      <c r="G131" s="24"/>
      <c r="H131" s="24">
        <v>38238</v>
      </c>
      <c r="I131" s="24">
        <v>210348</v>
      </c>
      <c r="J131" s="24"/>
      <c r="K131" s="24">
        <v>58955</v>
      </c>
      <c r="L131" s="24">
        <v>300187</v>
      </c>
      <c r="M131" s="24"/>
      <c r="N131" s="24">
        <v>60989</v>
      </c>
      <c r="O131" s="24">
        <v>1976</v>
      </c>
      <c r="P131" s="24"/>
      <c r="Q131" s="24"/>
      <c r="R131" s="24"/>
      <c r="S131" s="24"/>
      <c r="T131" s="24"/>
      <c r="U131" s="24"/>
      <c r="V131" s="24"/>
      <c r="W131" s="24">
        <f t="shared" si="5"/>
        <v>790336</v>
      </c>
      <c r="X131" s="24"/>
      <c r="Y131" s="24">
        <v>2208853</v>
      </c>
      <c r="Z131" s="24">
        <v>11655</v>
      </c>
      <c r="AA131" s="24">
        <f t="shared" si="6"/>
        <v>2220508</v>
      </c>
      <c r="AB131" s="24"/>
      <c r="AC131" s="24"/>
      <c r="AD131" s="24"/>
      <c r="AE131" s="24"/>
      <c r="AF131" s="24"/>
      <c r="AG131" s="24"/>
      <c r="AH131" s="24">
        <f t="shared" si="7"/>
        <v>0</v>
      </c>
      <c r="AI131" s="24"/>
      <c r="AJ131" s="24"/>
      <c r="AK131" s="24"/>
      <c r="AL131" s="24"/>
      <c r="AM131" s="24"/>
      <c r="AN131" s="24"/>
      <c r="AO131" s="24"/>
      <c r="AP131" s="24"/>
      <c r="AQ131" s="24"/>
      <c r="AR131" s="24">
        <f t="shared" si="8"/>
        <v>0</v>
      </c>
      <c r="AS131" s="24"/>
      <c r="AT131" s="24"/>
      <c r="AU131" s="24"/>
      <c r="AV131" s="24"/>
      <c r="AW131" s="24"/>
      <c r="AX131" s="24"/>
      <c r="AY131" s="24">
        <v>52846494</v>
      </c>
      <c r="AZ131" s="24"/>
      <c r="BA131" s="24"/>
      <c r="BB131" s="24"/>
      <c r="BC131" s="24"/>
      <c r="BD131" s="40">
        <f t="shared" si="9"/>
        <v>52846494</v>
      </c>
      <c r="BE131" s="25">
        <v>55857338</v>
      </c>
    </row>
    <row r="132" spans="1:57" ht="13.5">
      <c r="A132" s="21" t="s">
        <v>314</v>
      </c>
      <c r="B132" s="22">
        <v>3</v>
      </c>
      <c r="C132" s="23" t="s">
        <v>315</v>
      </c>
      <c r="D132" s="24"/>
      <c r="E132" s="24"/>
      <c r="F132" s="24"/>
      <c r="G132" s="24"/>
      <c r="H132" s="24"/>
      <c r="I132" s="24"/>
      <c r="J132" s="24"/>
      <c r="K132" s="24"/>
      <c r="L132" s="24">
        <v>13642</v>
      </c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>
        <f t="shared" si="5"/>
        <v>13642</v>
      </c>
      <c r="X132" s="24"/>
      <c r="Y132" s="24"/>
      <c r="Z132" s="24"/>
      <c r="AA132" s="24">
        <f t="shared" si="6"/>
        <v>0</v>
      </c>
      <c r="AB132" s="24"/>
      <c r="AC132" s="24"/>
      <c r="AD132" s="24"/>
      <c r="AE132" s="24"/>
      <c r="AF132" s="24"/>
      <c r="AG132" s="24"/>
      <c r="AH132" s="24">
        <f t="shared" si="7"/>
        <v>0</v>
      </c>
      <c r="AI132" s="24"/>
      <c r="AJ132" s="24"/>
      <c r="AK132" s="24"/>
      <c r="AL132" s="24"/>
      <c r="AM132" s="24"/>
      <c r="AN132" s="24"/>
      <c r="AO132" s="24"/>
      <c r="AP132" s="24"/>
      <c r="AQ132" s="24"/>
      <c r="AR132" s="24">
        <f t="shared" si="8"/>
        <v>0</v>
      </c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40">
        <f t="shared" si="9"/>
        <v>0</v>
      </c>
      <c r="BE132" s="25">
        <v>13642</v>
      </c>
    </row>
    <row r="133" spans="1:57" ht="13.5">
      <c r="A133" s="21" t="s">
        <v>316</v>
      </c>
      <c r="B133" s="22">
        <v>3</v>
      </c>
      <c r="C133" s="23" t="s">
        <v>317</v>
      </c>
      <c r="D133" s="24">
        <v>116687</v>
      </c>
      <c r="E133" s="24">
        <v>487</v>
      </c>
      <c r="F133" s="24">
        <v>2469</v>
      </c>
      <c r="G133" s="24"/>
      <c r="H133" s="24">
        <v>38238</v>
      </c>
      <c r="I133" s="24">
        <v>210348</v>
      </c>
      <c r="J133" s="24"/>
      <c r="K133" s="24">
        <v>58955</v>
      </c>
      <c r="L133" s="24">
        <v>286545</v>
      </c>
      <c r="M133" s="24"/>
      <c r="N133" s="24">
        <v>60989</v>
      </c>
      <c r="O133" s="24">
        <v>1976</v>
      </c>
      <c r="P133" s="24"/>
      <c r="Q133" s="24"/>
      <c r="R133" s="24"/>
      <c r="S133" s="24"/>
      <c r="T133" s="24"/>
      <c r="U133" s="24"/>
      <c r="V133" s="24"/>
      <c r="W133" s="24">
        <f t="shared" si="5"/>
        <v>776694</v>
      </c>
      <c r="X133" s="24"/>
      <c r="Y133" s="24">
        <v>2208853</v>
      </c>
      <c r="Z133" s="24">
        <v>11655</v>
      </c>
      <c r="AA133" s="24">
        <f t="shared" si="6"/>
        <v>2220508</v>
      </c>
      <c r="AB133" s="24"/>
      <c r="AC133" s="24"/>
      <c r="AD133" s="24"/>
      <c r="AE133" s="24"/>
      <c r="AF133" s="24"/>
      <c r="AG133" s="24"/>
      <c r="AH133" s="24">
        <f t="shared" si="7"/>
        <v>0</v>
      </c>
      <c r="AI133" s="24"/>
      <c r="AJ133" s="24"/>
      <c r="AK133" s="24"/>
      <c r="AL133" s="24"/>
      <c r="AM133" s="24"/>
      <c r="AN133" s="24"/>
      <c r="AO133" s="24"/>
      <c r="AP133" s="24"/>
      <c r="AQ133" s="24"/>
      <c r="AR133" s="24">
        <f t="shared" si="8"/>
        <v>0</v>
      </c>
      <c r="AS133" s="24"/>
      <c r="AT133" s="24"/>
      <c r="AU133" s="24"/>
      <c r="AV133" s="24"/>
      <c r="AW133" s="24"/>
      <c r="AX133" s="24"/>
      <c r="AY133" s="24">
        <v>52846494</v>
      </c>
      <c r="AZ133" s="24"/>
      <c r="BA133" s="24"/>
      <c r="BB133" s="24"/>
      <c r="BC133" s="24"/>
      <c r="BD133" s="40">
        <f t="shared" si="9"/>
        <v>52846494</v>
      </c>
      <c r="BE133" s="25">
        <v>55843696</v>
      </c>
    </row>
    <row r="134" spans="1:57" ht="13.5">
      <c r="A134" s="21" t="s">
        <v>318</v>
      </c>
      <c r="B134" s="22">
        <v>4</v>
      </c>
      <c r="C134" s="23" t="s">
        <v>319</v>
      </c>
      <c r="D134" s="24"/>
      <c r="E134" s="24"/>
      <c r="F134" s="24"/>
      <c r="G134" s="24"/>
      <c r="H134" s="24"/>
      <c r="I134" s="24"/>
      <c r="J134" s="24"/>
      <c r="K134" s="24">
        <v>2655</v>
      </c>
      <c r="L134" s="24"/>
      <c r="M134" s="24"/>
      <c r="N134" s="24"/>
      <c r="O134" s="24">
        <v>945</v>
      </c>
      <c r="P134" s="24"/>
      <c r="Q134" s="24"/>
      <c r="R134" s="24"/>
      <c r="S134" s="24"/>
      <c r="T134" s="24"/>
      <c r="U134" s="24"/>
      <c r="V134" s="24"/>
      <c r="W134" s="24">
        <f t="shared" si="5"/>
        <v>3600</v>
      </c>
      <c r="X134" s="24"/>
      <c r="Y134" s="24">
        <v>2208853</v>
      </c>
      <c r="Z134" s="24"/>
      <c r="AA134" s="24">
        <f t="shared" si="6"/>
        <v>2208853</v>
      </c>
      <c r="AB134" s="24"/>
      <c r="AC134" s="24"/>
      <c r="AD134" s="24"/>
      <c r="AE134" s="24"/>
      <c r="AF134" s="24"/>
      <c r="AG134" s="24"/>
      <c r="AH134" s="24">
        <f t="shared" si="7"/>
        <v>0</v>
      </c>
      <c r="AI134" s="24"/>
      <c r="AJ134" s="24"/>
      <c r="AK134" s="24"/>
      <c r="AL134" s="24"/>
      <c r="AM134" s="24"/>
      <c r="AN134" s="24"/>
      <c r="AO134" s="24"/>
      <c r="AP134" s="24"/>
      <c r="AQ134" s="24"/>
      <c r="AR134" s="24">
        <f t="shared" si="8"/>
        <v>0</v>
      </c>
      <c r="AS134" s="24"/>
      <c r="AT134" s="24"/>
      <c r="AU134" s="24"/>
      <c r="AV134" s="24"/>
      <c r="AW134" s="24"/>
      <c r="AX134" s="24"/>
      <c r="AY134" s="24">
        <v>52846494</v>
      </c>
      <c r="AZ134" s="24"/>
      <c r="BA134" s="24"/>
      <c r="BB134" s="24"/>
      <c r="BC134" s="24"/>
      <c r="BD134" s="40">
        <f t="shared" si="9"/>
        <v>52846494</v>
      </c>
      <c r="BE134" s="25">
        <v>55058947</v>
      </c>
    </row>
    <row r="135" spans="1:57" ht="13.5">
      <c r="A135" s="21" t="s">
        <v>320</v>
      </c>
      <c r="B135" s="22">
        <v>4</v>
      </c>
      <c r="C135" s="23" t="s">
        <v>321</v>
      </c>
      <c r="D135" s="24"/>
      <c r="E135" s="24"/>
      <c r="F135" s="24"/>
      <c r="G135" s="24"/>
      <c r="H135" s="24"/>
      <c r="I135" s="24"/>
      <c r="J135" s="24"/>
      <c r="K135" s="24"/>
      <c r="L135" s="24">
        <v>41251</v>
      </c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>
        <f t="shared" si="5"/>
        <v>41251</v>
      </c>
      <c r="X135" s="24"/>
      <c r="Y135" s="24"/>
      <c r="Z135" s="24"/>
      <c r="AA135" s="24">
        <f t="shared" si="6"/>
        <v>0</v>
      </c>
      <c r="AB135" s="24"/>
      <c r="AC135" s="24"/>
      <c r="AD135" s="24"/>
      <c r="AE135" s="24"/>
      <c r="AF135" s="24"/>
      <c r="AG135" s="24"/>
      <c r="AH135" s="24">
        <f t="shared" si="7"/>
        <v>0</v>
      </c>
      <c r="AI135" s="24"/>
      <c r="AJ135" s="24"/>
      <c r="AK135" s="24"/>
      <c r="AL135" s="24"/>
      <c r="AM135" s="24"/>
      <c r="AN135" s="24"/>
      <c r="AO135" s="24"/>
      <c r="AP135" s="24"/>
      <c r="AQ135" s="24"/>
      <c r="AR135" s="24">
        <f t="shared" si="8"/>
        <v>0</v>
      </c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40">
        <f t="shared" si="9"/>
        <v>0</v>
      </c>
      <c r="BE135" s="25">
        <v>41251</v>
      </c>
    </row>
    <row r="136" spans="1:57" ht="13.5">
      <c r="A136" s="21" t="s">
        <v>322</v>
      </c>
      <c r="B136" s="22">
        <v>4</v>
      </c>
      <c r="C136" s="23" t="s">
        <v>323</v>
      </c>
      <c r="D136" s="24"/>
      <c r="E136" s="24"/>
      <c r="F136" s="24"/>
      <c r="G136" s="24"/>
      <c r="H136" s="24"/>
      <c r="I136" s="24"/>
      <c r="J136" s="24"/>
      <c r="K136" s="24"/>
      <c r="L136" s="24">
        <v>396</v>
      </c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>
        <f aca="true" t="shared" si="10" ref="W136:W199">SUM(D136:V136)</f>
        <v>396</v>
      </c>
      <c r="X136" s="24"/>
      <c r="Y136" s="24"/>
      <c r="Z136" s="24"/>
      <c r="AA136" s="24">
        <f aca="true" t="shared" si="11" ref="AA136:AA199">SUM(X136:Z136)</f>
        <v>0</v>
      </c>
      <c r="AB136" s="24"/>
      <c r="AC136" s="24"/>
      <c r="AD136" s="24"/>
      <c r="AE136" s="24"/>
      <c r="AF136" s="24"/>
      <c r="AG136" s="24"/>
      <c r="AH136" s="24">
        <f aca="true" t="shared" si="12" ref="AH136:AH199">SUM(AB136:AG136)</f>
        <v>0</v>
      </c>
      <c r="AI136" s="24"/>
      <c r="AJ136" s="24"/>
      <c r="AK136" s="24"/>
      <c r="AL136" s="24"/>
      <c r="AM136" s="24"/>
      <c r="AN136" s="24"/>
      <c r="AO136" s="24"/>
      <c r="AP136" s="24"/>
      <c r="AQ136" s="24"/>
      <c r="AR136" s="24">
        <f aca="true" t="shared" si="13" ref="AR136:AR199">SUM(AI136:AQ136)</f>
        <v>0</v>
      </c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40">
        <f aca="true" t="shared" si="14" ref="BD136:BD199">SUM(AS136:BC136)</f>
        <v>0</v>
      </c>
      <c r="BE136" s="25">
        <v>396</v>
      </c>
    </row>
    <row r="137" spans="1:57" ht="13.5">
      <c r="A137" s="21" t="s">
        <v>326</v>
      </c>
      <c r="B137" s="22">
        <v>4</v>
      </c>
      <c r="C137" s="23" t="s">
        <v>327</v>
      </c>
      <c r="D137" s="24">
        <v>115048</v>
      </c>
      <c r="E137" s="24">
        <v>487</v>
      </c>
      <c r="F137" s="24">
        <v>2469</v>
      </c>
      <c r="G137" s="24"/>
      <c r="H137" s="24">
        <v>15679</v>
      </c>
      <c r="I137" s="24">
        <v>210348</v>
      </c>
      <c r="J137" s="24"/>
      <c r="K137" s="24">
        <v>56300</v>
      </c>
      <c r="L137" s="24">
        <v>230606</v>
      </c>
      <c r="M137" s="24"/>
      <c r="N137" s="24">
        <v>60989</v>
      </c>
      <c r="O137" s="24">
        <v>1031</v>
      </c>
      <c r="P137" s="24"/>
      <c r="Q137" s="24"/>
      <c r="R137" s="24"/>
      <c r="S137" s="24"/>
      <c r="T137" s="24"/>
      <c r="U137" s="24"/>
      <c r="V137" s="24"/>
      <c r="W137" s="24">
        <f t="shared" si="10"/>
        <v>692957</v>
      </c>
      <c r="X137" s="24"/>
      <c r="Y137" s="24"/>
      <c r="Z137" s="24">
        <v>11655</v>
      </c>
      <c r="AA137" s="24">
        <f t="shared" si="11"/>
        <v>11655</v>
      </c>
      <c r="AB137" s="24"/>
      <c r="AC137" s="24"/>
      <c r="AD137" s="24"/>
      <c r="AE137" s="24"/>
      <c r="AF137" s="24"/>
      <c r="AG137" s="24"/>
      <c r="AH137" s="24">
        <f t="shared" si="12"/>
        <v>0</v>
      </c>
      <c r="AI137" s="24"/>
      <c r="AJ137" s="24"/>
      <c r="AK137" s="24"/>
      <c r="AL137" s="24"/>
      <c r="AM137" s="24"/>
      <c r="AN137" s="24"/>
      <c r="AO137" s="24"/>
      <c r="AP137" s="24"/>
      <c r="AQ137" s="24"/>
      <c r="AR137" s="24">
        <f t="shared" si="13"/>
        <v>0</v>
      </c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40">
        <f t="shared" si="14"/>
        <v>0</v>
      </c>
      <c r="BE137" s="25">
        <v>704612</v>
      </c>
    </row>
    <row r="138" spans="1:57" ht="13.5">
      <c r="A138" s="21" t="s">
        <v>328</v>
      </c>
      <c r="B138" s="22">
        <v>4</v>
      </c>
      <c r="C138" s="23" t="s">
        <v>329</v>
      </c>
      <c r="D138" s="24">
        <v>1639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>
        <f t="shared" si="10"/>
        <v>1639</v>
      </c>
      <c r="X138" s="24"/>
      <c r="Y138" s="24"/>
      <c r="Z138" s="24"/>
      <c r="AA138" s="24">
        <f t="shared" si="11"/>
        <v>0</v>
      </c>
      <c r="AB138" s="24"/>
      <c r="AC138" s="24"/>
      <c r="AD138" s="24"/>
      <c r="AE138" s="24"/>
      <c r="AF138" s="24"/>
      <c r="AG138" s="24"/>
      <c r="AH138" s="24">
        <f t="shared" si="12"/>
        <v>0</v>
      </c>
      <c r="AI138" s="24"/>
      <c r="AJ138" s="24"/>
      <c r="AK138" s="24"/>
      <c r="AL138" s="24"/>
      <c r="AM138" s="24"/>
      <c r="AN138" s="24"/>
      <c r="AO138" s="24"/>
      <c r="AP138" s="24"/>
      <c r="AQ138" s="24"/>
      <c r="AR138" s="24">
        <f t="shared" si="13"/>
        <v>0</v>
      </c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40">
        <f t="shared" si="14"/>
        <v>0</v>
      </c>
      <c r="BE138" s="25">
        <v>1639</v>
      </c>
    </row>
    <row r="139" spans="1:57" ht="13.5">
      <c r="A139" s="21" t="s">
        <v>330</v>
      </c>
      <c r="B139" s="22">
        <v>2</v>
      </c>
      <c r="C139" s="23" t="s">
        <v>331</v>
      </c>
      <c r="D139" s="24"/>
      <c r="E139" s="24"/>
      <c r="F139" s="24"/>
      <c r="G139" s="24"/>
      <c r="H139" s="24"/>
      <c r="I139" s="24"/>
      <c r="J139" s="24"/>
      <c r="K139" s="24"/>
      <c r="L139" s="24">
        <v>1676</v>
      </c>
      <c r="M139" s="24"/>
      <c r="N139" s="24">
        <v>8744972</v>
      </c>
      <c r="O139" s="24"/>
      <c r="P139" s="24"/>
      <c r="Q139" s="24"/>
      <c r="R139" s="24"/>
      <c r="S139" s="24"/>
      <c r="T139" s="24"/>
      <c r="U139" s="24"/>
      <c r="V139" s="24"/>
      <c r="W139" s="24">
        <f t="shared" si="10"/>
        <v>8746648</v>
      </c>
      <c r="X139" s="24"/>
      <c r="Y139" s="24"/>
      <c r="Z139" s="24"/>
      <c r="AA139" s="24">
        <f t="shared" si="11"/>
        <v>0</v>
      </c>
      <c r="AB139" s="24"/>
      <c r="AC139" s="24"/>
      <c r="AD139" s="24"/>
      <c r="AE139" s="24"/>
      <c r="AF139" s="24"/>
      <c r="AG139" s="24"/>
      <c r="AH139" s="24">
        <f t="shared" si="12"/>
        <v>0</v>
      </c>
      <c r="AI139" s="24"/>
      <c r="AJ139" s="24"/>
      <c r="AK139" s="24"/>
      <c r="AL139" s="24"/>
      <c r="AM139" s="24"/>
      <c r="AN139" s="24"/>
      <c r="AO139" s="24"/>
      <c r="AP139" s="24"/>
      <c r="AQ139" s="24"/>
      <c r="AR139" s="24">
        <f t="shared" si="13"/>
        <v>0</v>
      </c>
      <c r="AS139" s="24"/>
      <c r="AT139" s="24"/>
      <c r="AU139" s="24"/>
      <c r="AV139" s="24"/>
      <c r="AW139" s="24"/>
      <c r="AX139" s="24"/>
      <c r="AY139" s="24">
        <v>81989964</v>
      </c>
      <c r="AZ139" s="24"/>
      <c r="BA139" s="24"/>
      <c r="BB139" s="24"/>
      <c r="BC139" s="24"/>
      <c r="BD139" s="40">
        <f t="shared" si="14"/>
        <v>81989964</v>
      </c>
      <c r="BE139" s="25">
        <v>90736612</v>
      </c>
    </row>
    <row r="140" spans="1:57" ht="13.5">
      <c r="A140" s="21" t="s">
        <v>332</v>
      </c>
      <c r="B140" s="22">
        <v>3</v>
      </c>
      <c r="C140" s="23" t="s">
        <v>333</v>
      </c>
      <c r="D140" s="24"/>
      <c r="E140" s="24"/>
      <c r="F140" s="24"/>
      <c r="G140" s="24"/>
      <c r="H140" s="24"/>
      <c r="I140" s="24"/>
      <c r="J140" s="24"/>
      <c r="K140" s="24"/>
      <c r="L140" s="24">
        <v>1676</v>
      </c>
      <c r="M140" s="24"/>
      <c r="N140" s="24">
        <v>8744972</v>
      </c>
      <c r="O140" s="24"/>
      <c r="P140" s="24"/>
      <c r="Q140" s="24"/>
      <c r="R140" s="24"/>
      <c r="S140" s="24"/>
      <c r="T140" s="24"/>
      <c r="U140" s="24"/>
      <c r="V140" s="24"/>
      <c r="W140" s="24">
        <f t="shared" si="10"/>
        <v>8746648</v>
      </c>
      <c r="X140" s="24"/>
      <c r="Y140" s="24"/>
      <c r="Z140" s="24"/>
      <c r="AA140" s="24">
        <f t="shared" si="11"/>
        <v>0</v>
      </c>
      <c r="AB140" s="24"/>
      <c r="AC140" s="24"/>
      <c r="AD140" s="24"/>
      <c r="AE140" s="24"/>
      <c r="AF140" s="24"/>
      <c r="AG140" s="24"/>
      <c r="AH140" s="24">
        <f t="shared" si="12"/>
        <v>0</v>
      </c>
      <c r="AI140" s="24"/>
      <c r="AJ140" s="24"/>
      <c r="AK140" s="24"/>
      <c r="AL140" s="24"/>
      <c r="AM140" s="24"/>
      <c r="AN140" s="24"/>
      <c r="AO140" s="24"/>
      <c r="AP140" s="24"/>
      <c r="AQ140" s="24"/>
      <c r="AR140" s="24">
        <f t="shared" si="13"/>
        <v>0</v>
      </c>
      <c r="AS140" s="24"/>
      <c r="AT140" s="24"/>
      <c r="AU140" s="24"/>
      <c r="AV140" s="24"/>
      <c r="AW140" s="24"/>
      <c r="AX140" s="24"/>
      <c r="AY140" s="24">
        <v>81989964</v>
      </c>
      <c r="AZ140" s="24"/>
      <c r="BA140" s="24"/>
      <c r="BB140" s="24"/>
      <c r="BC140" s="24"/>
      <c r="BD140" s="40">
        <f t="shared" si="14"/>
        <v>81989964</v>
      </c>
      <c r="BE140" s="25">
        <v>90736612</v>
      </c>
    </row>
    <row r="141" spans="1:57" ht="13.5">
      <c r="A141" s="21" t="s">
        <v>336</v>
      </c>
      <c r="B141" s="22">
        <v>4</v>
      </c>
      <c r="C141" s="23" t="s">
        <v>337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>
        <v>8744972</v>
      </c>
      <c r="O141" s="24"/>
      <c r="P141" s="24"/>
      <c r="Q141" s="24"/>
      <c r="R141" s="24"/>
      <c r="S141" s="24"/>
      <c r="T141" s="24"/>
      <c r="U141" s="24"/>
      <c r="V141" s="24"/>
      <c r="W141" s="24">
        <f t="shared" si="10"/>
        <v>8744972</v>
      </c>
      <c r="X141" s="24"/>
      <c r="Y141" s="24"/>
      <c r="Z141" s="24"/>
      <c r="AA141" s="24">
        <f t="shared" si="11"/>
        <v>0</v>
      </c>
      <c r="AB141" s="24"/>
      <c r="AC141" s="24"/>
      <c r="AD141" s="24"/>
      <c r="AE141" s="24"/>
      <c r="AF141" s="24"/>
      <c r="AG141" s="24"/>
      <c r="AH141" s="24">
        <f t="shared" si="12"/>
        <v>0</v>
      </c>
      <c r="AI141" s="24"/>
      <c r="AJ141" s="24"/>
      <c r="AK141" s="24"/>
      <c r="AL141" s="24"/>
      <c r="AM141" s="24"/>
      <c r="AN141" s="24"/>
      <c r="AO141" s="24"/>
      <c r="AP141" s="24"/>
      <c r="AQ141" s="24"/>
      <c r="AR141" s="24">
        <f t="shared" si="13"/>
        <v>0</v>
      </c>
      <c r="AS141" s="24"/>
      <c r="AT141" s="24"/>
      <c r="AU141" s="24"/>
      <c r="AV141" s="24"/>
      <c r="AW141" s="24"/>
      <c r="AX141" s="24"/>
      <c r="AY141" s="24">
        <v>81989964</v>
      </c>
      <c r="AZ141" s="24"/>
      <c r="BA141" s="24"/>
      <c r="BB141" s="24"/>
      <c r="BC141" s="24"/>
      <c r="BD141" s="40">
        <f t="shared" si="14"/>
        <v>81989964</v>
      </c>
      <c r="BE141" s="25">
        <v>90734936</v>
      </c>
    </row>
    <row r="142" spans="1:57" ht="13.5">
      <c r="A142" s="80" t="s">
        <v>338</v>
      </c>
      <c r="B142" s="81">
        <v>1</v>
      </c>
      <c r="C142" s="82" t="s">
        <v>339</v>
      </c>
      <c r="D142" s="83">
        <v>7615</v>
      </c>
      <c r="E142" s="83"/>
      <c r="F142" s="83">
        <v>1151729</v>
      </c>
      <c r="G142" s="83"/>
      <c r="H142" s="83">
        <v>112509</v>
      </c>
      <c r="I142" s="83">
        <v>82951</v>
      </c>
      <c r="J142" s="83"/>
      <c r="K142" s="83">
        <v>32619</v>
      </c>
      <c r="L142" s="83">
        <v>381243</v>
      </c>
      <c r="M142" s="83">
        <v>260</v>
      </c>
      <c r="N142" s="83">
        <v>452433</v>
      </c>
      <c r="O142" s="83">
        <v>393067</v>
      </c>
      <c r="P142" s="83"/>
      <c r="Q142" s="83">
        <v>861</v>
      </c>
      <c r="R142" s="83">
        <v>3193</v>
      </c>
      <c r="S142" s="83">
        <v>572</v>
      </c>
      <c r="T142" s="83"/>
      <c r="U142" s="83"/>
      <c r="V142" s="83"/>
      <c r="W142" s="83">
        <f t="shared" si="10"/>
        <v>2619052</v>
      </c>
      <c r="X142" s="83"/>
      <c r="Y142" s="83"/>
      <c r="Z142" s="83"/>
      <c r="AA142" s="83">
        <f t="shared" si="11"/>
        <v>0</v>
      </c>
      <c r="AB142" s="83"/>
      <c r="AC142" s="83"/>
      <c r="AD142" s="83">
        <v>111602</v>
      </c>
      <c r="AE142" s="83"/>
      <c r="AF142" s="83"/>
      <c r="AG142" s="83"/>
      <c r="AH142" s="83">
        <f t="shared" si="12"/>
        <v>111602</v>
      </c>
      <c r="AI142" s="83"/>
      <c r="AJ142" s="83"/>
      <c r="AK142" s="83"/>
      <c r="AL142" s="83"/>
      <c r="AM142" s="83"/>
      <c r="AN142" s="83"/>
      <c r="AO142" s="83"/>
      <c r="AP142" s="83"/>
      <c r="AQ142" s="83"/>
      <c r="AR142" s="83">
        <f t="shared" si="13"/>
        <v>0</v>
      </c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4">
        <f t="shared" si="14"/>
        <v>0</v>
      </c>
      <c r="BE142" s="85">
        <v>2730654</v>
      </c>
    </row>
    <row r="143" spans="1:57" ht="13.5">
      <c r="A143" s="21" t="s">
        <v>340</v>
      </c>
      <c r="B143" s="22">
        <v>2</v>
      </c>
      <c r="C143" s="23" t="s">
        <v>341</v>
      </c>
      <c r="D143" s="24"/>
      <c r="E143" s="24"/>
      <c r="F143" s="24"/>
      <c r="G143" s="24"/>
      <c r="H143" s="24"/>
      <c r="I143" s="24"/>
      <c r="J143" s="24"/>
      <c r="K143" s="24"/>
      <c r="L143" s="24">
        <v>1126</v>
      </c>
      <c r="M143" s="24"/>
      <c r="N143" s="24">
        <v>519</v>
      </c>
      <c r="O143" s="24"/>
      <c r="P143" s="24"/>
      <c r="Q143" s="24"/>
      <c r="R143" s="24"/>
      <c r="S143" s="24"/>
      <c r="T143" s="24"/>
      <c r="U143" s="24"/>
      <c r="V143" s="24"/>
      <c r="W143" s="24">
        <f t="shared" si="10"/>
        <v>1645</v>
      </c>
      <c r="X143" s="24"/>
      <c r="Y143" s="24"/>
      <c r="Z143" s="24"/>
      <c r="AA143" s="24">
        <f t="shared" si="11"/>
        <v>0</v>
      </c>
      <c r="AB143" s="24"/>
      <c r="AC143" s="24"/>
      <c r="AD143" s="24"/>
      <c r="AE143" s="24"/>
      <c r="AF143" s="24"/>
      <c r="AG143" s="24"/>
      <c r="AH143" s="24">
        <f t="shared" si="12"/>
        <v>0</v>
      </c>
      <c r="AI143" s="24"/>
      <c r="AJ143" s="24"/>
      <c r="AK143" s="24"/>
      <c r="AL143" s="24"/>
      <c r="AM143" s="24"/>
      <c r="AN143" s="24"/>
      <c r="AO143" s="24"/>
      <c r="AP143" s="24"/>
      <c r="AQ143" s="24"/>
      <c r="AR143" s="24">
        <f t="shared" si="13"/>
        <v>0</v>
      </c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40">
        <f t="shared" si="14"/>
        <v>0</v>
      </c>
      <c r="BE143" s="25">
        <v>1645</v>
      </c>
    </row>
    <row r="144" spans="1:57" ht="13.5">
      <c r="A144" s="21" t="s">
        <v>342</v>
      </c>
      <c r="B144" s="22">
        <v>2</v>
      </c>
      <c r="C144" s="23" t="s">
        <v>343</v>
      </c>
      <c r="D144" s="24">
        <v>7615</v>
      </c>
      <c r="E144" s="24"/>
      <c r="F144" s="24">
        <v>831</v>
      </c>
      <c r="G144" s="24"/>
      <c r="H144" s="24"/>
      <c r="I144" s="24">
        <v>2402</v>
      </c>
      <c r="J144" s="24"/>
      <c r="K144" s="24">
        <v>5115</v>
      </c>
      <c r="L144" s="24">
        <v>59239</v>
      </c>
      <c r="M144" s="24">
        <v>260</v>
      </c>
      <c r="N144" s="24">
        <v>451914</v>
      </c>
      <c r="O144" s="24">
        <v>159260</v>
      </c>
      <c r="P144" s="24"/>
      <c r="Q144" s="24"/>
      <c r="R144" s="24">
        <v>3193</v>
      </c>
      <c r="S144" s="24">
        <v>572</v>
      </c>
      <c r="T144" s="24"/>
      <c r="U144" s="24"/>
      <c r="V144" s="24"/>
      <c r="W144" s="24">
        <f t="shared" si="10"/>
        <v>690401</v>
      </c>
      <c r="X144" s="24"/>
      <c r="Y144" s="24"/>
      <c r="Z144" s="24"/>
      <c r="AA144" s="24">
        <f t="shared" si="11"/>
        <v>0</v>
      </c>
      <c r="AB144" s="24"/>
      <c r="AC144" s="24"/>
      <c r="AD144" s="24">
        <v>111602</v>
      </c>
      <c r="AE144" s="24"/>
      <c r="AF144" s="24"/>
      <c r="AG144" s="24"/>
      <c r="AH144" s="24">
        <f t="shared" si="12"/>
        <v>111602</v>
      </c>
      <c r="AI144" s="24"/>
      <c r="AJ144" s="24"/>
      <c r="AK144" s="24"/>
      <c r="AL144" s="24"/>
      <c r="AM144" s="24"/>
      <c r="AN144" s="24"/>
      <c r="AO144" s="24"/>
      <c r="AP144" s="24"/>
      <c r="AQ144" s="24"/>
      <c r="AR144" s="24">
        <f t="shared" si="13"/>
        <v>0</v>
      </c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40">
        <f t="shared" si="14"/>
        <v>0</v>
      </c>
      <c r="BE144" s="25">
        <v>802003</v>
      </c>
    </row>
    <row r="145" spans="1:57" ht="13.5">
      <c r="A145" s="21" t="s">
        <v>346</v>
      </c>
      <c r="B145" s="22">
        <v>2</v>
      </c>
      <c r="C145" s="23" t="s">
        <v>347</v>
      </c>
      <c r="D145" s="24"/>
      <c r="E145" s="24"/>
      <c r="F145" s="24">
        <v>1150898</v>
      </c>
      <c r="G145" s="24"/>
      <c r="H145" s="24">
        <v>112509</v>
      </c>
      <c r="I145" s="24">
        <v>80549</v>
      </c>
      <c r="J145" s="24"/>
      <c r="K145" s="24">
        <v>27504</v>
      </c>
      <c r="L145" s="24">
        <v>320878</v>
      </c>
      <c r="M145" s="24"/>
      <c r="N145" s="24"/>
      <c r="O145" s="24">
        <v>233807</v>
      </c>
      <c r="P145" s="24"/>
      <c r="Q145" s="24">
        <v>861</v>
      </c>
      <c r="R145" s="24"/>
      <c r="S145" s="24"/>
      <c r="T145" s="24"/>
      <c r="U145" s="24"/>
      <c r="V145" s="24"/>
      <c r="W145" s="24">
        <f t="shared" si="10"/>
        <v>1927006</v>
      </c>
      <c r="X145" s="24"/>
      <c r="Y145" s="24"/>
      <c r="Z145" s="24"/>
      <c r="AA145" s="24">
        <f t="shared" si="11"/>
        <v>0</v>
      </c>
      <c r="AB145" s="24"/>
      <c r="AC145" s="24"/>
      <c r="AD145" s="24"/>
      <c r="AE145" s="24"/>
      <c r="AF145" s="24"/>
      <c r="AG145" s="24"/>
      <c r="AH145" s="24">
        <f t="shared" si="12"/>
        <v>0</v>
      </c>
      <c r="AI145" s="24"/>
      <c r="AJ145" s="24"/>
      <c r="AK145" s="24"/>
      <c r="AL145" s="24"/>
      <c r="AM145" s="24"/>
      <c r="AN145" s="24"/>
      <c r="AO145" s="24"/>
      <c r="AP145" s="24"/>
      <c r="AQ145" s="24"/>
      <c r="AR145" s="24">
        <f t="shared" si="13"/>
        <v>0</v>
      </c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40">
        <f t="shared" si="14"/>
        <v>0</v>
      </c>
      <c r="BE145" s="25">
        <v>1927006</v>
      </c>
    </row>
    <row r="146" spans="1:57" ht="13.5">
      <c r="A146" s="21" t="s">
        <v>348</v>
      </c>
      <c r="B146" s="22">
        <v>3</v>
      </c>
      <c r="C146" s="23" t="s">
        <v>349</v>
      </c>
      <c r="D146" s="24"/>
      <c r="E146" s="24"/>
      <c r="F146" s="24">
        <v>862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>
        <f t="shared" si="10"/>
        <v>862</v>
      </c>
      <c r="X146" s="24"/>
      <c r="Y146" s="24"/>
      <c r="Z146" s="24"/>
      <c r="AA146" s="24">
        <f t="shared" si="11"/>
        <v>0</v>
      </c>
      <c r="AB146" s="24"/>
      <c r="AC146" s="24"/>
      <c r="AD146" s="24"/>
      <c r="AE146" s="24"/>
      <c r="AF146" s="24"/>
      <c r="AG146" s="24"/>
      <c r="AH146" s="24">
        <f t="shared" si="12"/>
        <v>0</v>
      </c>
      <c r="AI146" s="24"/>
      <c r="AJ146" s="24"/>
      <c r="AK146" s="24"/>
      <c r="AL146" s="24"/>
      <c r="AM146" s="24"/>
      <c r="AN146" s="24"/>
      <c r="AO146" s="24"/>
      <c r="AP146" s="24"/>
      <c r="AQ146" s="24"/>
      <c r="AR146" s="24">
        <f t="shared" si="13"/>
        <v>0</v>
      </c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40">
        <f t="shared" si="14"/>
        <v>0</v>
      </c>
      <c r="BE146" s="25">
        <v>862</v>
      </c>
    </row>
    <row r="147" spans="1:57" ht="13.5">
      <c r="A147" s="80" t="s">
        <v>350</v>
      </c>
      <c r="B147" s="81">
        <v>1</v>
      </c>
      <c r="C147" s="82" t="s">
        <v>351</v>
      </c>
      <c r="D147" s="83">
        <v>2242834</v>
      </c>
      <c r="E147" s="83">
        <v>1181734</v>
      </c>
      <c r="F147" s="83">
        <v>4760164</v>
      </c>
      <c r="G147" s="83">
        <v>12974103</v>
      </c>
      <c r="H147" s="83">
        <v>5981614</v>
      </c>
      <c r="I147" s="83">
        <v>17904788</v>
      </c>
      <c r="J147" s="83">
        <v>769562</v>
      </c>
      <c r="K147" s="83">
        <v>13028814</v>
      </c>
      <c r="L147" s="83">
        <v>69130603</v>
      </c>
      <c r="M147" s="83">
        <v>4008</v>
      </c>
      <c r="N147" s="83">
        <v>2779151</v>
      </c>
      <c r="O147" s="83">
        <v>17835034</v>
      </c>
      <c r="P147" s="83">
        <v>2182</v>
      </c>
      <c r="Q147" s="83">
        <v>567042</v>
      </c>
      <c r="R147" s="83">
        <v>2308196</v>
      </c>
      <c r="S147" s="83">
        <v>34901</v>
      </c>
      <c r="T147" s="83"/>
      <c r="U147" s="83">
        <v>2884</v>
      </c>
      <c r="V147" s="83">
        <v>70353</v>
      </c>
      <c r="W147" s="83">
        <f t="shared" si="10"/>
        <v>151577967</v>
      </c>
      <c r="X147" s="83"/>
      <c r="Y147" s="83">
        <v>8719676</v>
      </c>
      <c r="Z147" s="83">
        <v>2807906</v>
      </c>
      <c r="AA147" s="83">
        <f t="shared" si="11"/>
        <v>11527582</v>
      </c>
      <c r="AB147" s="83">
        <v>883</v>
      </c>
      <c r="AC147" s="83"/>
      <c r="AD147" s="83">
        <v>923548</v>
      </c>
      <c r="AE147" s="83"/>
      <c r="AF147" s="83"/>
      <c r="AG147" s="83"/>
      <c r="AH147" s="83">
        <f t="shared" si="12"/>
        <v>924431</v>
      </c>
      <c r="AI147" s="83">
        <v>142835</v>
      </c>
      <c r="AJ147" s="83">
        <v>421245</v>
      </c>
      <c r="AK147" s="83">
        <v>1207</v>
      </c>
      <c r="AL147" s="83">
        <v>55774</v>
      </c>
      <c r="AM147" s="83">
        <v>144764</v>
      </c>
      <c r="AN147" s="83">
        <v>17183</v>
      </c>
      <c r="AO147" s="83">
        <v>126361</v>
      </c>
      <c r="AP147" s="83">
        <v>263196</v>
      </c>
      <c r="AQ147" s="83">
        <v>31167</v>
      </c>
      <c r="AR147" s="83">
        <f t="shared" si="13"/>
        <v>1203732</v>
      </c>
      <c r="AS147" s="83"/>
      <c r="AT147" s="83"/>
      <c r="AU147" s="83"/>
      <c r="AV147" s="83">
        <v>482473</v>
      </c>
      <c r="AW147" s="83"/>
      <c r="AX147" s="83"/>
      <c r="AY147" s="83">
        <v>984545</v>
      </c>
      <c r="AZ147" s="83">
        <v>3658</v>
      </c>
      <c r="BA147" s="83"/>
      <c r="BB147" s="83"/>
      <c r="BC147" s="83"/>
      <c r="BD147" s="84">
        <f t="shared" si="14"/>
        <v>1470676</v>
      </c>
      <c r="BE147" s="85">
        <v>166704388</v>
      </c>
    </row>
    <row r="148" spans="1:57" ht="13.5">
      <c r="A148" s="21" t="s">
        <v>352</v>
      </c>
      <c r="B148" s="22">
        <v>2</v>
      </c>
      <c r="C148" s="23" t="s">
        <v>353</v>
      </c>
      <c r="D148" s="24">
        <v>144146</v>
      </c>
      <c r="E148" s="24">
        <v>2606</v>
      </c>
      <c r="F148" s="24">
        <v>316679</v>
      </c>
      <c r="G148" s="24">
        <v>12609459</v>
      </c>
      <c r="H148" s="24">
        <v>1168296</v>
      </c>
      <c r="I148" s="24">
        <v>2514337</v>
      </c>
      <c r="J148" s="24"/>
      <c r="K148" s="24">
        <v>2183964</v>
      </c>
      <c r="L148" s="24">
        <v>8258158</v>
      </c>
      <c r="M148" s="24">
        <v>2005</v>
      </c>
      <c r="N148" s="24">
        <v>559425</v>
      </c>
      <c r="O148" s="24">
        <v>1011228</v>
      </c>
      <c r="P148" s="24"/>
      <c r="Q148" s="24">
        <v>429851</v>
      </c>
      <c r="R148" s="24">
        <v>487468</v>
      </c>
      <c r="S148" s="24">
        <v>4683</v>
      </c>
      <c r="T148" s="24"/>
      <c r="U148" s="24">
        <v>2884</v>
      </c>
      <c r="V148" s="24">
        <v>67483</v>
      </c>
      <c r="W148" s="24">
        <f t="shared" si="10"/>
        <v>29762672</v>
      </c>
      <c r="X148" s="24"/>
      <c r="Y148" s="24">
        <v>1984822</v>
      </c>
      <c r="Z148" s="24">
        <v>104853</v>
      </c>
      <c r="AA148" s="24">
        <f t="shared" si="11"/>
        <v>2089675</v>
      </c>
      <c r="AB148" s="24"/>
      <c r="AC148" s="24"/>
      <c r="AD148" s="24">
        <v>891395</v>
      </c>
      <c r="AE148" s="24"/>
      <c r="AF148" s="24"/>
      <c r="AG148" s="24"/>
      <c r="AH148" s="24">
        <f t="shared" si="12"/>
        <v>891395</v>
      </c>
      <c r="AI148" s="24">
        <v>22213</v>
      </c>
      <c r="AJ148" s="24">
        <v>358682</v>
      </c>
      <c r="AK148" s="24"/>
      <c r="AL148" s="24">
        <v>5600</v>
      </c>
      <c r="AM148" s="24">
        <v>138250</v>
      </c>
      <c r="AN148" s="24">
        <v>17183</v>
      </c>
      <c r="AO148" s="24"/>
      <c r="AP148" s="24">
        <v>213169</v>
      </c>
      <c r="AQ148" s="24">
        <v>17827</v>
      </c>
      <c r="AR148" s="24">
        <f t="shared" si="13"/>
        <v>772924</v>
      </c>
      <c r="AS148" s="24"/>
      <c r="AT148" s="24"/>
      <c r="AU148" s="24"/>
      <c r="AV148" s="24">
        <v>482473</v>
      </c>
      <c r="AW148" s="24"/>
      <c r="AX148" s="24"/>
      <c r="AY148" s="24">
        <v>926183</v>
      </c>
      <c r="AZ148" s="24"/>
      <c r="BA148" s="24"/>
      <c r="BB148" s="24"/>
      <c r="BC148" s="24"/>
      <c r="BD148" s="40">
        <f t="shared" si="14"/>
        <v>1408656</v>
      </c>
      <c r="BE148" s="25">
        <v>34925322</v>
      </c>
    </row>
    <row r="149" spans="1:57" ht="13.5">
      <c r="A149" s="21" t="s">
        <v>354</v>
      </c>
      <c r="B149" s="22">
        <v>3</v>
      </c>
      <c r="C149" s="23" t="s">
        <v>355</v>
      </c>
      <c r="D149" s="24">
        <v>41910</v>
      </c>
      <c r="E149" s="24">
        <v>2606</v>
      </c>
      <c r="F149" s="24">
        <v>227626</v>
      </c>
      <c r="G149" s="24">
        <v>12609459</v>
      </c>
      <c r="H149" s="24">
        <v>1152833</v>
      </c>
      <c r="I149" s="24">
        <v>1931510</v>
      </c>
      <c r="J149" s="24"/>
      <c r="K149" s="24">
        <v>1001693</v>
      </c>
      <c r="L149" s="24">
        <v>6552593</v>
      </c>
      <c r="M149" s="24"/>
      <c r="N149" s="24">
        <v>168261</v>
      </c>
      <c r="O149" s="24">
        <v>801968</v>
      </c>
      <c r="P149" s="24"/>
      <c r="Q149" s="24">
        <v>302024</v>
      </c>
      <c r="R149" s="24">
        <v>128303</v>
      </c>
      <c r="S149" s="24"/>
      <c r="T149" s="24"/>
      <c r="U149" s="24">
        <v>2884</v>
      </c>
      <c r="V149" s="24"/>
      <c r="W149" s="24">
        <f t="shared" si="10"/>
        <v>24923670</v>
      </c>
      <c r="X149" s="24"/>
      <c r="Y149" s="24">
        <v>284547</v>
      </c>
      <c r="Z149" s="24">
        <v>90011</v>
      </c>
      <c r="AA149" s="24">
        <f t="shared" si="11"/>
        <v>374558</v>
      </c>
      <c r="AB149" s="24"/>
      <c r="AC149" s="24"/>
      <c r="AD149" s="24"/>
      <c r="AE149" s="24"/>
      <c r="AF149" s="24"/>
      <c r="AG149" s="24"/>
      <c r="AH149" s="24">
        <f t="shared" si="12"/>
        <v>0</v>
      </c>
      <c r="AI149" s="24">
        <v>18161</v>
      </c>
      <c r="AJ149" s="24">
        <v>323826</v>
      </c>
      <c r="AK149" s="24"/>
      <c r="AL149" s="24"/>
      <c r="AM149" s="24"/>
      <c r="AN149" s="24">
        <v>17183</v>
      </c>
      <c r="AO149" s="24"/>
      <c r="AP149" s="24">
        <v>209438</v>
      </c>
      <c r="AQ149" s="24">
        <v>17827</v>
      </c>
      <c r="AR149" s="24">
        <f t="shared" si="13"/>
        <v>586435</v>
      </c>
      <c r="AS149" s="24"/>
      <c r="AT149" s="24"/>
      <c r="AU149" s="24"/>
      <c r="AV149" s="24"/>
      <c r="AW149" s="24"/>
      <c r="AX149" s="24"/>
      <c r="AY149" s="24">
        <v>23450</v>
      </c>
      <c r="AZ149" s="24"/>
      <c r="BA149" s="24"/>
      <c r="BB149" s="24"/>
      <c r="BC149" s="24"/>
      <c r="BD149" s="40">
        <f t="shared" si="14"/>
        <v>23450</v>
      </c>
      <c r="BE149" s="25">
        <v>25908113</v>
      </c>
    </row>
    <row r="150" spans="1:57" ht="13.5">
      <c r="A150" s="21" t="s">
        <v>877</v>
      </c>
      <c r="B150" s="22">
        <v>4</v>
      </c>
      <c r="C150" s="23" t="s">
        <v>878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>
        <f t="shared" si="10"/>
        <v>0</v>
      </c>
      <c r="X150" s="24"/>
      <c r="Y150" s="24"/>
      <c r="Z150" s="24">
        <v>45216</v>
      </c>
      <c r="AA150" s="24">
        <f t="shared" si="11"/>
        <v>45216</v>
      </c>
      <c r="AB150" s="24"/>
      <c r="AC150" s="24"/>
      <c r="AD150" s="24"/>
      <c r="AE150" s="24"/>
      <c r="AF150" s="24"/>
      <c r="AG150" s="24"/>
      <c r="AH150" s="24">
        <f t="shared" si="12"/>
        <v>0</v>
      </c>
      <c r="AI150" s="24"/>
      <c r="AJ150" s="24"/>
      <c r="AK150" s="24"/>
      <c r="AL150" s="24"/>
      <c r="AM150" s="24"/>
      <c r="AN150" s="24"/>
      <c r="AO150" s="24"/>
      <c r="AP150" s="24"/>
      <c r="AQ150" s="24"/>
      <c r="AR150" s="24">
        <f t="shared" si="13"/>
        <v>0</v>
      </c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40">
        <f t="shared" si="14"/>
        <v>0</v>
      </c>
      <c r="BE150" s="25">
        <v>45216</v>
      </c>
    </row>
    <row r="151" spans="1:57" ht="13.5">
      <c r="A151" s="21" t="s">
        <v>356</v>
      </c>
      <c r="B151" s="22">
        <v>3</v>
      </c>
      <c r="C151" s="23" t="s">
        <v>357</v>
      </c>
      <c r="D151" s="24">
        <v>102236</v>
      </c>
      <c r="E151" s="24"/>
      <c r="F151" s="24">
        <v>89053</v>
      </c>
      <c r="G151" s="24"/>
      <c r="H151" s="24">
        <v>15463</v>
      </c>
      <c r="I151" s="24">
        <v>581122</v>
      </c>
      <c r="J151" s="24"/>
      <c r="K151" s="24">
        <v>1182271</v>
      </c>
      <c r="L151" s="24">
        <v>1705565</v>
      </c>
      <c r="M151" s="24">
        <v>2005</v>
      </c>
      <c r="N151" s="24">
        <v>391164</v>
      </c>
      <c r="O151" s="24">
        <v>209260</v>
      </c>
      <c r="P151" s="24"/>
      <c r="Q151" s="24">
        <v>127827</v>
      </c>
      <c r="R151" s="24">
        <v>337991</v>
      </c>
      <c r="S151" s="24">
        <v>4683</v>
      </c>
      <c r="T151" s="24"/>
      <c r="U151" s="24"/>
      <c r="V151" s="24">
        <v>67483</v>
      </c>
      <c r="W151" s="24">
        <f t="shared" si="10"/>
        <v>4816123</v>
      </c>
      <c r="X151" s="24"/>
      <c r="Y151" s="24">
        <v>1700275</v>
      </c>
      <c r="Z151" s="24">
        <v>14842</v>
      </c>
      <c r="AA151" s="24">
        <f t="shared" si="11"/>
        <v>1715117</v>
      </c>
      <c r="AB151" s="24"/>
      <c r="AC151" s="24"/>
      <c r="AD151" s="24">
        <v>891395</v>
      </c>
      <c r="AE151" s="24"/>
      <c r="AF151" s="24"/>
      <c r="AG151" s="24"/>
      <c r="AH151" s="24">
        <f t="shared" si="12"/>
        <v>891395</v>
      </c>
      <c r="AI151" s="24">
        <v>4052</v>
      </c>
      <c r="AJ151" s="24">
        <v>34856</v>
      </c>
      <c r="AK151" s="24"/>
      <c r="AL151" s="24">
        <v>5600</v>
      </c>
      <c r="AM151" s="24"/>
      <c r="AN151" s="24"/>
      <c r="AO151" s="24"/>
      <c r="AP151" s="24">
        <v>3731</v>
      </c>
      <c r="AQ151" s="24"/>
      <c r="AR151" s="24">
        <f t="shared" si="13"/>
        <v>48239</v>
      </c>
      <c r="AS151" s="24"/>
      <c r="AT151" s="24"/>
      <c r="AU151" s="24"/>
      <c r="AV151" s="24">
        <v>214117</v>
      </c>
      <c r="AW151" s="24"/>
      <c r="AX151" s="24"/>
      <c r="AY151" s="24">
        <v>902733</v>
      </c>
      <c r="AZ151" s="24"/>
      <c r="BA151" s="24"/>
      <c r="BB151" s="24"/>
      <c r="BC151" s="24"/>
      <c r="BD151" s="40">
        <f t="shared" si="14"/>
        <v>1116850</v>
      </c>
      <c r="BE151" s="25">
        <v>8587724</v>
      </c>
    </row>
    <row r="152" spans="1:57" ht="13.5">
      <c r="A152" s="21" t="s">
        <v>358</v>
      </c>
      <c r="B152" s="22">
        <v>2</v>
      </c>
      <c r="C152" s="23" t="s">
        <v>359</v>
      </c>
      <c r="D152" s="24"/>
      <c r="E152" s="24"/>
      <c r="F152" s="24"/>
      <c r="G152" s="24"/>
      <c r="H152" s="24">
        <v>1301</v>
      </c>
      <c r="I152" s="24">
        <v>5222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>
        <f t="shared" si="10"/>
        <v>6523</v>
      </c>
      <c r="X152" s="24"/>
      <c r="Y152" s="24"/>
      <c r="Z152" s="24"/>
      <c r="AA152" s="24">
        <f t="shared" si="11"/>
        <v>0</v>
      </c>
      <c r="AB152" s="24"/>
      <c r="AC152" s="24"/>
      <c r="AD152" s="24"/>
      <c r="AE152" s="24"/>
      <c r="AF152" s="24"/>
      <c r="AG152" s="24"/>
      <c r="AH152" s="24">
        <f t="shared" si="12"/>
        <v>0</v>
      </c>
      <c r="AI152" s="24"/>
      <c r="AJ152" s="24"/>
      <c r="AK152" s="24"/>
      <c r="AL152" s="24"/>
      <c r="AM152" s="24"/>
      <c r="AN152" s="24"/>
      <c r="AO152" s="24"/>
      <c r="AP152" s="24"/>
      <c r="AQ152" s="24"/>
      <c r="AR152" s="24">
        <f t="shared" si="13"/>
        <v>0</v>
      </c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40">
        <f t="shared" si="14"/>
        <v>0</v>
      </c>
      <c r="BE152" s="25">
        <v>6523</v>
      </c>
    </row>
    <row r="153" spans="1:57" ht="13.5">
      <c r="A153" s="21" t="s">
        <v>360</v>
      </c>
      <c r="B153" s="22">
        <v>2</v>
      </c>
      <c r="C153" s="23" t="s">
        <v>361</v>
      </c>
      <c r="D153" s="24">
        <v>85278</v>
      </c>
      <c r="E153" s="24"/>
      <c r="F153" s="24">
        <v>206406</v>
      </c>
      <c r="G153" s="24">
        <v>19966</v>
      </c>
      <c r="H153" s="24">
        <v>66346</v>
      </c>
      <c r="I153" s="24">
        <v>92772</v>
      </c>
      <c r="J153" s="24"/>
      <c r="K153" s="24">
        <v>47844</v>
      </c>
      <c r="L153" s="24">
        <v>1636590</v>
      </c>
      <c r="M153" s="24">
        <v>2003</v>
      </c>
      <c r="N153" s="24">
        <v>220394</v>
      </c>
      <c r="O153" s="24">
        <v>141588</v>
      </c>
      <c r="P153" s="24"/>
      <c r="Q153" s="24">
        <v>63942</v>
      </c>
      <c r="R153" s="24">
        <v>3689</v>
      </c>
      <c r="S153" s="24">
        <v>17264</v>
      </c>
      <c r="T153" s="24"/>
      <c r="U153" s="24"/>
      <c r="V153" s="24"/>
      <c r="W153" s="24">
        <f t="shared" si="10"/>
        <v>2604082</v>
      </c>
      <c r="X153" s="24"/>
      <c r="Y153" s="24"/>
      <c r="Z153" s="24">
        <v>893547</v>
      </c>
      <c r="AA153" s="24">
        <f t="shared" si="11"/>
        <v>893547</v>
      </c>
      <c r="AB153" s="24"/>
      <c r="AC153" s="24"/>
      <c r="AD153" s="24"/>
      <c r="AE153" s="24"/>
      <c r="AF153" s="24"/>
      <c r="AG153" s="24"/>
      <c r="AH153" s="24">
        <f t="shared" si="12"/>
        <v>0</v>
      </c>
      <c r="AI153" s="24">
        <v>30118</v>
      </c>
      <c r="AJ153" s="24"/>
      <c r="AK153" s="24"/>
      <c r="AL153" s="24"/>
      <c r="AM153" s="24">
        <v>414</v>
      </c>
      <c r="AN153" s="24"/>
      <c r="AO153" s="24"/>
      <c r="AP153" s="24">
        <v>12520</v>
      </c>
      <c r="AQ153" s="24"/>
      <c r="AR153" s="24">
        <f t="shared" si="13"/>
        <v>43052</v>
      </c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40">
        <f t="shared" si="14"/>
        <v>0</v>
      </c>
      <c r="BE153" s="25">
        <v>3540681</v>
      </c>
    </row>
    <row r="154" spans="1:57" ht="13.5">
      <c r="A154" s="21" t="s">
        <v>362</v>
      </c>
      <c r="B154" s="22">
        <v>3</v>
      </c>
      <c r="C154" s="23" t="s">
        <v>363</v>
      </c>
      <c r="D154" s="24"/>
      <c r="E154" s="24"/>
      <c r="F154" s="24">
        <v>9364</v>
      </c>
      <c r="G154" s="24"/>
      <c r="H154" s="24">
        <v>23719</v>
      </c>
      <c r="I154" s="24">
        <v>4431</v>
      </c>
      <c r="J154" s="24"/>
      <c r="K154" s="24"/>
      <c r="L154" s="24">
        <v>772308</v>
      </c>
      <c r="M154" s="24"/>
      <c r="N154" s="24">
        <v>5738</v>
      </c>
      <c r="O154" s="24">
        <v>904</v>
      </c>
      <c r="P154" s="24"/>
      <c r="Q154" s="24"/>
      <c r="R154" s="24"/>
      <c r="S154" s="24"/>
      <c r="T154" s="24"/>
      <c r="U154" s="24"/>
      <c r="V154" s="24"/>
      <c r="W154" s="24">
        <f t="shared" si="10"/>
        <v>816464</v>
      </c>
      <c r="X154" s="24"/>
      <c r="Y154" s="24"/>
      <c r="Z154" s="24">
        <v>2111</v>
      </c>
      <c r="AA154" s="24">
        <f t="shared" si="11"/>
        <v>2111</v>
      </c>
      <c r="AB154" s="24"/>
      <c r="AC154" s="24"/>
      <c r="AD154" s="24"/>
      <c r="AE154" s="24"/>
      <c r="AF154" s="24"/>
      <c r="AG154" s="24"/>
      <c r="AH154" s="24">
        <f t="shared" si="12"/>
        <v>0</v>
      </c>
      <c r="AI154" s="24"/>
      <c r="AJ154" s="24"/>
      <c r="AK154" s="24"/>
      <c r="AL154" s="24"/>
      <c r="AM154" s="24"/>
      <c r="AN154" s="24"/>
      <c r="AO154" s="24"/>
      <c r="AP154" s="24">
        <v>12520</v>
      </c>
      <c r="AQ154" s="24"/>
      <c r="AR154" s="24">
        <f t="shared" si="13"/>
        <v>12520</v>
      </c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40">
        <f t="shared" si="14"/>
        <v>0</v>
      </c>
      <c r="BE154" s="25">
        <v>831095</v>
      </c>
    </row>
    <row r="155" spans="1:57" ht="13.5">
      <c r="A155" s="21" t="s">
        <v>364</v>
      </c>
      <c r="B155" s="22">
        <v>4</v>
      </c>
      <c r="C155" s="23" t="s">
        <v>365</v>
      </c>
      <c r="D155" s="24"/>
      <c r="E155" s="24"/>
      <c r="F155" s="24"/>
      <c r="G155" s="24"/>
      <c r="H155" s="24">
        <v>344</v>
      </c>
      <c r="I155" s="24"/>
      <c r="J155" s="24"/>
      <c r="K155" s="24"/>
      <c r="L155" s="24">
        <v>1595</v>
      </c>
      <c r="M155" s="24"/>
      <c r="N155" s="24"/>
      <c r="O155" s="24">
        <v>277</v>
      </c>
      <c r="P155" s="24"/>
      <c r="Q155" s="24"/>
      <c r="R155" s="24"/>
      <c r="S155" s="24"/>
      <c r="T155" s="24"/>
      <c r="U155" s="24"/>
      <c r="V155" s="24"/>
      <c r="W155" s="24">
        <f t="shared" si="10"/>
        <v>2216</v>
      </c>
      <c r="X155" s="24"/>
      <c r="Y155" s="24"/>
      <c r="Z155" s="24"/>
      <c r="AA155" s="24">
        <f t="shared" si="11"/>
        <v>0</v>
      </c>
      <c r="AB155" s="24"/>
      <c r="AC155" s="24"/>
      <c r="AD155" s="24"/>
      <c r="AE155" s="24"/>
      <c r="AF155" s="24"/>
      <c r="AG155" s="24"/>
      <c r="AH155" s="24">
        <f t="shared" si="12"/>
        <v>0</v>
      </c>
      <c r="AI155" s="24"/>
      <c r="AJ155" s="24"/>
      <c r="AK155" s="24"/>
      <c r="AL155" s="24"/>
      <c r="AM155" s="24"/>
      <c r="AN155" s="24"/>
      <c r="AO155" s="24"/>
      <c r="AP155" s="24"/>
      <c r="AQ155" s="24"/>
      <c r="AR155" s="24">
        <f t="shared" si="13"/>
        <v>0</v>
      </c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40">
        <f t="shared" si="14"/>
        <v>0</v>
      </c>
      <c r="BE155" s="25">
        <v>2216</v>
      </c>
    </row>
    <row r="156" spans="1:57" ht="13.5">
      <c r="A156" s="21" t="s">
        <v>366</v>
      </c>
      <c r="B156" s="22">
        <v>4</v>
      </c>
      <c r="C156" s="23" t="s">
        <v>367</v>
      </c>
      <c r="D156" s="24"/>
      <c r="E156" s="24"/>
      <c r="F156" s="24">
        <v>1379</v>
      </c>
      <c r="G156" s="24"/>
      <c r="H156" s="24"/>
      <c r="I156" s="24"/>
      <c r="J156" s="24"/>
      <c r="K156" s="24"/>
      <c r="L156" s="24">
        <v>534</v>
      </c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>
        <f t="shared" si="10"/>
        <v>1913</v>
      </c>
      <c r="X156" s="24"/>
      <c r="Y156" s="24"/>
      <c r="Z156" s="24"/>
      <c r="AA156" s="24">
        <f t="shared" si="11"/>
        <v>0</v>
      </c>
      <c r="AB156" s="24"/>
      <c r="AC156" s="24"/>
      <c r="AD156" s="24"/>
      <c r="AE156" s="24"/>
      <c r="AF156" s="24"/>
      <c r="AG156" s="24"/>
      <c r="AH156" s="24">
        <f t="shared" si="12"/>
        <v>0</v>
      </c>
      <c r="AI156" s="24"/>
      <c r="AJ156" s="24"/>
      <c r="AK156" s="24"/>
      <c r="AL156" s="24"/>
      <c r="AM156" s="24"/>
      <c r="AN156" s="24"/>
      <c r="AO156" s="24"/>
      <c r="AP156" s="24"/>
      <c r="AQ156" s="24"/>
      <c r="AR156" s="24">
        <f t="shared" si="13"/>
        <v>0</v>
      </c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40">
        <f t="shared" si="14"/>
        <v>0</v>
      </c>
      <c r="BE156" s="25">
        <v>1913</v>
      </c>
    </row>
    <row r="157" spans="1:57" ht="13.5">
      <c r="A157" s="21" t="s">
        <v>368</v>
      </c>
      <c r="B157" s="22">
        <v>4</v>
      </c>
      <c r="C157" s="23" t="s">
        <v>369</v>
      </c>
      <c r="D157" s="24"/>
      <c r="E157" s="24"/>
      <c r="F157" s="24"/>
      <c r="G157" s="24"/>
      <c r="H157" s="24"/>
      <c r="I157" s="24"/>
      <c r="J157" s="24"/>
      <c r="K157" s="24"/>
      <c r="L157" s="24">
        <v>57415</v>
      </c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>
        <f t="shared" si="10"/>
        <v>57415</v>
      </c>
      <c r="X157" s="24"/>
      <c r="Y157" s="24"/>
      <c r="Z157" s="24"/>
      <c r="AA157" s="24">
        <f t="shared" si="11"/>
        <v>0</v>
      </c>
      <c r="AB157" s="24"/>
      <c r="AC157" s="24"/>
      <c r="AD157" s="24"/>
      <c r="AE157" s="24"/>
      <c r="AF157" s="24"/>
      <c r="AG157" s="24"/>
      <c r="AH157" s="24">
        <f t="shared" si="12"/>
        <v>0</v>
      </c>
      <c r="AI157" s="24"/>
      <c r="AJ157" s="24"/>
      <c r="AK157" s="24"/>
      <c r="AL157" s="24"/>
      <c r="AM157" s="24"/>
      <c r="AN157" s="24"/>
      <c r="AO157" s="24"/>
      <c r="AP157" s="24"/>
      <c r="AQ157" s="24"/>
      <c r="AR157" s="24">
        <f t="shared" si="13"/>
        <v>0</v>
      </c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40">
        <f t="shared" si="14"/>
        <v>0</v>
      </c>
      <c r="BE157" s="25">
        <v>57415</v>
      </c>
    </row>
    <row r="158" spans="1:57" ht="13.5">
      <c r="A158" s="21" t="s">
        <v>372</v>
      </c>
      <c r="B158" s="22">
        <v>3</v>
      </c>
      <c r="C158" s="23" t="s">
        <v>373</v>
      </c>
      <c r="D158" s="24">
        <v>4016</v>
      </c>
      <c r="E158" s="24"/>
      <c r="F158" s="24">
        <v>108780</v>
      </c>
      <c r="G158" s="24"/>
      <c r="H158" s="24">
        <v>42627</v>
      </c>
      <c r="I158" s="24">
        <v>85728</v>
      </c>
      <c r="J158" s="24"/>
      <c r="K158" s="24">
        <v>47844</v>
      </c>
      <c r="L158" s="24">
        <v>477847</v>
      </c>
      <c r="M158" s="24">
        <v>2003</v>
      </c>
      <c r="N158" s="24">
        <v>31704</v>
      </c>
      <c r="O158" s="24">
        <v>59570</v>
      </c>
      <c r="P158" s="24"/>
      <c r="Q158" s="24">
        <v>13615</v>
      </c>
      <c r="R158" s="24">
        <v>312</v>
      </c>
      <c r="S158" s="24">
        <v>17264</v>
      </c>
      <c r="T158" s="24"/>
      <c r="U158" s="24"/>
      <c r="V158" s="24"/>
      <c r="W158" s="24">
        <f t="shared" si="10"/>
        <v>891310</v>
      </c>
      <c r="X158" s="24"/>
      <c r="Y158" s="24"/>
      <c r="Z158" s="24">
        <v>12999</v>
      </c>
      <c r="AA158" s="24">
        <f t="shared" si="11"/>
        <v>12999</v>
      </c>
      <c r="AB158" s="24"/>
      <c r="AC158" s="24"/>
      <c r="AD158" s="24"/>
      <c r="AE158" s="24"/>
      <c r="AF158" s="24"/>
      <c r="AG158" s="24"/>
      <c r="AH158" s="24">
        <f t="shared" si="12"/>
        <v>0</v>
      </c>
      <c r="AI158" s="24">
        <v>30118</v>
      </c>
      <c r="AJ158" s="24"/>
      <c r="AK158" s="24"/>
      <c r="AL158" s="24"/>
      <c r="AM158" s="24">
        <v>414</v>
      </c>
      <c r="AN158" s="24"/>
      <c r="AO158" s="24"/>
      <c r="AP158" s="24"/>
      <c r="AQ158" s="24"/>
      <c r="AR158" s="24">
        <f t="shared" si="13"/>
        <v>30532</v>
      </c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40">
        <f t="shared" si="14"/>
        <v>0</v>
      </c>
      <c r="BE158" s="25">
        <v>934841</v>
      </c>
    </row>
    <row r="159" spans="1:57" ht="13.5">
      <c r="A159" s="21" t="s">
        <v>374</v>
      </c>
      <c r="B159" s="22">
        <v>2</v>
      </c>
      <c r="C159" s="23" t="s">
        <v>375</v>
      </c>
      <c r="D159" s="24">
        <v>1192315</v>
      </c>
      <c r="E159" s="24">
        <v>108876</v>
      </c>
      <c r="F159" s="24">
        <v>2028165</v>
      </c>
      <c r="G159" s="24">
        <v>278239</v>
      </c>
      <c r="H159" s="24">
        <v>474475</v>
      </c>
      <c r="I159" s="24">
        <v>12627702</v>
      </c>
      <c r="J159" s="24"/>
      <c r="K159" s="24">
        <v>2859848</v>
      </c>
      <c r="L159" s="24">
        <v>45665332</v>
      </c>
      <c r="M159" s="24"/>
      <c r="N159" s="24">
        <v>168413</v>
      </c>
      <c r="O159" s="24">
        <v>14822759</v>
      </c>
      <c r="P159" s="24"/>
      <c r="Q159" s="24"/>
      <c r="R159" s="24">
        <v>874677</v>
      </c>
      <c r="S159" s="24"/>
      <c r="T159" s="24"/>
      <c r="U159" s="24"/>
      <c r="V159" s="24"/>
      <c r="W159" s="24">
        <f t="shared" si="10"/>
        <v>81100801</v>
      </c>
      <c r="X159" s="24"/>
      <c r="Y159" s="24">
        <v>6502080</v>
      </c>
      <c r="Z159" s="24">
        <v>364</v>
      </c>
      <c r="AA159" s="24">
        <f t="shared" si="11"/>
        <v>6502444</v>
      </c>
      <c r="AB159" s="24"/>
      <c r="AC159" s="24"/>
      <c r="AD159" s="24"/>
      <c r="AE159" s="24"/>
      <c r="AF159" s="24"/>
      <c r="AG159" s="24"/>
      <c r="AH159" s="24">
        <f t="shared" si="12"/>
        <v>0</v>
      </c>
      <c r="AI159" s="24"/>
      <c r="AJ159" s="24"/>
      <c r="AK159" s="24"/>
      <c r="AL159" s="24"/>
      <c r="AM159" s="24"/>
      <c r="AN159" s="24"/>
      <c r="AO159" s="24">
        <v>126361</v>
      </c>
      <c r="AP159" s="24">
        <v>15947</v>
      </c>
      <c r="AQ159" s="24"/>
      <c r="AR159" s="24">
        <f t="shared" si="13"/>
        <v>142308</v>
      </c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40">
        <f t="shared" si="14"/>
        <v>0</v>
      </c>
      <c r="BE159" s="25">
        <v>87745553</v>
      </c>
    </row>
    <row r="160" spans="1:57" ht="13.5">
      <c r="A160" s="21" t="s">
        <v>376</v>
      </c>
      <c r="B160" s="22">
        <v>3</v>
      </c>
      <c r="C160" s="23" t="s">
        <v>377</v>
      </c>
      <c r="D160" s="24"/>
      <c r="E160" s="24"/>
      <c r="F160" s="24"/>
      <c r="G160" s="24"/>
      <c r="H160" s="24"/>
      <c r="I160" s="24">
        <v>14855</v>
      </c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>
        <f t="shared" si="10"/>
        <v>14855</v>
      </c>
      <c r="X160" s="24"/>
      <c r="Y160" s="24"/>
      <c r="Z160" s="24"/>
      <c r="AA160" s="24">
        <f t="shared" si="11"/>
        <v>0</v>
      </c>
      <c r="AB160" s="24"/>
      <c r="AC160" s="24"/>
      <c r="AD160" s="24"/>
      <c r="AE160" s="24"/>
      <c r="AF160" s="24"/>
      <c r="AG160" s="24"/>
      <c r="AH160" s="24">
        <f t="shared" si="12"/>
        <v>0</v>
      </c>
      <c r="AI160" s="24"/>
      <c r="AJ160" s="24"/>
      <c r="AK160" s="24"/>
      <c r="AL160" s="24"/>
      <c r="AM160" s="24"/>
      <c r="AN160" s="24"/>
      <c r="AO160" s="24"/>
      <c r="AP160" s="24"/>
      <c r="AQ160" s="24"/>
      <c r="AR160" s="24">
        <f t="shared" si="13"/>
        <v>0</v>
      </c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40">
        <f t="shared" si="14"/>
        <v>0</v>
      </c>
      <c r="BE160" s="25">
        <v>14855</v>
      </c>
    </row>
    <row r="161" spans="1:57" ht="13.5">
      <c r="A161" s="21" t="s">
        <v>378</v>
      </c>
      <c r="B161" s="22">
        <v>3</v>
      </c>
      <c r="C161" s="23" t="s">
        <v>379</v>
      </c>
      <c r="D161" s="24"/>
      <c r="E161" s="24">
        <v>44790</v>
      </c>
      <c r="F161" s="24"/>
      <c r="G161" s="24"/>
      <c r="H161" s="24"/>
      <c r="I161" s="24"/>
      <c r="J161" s="24"/>
      <c r="K161" s="24"/>
      <c r="L161" s="24"/>
      <c r="M161" s="24"/>
      <c r="N161" s="24">
        <v>105696</v>
      </c>
      <c r="O161" s="24">
        <v>416041</v>
      </c>
      <c r="P161" s="24"/>
      <c r="Q161" s="24"/>
      <c r="R161" s="24">
        <v>874677</v>
      </c>
      <c r="S161" s="24"/>
      <c r="T161" s="24"/>
      <c r="U161" s="24"/>
      <c r="V161" s="24"/>
      <c r="W161" s="24">
        <f t="shared" si="10"/>
        <v>1441204</v>
      </c>
      <c r="X161" s="24"/>
      <c r="Y161" s="24"/>
      <c r="Z161" s="24"/>
      <c r="AA161" s="24">
        <f t="shared" si="11"/>
        <v>0</v>
      </c>
      <c r="AB161" s="24"/>
      <c r="AC161" s="24"/>
      <c r="AD161" s="24"/>
      <c r="AE161" s="24"/>
      <c r="AF161" s="24"/>
      <c r="AG161" s="24"/>
      <c r="AH161" s="24">
        <f t="shared" si="12"/>
        <v>0</v>
      </c>
      <c r="AI161" s="24"/>
      <c r="AJ161" s="24"/>
      <c r="AK161" s="24"/>
      <c r="AL161" s="24"/>
      <c r="AM161" s="24"/>
      <c r="AN161" s="24"/>
      <c r="AO161" s="24"/>
      <c r="AP161" s="24">
        <v>15947</v>
      </c>
      <c r="AQ161" s="24"/>
      <c r="AR161" s="24">
        <f t="shared" si="13"/>
        <v>15947</v>
      </c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40">
        <f t="shared" si="14"/>
        <v>0</v>
      </c>
      <c r="BE161" s="25">
        <v>1457151</v>
      </c>
    </row>
    <row r="162" spans="1:57" ht="13.5">
      <c r="A162" s="21" t="s">
        <v>380</v>
      </c>
      <c r="B162" s="22">
        <v>3</v>
      </c>
      <c r="C162" s="23" t="s">
        <v>381</v>
      </c>
      <c r="D162" s="24"/>
      <c r="E162" s="24">
        <v>9477</v>
      </c>
      <c r="F162" s="24"/>
      <c r="G162" s="24"/>
      <c r="H162" s="24">
        <v>297</v>
      </c>
      <c r="I162" s="24"/>
      <c r="J162" s="24"/>
      <c r="K162" s="24"/>
      <c r="L162" s="24"/>
      <c r="M162" s="24"/>
      <c r="N162" s="24"/>
      <c r="O162" s="24">
        <v>1570</v>
      </c>
      <c r="P162" s="24"/>
      <c r="Q162" s="24"/>
      <c r="R162" s="24"/>
      <c r="S162" s="24"/>
      <c r="T162" s="24"/>
      <c r="U162" s="24"/>
      <c r="V162" s="24"/>
      <c r="W162" s="24">
        <f t="shared" si="10"/>
        <v>11344</v>
      </c>
      <c r="X162" s="24"/>
      <c r="Y162" s="24"/>
      <c r="Z162" s="24"/>
      <c r="AA162" s="24">
        <f t="shared" si="11"/>
        <v>0</v>
      </c>
      <c r="AB162" s="24"/>
      <c r="AC162" s="24"/>
      <c r="AD162" s="24"/>
      <c r="AE162" s="24"/>
      <c r="AF162" s="24"/>
      <c r="AG162" s="24"/>
      <c r="AH162" s="24">
        <f t="shared" si="12"/>
        <v>0</v>
      </c>
      <c r="AI162" s="24"/>
      <c r="AJ162" s="24"/>
      <c r="AK162" s="24"/>
      <c r="AL162" s="24"/>
      <c r="AM162" s="24"/>
      <c r="AN162" s="24"/>
      <c r="AO162" s="24"/>
      <c r="AP162" s="24"/>
      <c r="AQ162" s="24"/>
      <c r="AR162" s="24">
        <f t="shared" si="13"/>
        <v>0</v>
      </c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40">
        <f t="shared" si="14"/>
        <v>0</v>
      </c>
      <c r="BE162" s="25">
        <v>11344</v>
      </c>
    </row>
    <row r="163" spans="1:57" ht="13.5">
      <c r="A163" s="21" t="s">
        <v>382</v>
      </c>
      <c r="B163" s="22">
        <v>3</v>
      </c>
      <c r="C163" s="23" t="s">
        <v>383</v>
      </c>
      <c r="D163" s="24"/>
      <c r="E163" s="24"/>
      <c r="F163" s="24"/>
      <c r="G163" s="24"/>
      <c r="H163" s="24"/>
      <c r="I163" s="24">
        <v>280533</v>
      </c>
      <c r="J163" s="24"/>
      <c r="K163" s="24">
        <v>154036</v>
      </c>
      <c r="L163" s="24"/>
      <c r="M163" s="24"/>
      <c r="N163" s="24"/>
      <c r="O163" s="24">
        <v>1158077</v>
      </c>
      <c r="P163" s="24"/>
      <c r="Q163" s="24"/>
      <c r="R163" s="24"/>
      <c r="S163" s="24"/>
      <c r="T163" s="24"/>
      <c r="U163" s="24"/>
      <c r="V163" s="24"/>
      <c r="W163" s="24">
        <f t="shared" si="10"/>
        <v>1592646</v>
      </c>
      <c r="X163" s="24"/>
      <c r="Y163" s="24">
        <v>6502080</v>
      </c>
      <c r="Z163" s="24"/>
      <c r="AA163" s="24">
        <f t="shared" si="11"/>
        <v>6502080</v>
      </c>
      <c r="AB163" s="24"/>
      <c r="AC163" s="24"/>
      <c r="AD163" s="24"/>
      <c r="AE163" s="24"/>
      <c r="AF163" s="24"/>
      <c r="AG163" s="24"/>
      <c r="AH163" s="24">
        <f t="shared" si="12"/>
        <v>0</v>
      </c>
      <c r="AI163" s="24"/>
      <c r="AJ163" s="24"/>
      <c r="AK163" s="24"/>
      <c r="AL163" s="24"/>
      <c r="AM163" s="24"/>
      <c r="AN163" s="24"/>
      <c r="AO163" s="24"/>
      <c r="AP163" s="24"/>
      <c r="AQ163" s="24"/>
      <c r="AR163" s="24">
        <f t="shared" si="13"/>
        <v>0</v>
      </c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40">
        <f t="shared" si="14"/>
        <v>0</v>
      </c>
      <c r="BE163" s="25">
        <v>8094726</v>
      </c>
    </row>
    <row r="164" spans="1:57" ht="13.5">
      <c r="A164" s="21" t="s">
        <v>384</v>
      </c>
      <c r="B164" s="22">
        <v>2</v>
      </c>
      <c r="C164" s="23" t="s">
        <v>385</v>
      </c>
      <c r="D164" s="24">
        <v>101910</v>
      </c>
      <c r="E164" s="24">
        <v>736</v>
      </c>
      <c r="F164" s="24">
        <v>238976</v>
      </c>
      <c r="G164" s="24"/>
      <c r="H164" s="24">
        <v>28766</v>
      </c>
      <c r="I164" s="24">
        <v>29164</v>
      </c>
      <c r="J164" s="24"/>
      <c r="K164" s="24">
        <v>1320017</v>
      </c>
      <c r="L164" s="24">
        <v>2256794</v>
      </c>
      <c r="M164" s="24"/>
      <c r="N164" s="24">
        <v>72804</v>
      </c>
      <c r="O164" s="24">
        <v>155510</v>
      </c>
      <c r="P164" s="24"/>
      <c r="Q164" s="24">
        <v>2304</v>
      </c>
      <c r="R164" s="24">
        <v>580</v>
      </c>
      <c r="S164" s="24">
        <v>12146</v>
      </c>
      <c r="T164" s="24"/>
      <c r="U164" s="24"/>
      <c r="V164" s="24"/>
      <c r="W164" s="24">
        <f t="shared" si="10"/>
        <v>4219707</v>
      </c>
      <c r="X164" s="24"/>
      <c r="Y164" s="24"/>
      <c r="Z164" s="24">
        <v>363476</v>
      </c>
      <c r="AA164" s="24">
        <f t="shared" si="11"/>
        <v>363476</v>
      </c>
      <c r="AB164" s="24">
        <v>883</v>
      </c>
      <c r="AC164" s="24"/>
      <c r="AD164" s="24">
        <v>3327</v>
      </c>
      <c r="AE164" s="24"/>
      <c r="AF164" s="24"/>
      <c r="AG164" s="24"/>
      <c r="AH164" s="24">
        <f t="shared" si="12"/>
        <v>4210</v>
      </c>
      <c r="AI164" s="24">
        <v>24944</v>
      </c>
      <c r="AJ164" s="24"/>
      <c r="AK164" s="24"/>
      <c r="AL164" s="24">
        <v>50174</v>
      </c>
      <c r="AM164" s="24"/>
      <c r="AN164" s="24"/>
      <c r="AO164" s="24"/>
      <c r="AP164" s="24">
        <v>4548</v>
      </c>
      <c r="AQ164" s="24"/>
      <c r="AR164" s="24">
        <f t="shared" si="13"/>
        <v>79666</v>
      </c>
      <c r="AS164" s="24"/>
      <c r="AT164" s="24"/>
      <c r="AU164" s="24"/>
      <c r="AV164" s="24"/>
      <c r="AW164" s="24"/>
      <c r="AX164" s="24"/>
      <c r="AY164" s="24">
        <v>42313</v>
      </c>
      <c r="AZ164" s="24">
        <v>3658</v>
      </c>
      <c r="BA164" s="24"/>
      <c r="BB164" s="24"/>
      <c r="BC164" s="24"/>
      <c r="BD164" s="40">
        <f t="shared" si="14"/>
        <v>45971</v>
      </c>
      <c r="BE164" s="25">
        <v>4713030</v>
      </c>
    </row>
    <row r="165" spans="1:57" ht="13.5">
      <c r="A165" s="21" t="s">
        <v>386</v>
      </c>
      <c r="B165" s="22">
        <v>3</v>
      </c>
      <c r="C165" s="23" t="s">
        <v>387</v>
      </c>
      <c r="D165" s="24"/>
      <c r="E165" s="24"/>
      <c r="F165" s="24">
        <v>591</v>
      </c>
      <c r="G165" s="24"/>
      <c r="H165" s="24"/>
      <c r="I165" s="24"/>
      <c r="J165" s="24"/>
      <c r="K165" s="24">
        <v>83088</v>
      </c>
      <c r="L165" s="24"/>
      <c r="M165" s="24"/>
      <c r="N165" s="24">
        <v>10723</v>
      </c>
      <c r="O165" s="24">
        <v>28526</v>
      </c>
      <c r="P165" s="24"/>
      <c r="Q165" s="24"/>
      <c r="R165" s="24"/>
      <c r="S165" s="24"/>
      <c r="T165" s="24"/>
      <c r="U165" s="24"/>
      <c r="V165" s="24"/>
      <c r="W165" s="24">
        <f t="shared" si="10"/>
        <v>122928</v>
      </c>
      <c r="X165" s="24"/>
      <c r="Y165" s="24"/>
      <c r="Z165" s="24"/>
      <c r="AA165" s="24">
        <f t="shared" si="11"/>
        <v>0</v>
      </c>
      <c r="AB165" s="24"/>
      <c r="AC165" s="24"/>
      <c r="AD165" s="24"/>
      <c r="AE165" s="24"/>
      <c r="AF165" s="24"/>
      <c r="AG165" s="24"/>
      <c r="AH165" s="24">
        <f t="shared" si="12"/>
        <v>0</v>
      </c>
      <c r="AI165" s="24"/>
      <c r="AJ165" s="24"/>
      <c r="AK165" s="24"/>
      <c r="AL165" s="24">
        <v>43454</v>
      </c>
      <c r="AM165" s="24"/>
      <c r="AN165" s="24"/>
      <c r="AO165" s="24"/>
      <c r="AP165" s="24"/>
      <c r="AQ165" s="24"/>
      <c r="AR165" s="24">
        <f t="shared" si="13"/>
        <v>43454</v>
      </c>
      <c r="AS165" s="24"/>
      <c r="AT165" s="24"/>
      <c r="AU165" s="24"/>
      <c r="AV165" s="24"/>
      <c r="AW165" s="24"/>
      <c r="AX165" s="24"/>
      <c r="AY165" s="24">
        <v>42313</v>
      </c>
      <c r="AZ165" s="24">
        <v>3658</v>
      </c>
      <c r="BA165" s="24"/>
      <c r="BB165" s="24"/>
      <c r="BC165" s="24"/>
      <c r="BD165" s="40">
        <f t="shared" si="14"/>
        <v>45971</v>
      </c>
      <c r="BE165" s="25">
        <v>212353</v>
      </c>
    </row>
    <row r="166" spans="1:57" ht="13.5">
      <c r="A166" s="21" t="s">
        <v>388</v>
      </c>
      <c r="B166" s="22">
        <v>3</v>
      </c>
      <c r="C166" s="23" t="s">
        <v>389</v>
      </c>
      <c r="D166" s="24"/>
      <c r="E166" s="24"/>
      <c r="F166" s="24">
        <v>554</v>
      </c>
      <c r="G166" s="24"/>
      <c r="H166" s="24"/>
      <c r="I166" s="24"/>
      <c r="J166" s="24"/>
      <c r="K166" s="24">
        <v>25643</v>
      </c>
      <c r="L166" s="24">
        <v>226012</v>
      </c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>
        <f t="shared" si="10"/>
        <v>252209</v>
      </c>
      <c r="X166" s="24"/>
      <c r="Y166" s="24"/>
      <c r="Z166" s="24"/>
      <c r="AA166" s="24">
        <f t="shared" si="11"/>
        <v>0</v>
      </c>
      <c r="AB166" s="24"/>
      <c r="AC166" s="24"/>
      <c r="AD166" s="24"/>
      <c r="AE166" s="24"/>
      <c r="AF166" s="24"/>
      <c r="AG166" s="24"/>
      <c r="AH166" s="24">
        <f t="shared" si="12"/>
        <v>0</v>
      </c>
      <c r="AI166" s="24"/>
      <c r="AJ166" s="24"/>
      <c r="AK166" s="24"/>
      <c r="AL166" s="24">
        <v>6720</v>
      </c>
      <c r="AM166" s="24"/>
      <c r="AN166" s="24"/>
      <c r="AO166" s="24"/>
      <c r="AP166" s="24"/>
      <c r="AQ166" s="24"/>
      <c r="AR166" s="24">
        <f t="shared" si="13"/>
        <v>6720</v>
      </c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40">
        <f t="shared" si="14"/>
        <v>0</v>
      </c>
      <c r="BE166" s="25">
        <v>258929</v>
      </c>
    </row>
    <row r="167" spans="1:57" ht="13.5">
      <c r="A167" s="21" t="s">
        <v>390</v>
      </c>
      <c r="B167" s="22">
        <v>2</v>
      </c>
      <c r="C167" s="23" t="s">
        <v>391</v>
      </c>
      <c r="D167" s="24"/>
      <c r="E167" s="24"/>
      <c r="F167" s="24"/>
      <c r="G167" s="24"/>
      <c r="H167" s="24"/>
      <c r="I167" s="24">
        <v>95090</v>
      </c>
      <c r="J167" s="24"/>
      <c r="K167" s="24"/>
      <c r="L167" s="24">
        <v>323627</v>
      </c>
      <c r="M167" s="24"/>
      <c r="N167" s="24"/>
      <c r="O167" s="24"/>
      <c r="P167" s="24"/>
      <c r="Q167" s="24">
        <v>37857</v>
      </c>
      <c r="R167" s="24"/>
      <c r="S167" s="24"/>
      <c r="T167" s="24"/>
      <c r="U167" s="24"/>
      <c r="V167" s="24"/>
      <c r="W167" s="24">
        <f t="shared" si="10"/>
        <v>456574</v>
      </c>
      <c r="X167" s="24"/>
      <c r="Y167" s="24">
        <v>8431</v>
      </c>
      <c r="Z167" s="24"/>
      <c r="AA167" s="24">
        <f t="shared" si="11"/>
        <v>8431</v>
      </c>
      <c r="AB167" s="24"/>
      <c r="AC167" s="24"/>
      <c r="AD167" s="24"/>
      <c r="AE167" s="24"/>
      <c r="AF167" s="24"/>
      <c r="AG167" s="24"/>
      <c r="AH167" s="24">
        <f t="shared" si="12"/>
        <v>0</v>
      </c>
      <c r="AI167" s="24">
        <v>55850</v>
      </c>
      <c r="AJ167" s="24"/>
      <c r="AK167" s="24"/>
      <c r="AL167" s="24"/>
      <c r="AM167" s="24"/>
      <c r="AN167" s="24"/>
      <c r="AO167" s="24"/>
      <c r="AP167" s="24"/>
      <c r="AQ167" s="24"/>
      <c r="AR167" s="24">
        <f t="shared" si="13"/>
        <v>55850</v>
      </c>
      <c r="AS167" s="24"/>
      <c r="AT167" s="24"/>
      <c r="AU167" s="24"/>
      <c r="AV167" s="24"/>
      <c r="AW167" s="24"/>
      <c r="AX167" s="24"/>
      <c r="AY167" s="24">
        <v>14428</v>
      </c>
      <c r="AZ167" s="24"/>
      <c r="BA167" s="24"/>
      <c r="BB167" s="24"/>
      <c r="BC167" s="24"/>
      <c r="BD167" s="40">
        <f t="shared" si="14"/>
        <v>14428</v>
      </c>
      <c r="BE167" s="25">
        <v>535283</v>
      </c>
    </row>
    <row r="168" spans="1:57" ht="13.5">
      <c r="A168" s="21" t="s">
        <v>392</v>
      </c>
      <c r="B168" s="22">
        <v>3</v>
      </c>
      <c r="C168" s="23" t="s">
        <v>393</v>
      </c>
      <c r="D168" s="24"/>
      <c r="E168" s="24"/>
      <c r="F168" s="24"/>
      <c r="G168" s="24"/>
      <c r="H168" s="24"/>
      <c r="I168" s="24">
        <v>85340</v>
      </c>
      <c r="J168" s="24"/>
      <c r="K168" s="24"/>
      <c r="L168" s="24">
        <v>222595</v>
      </c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>
        <f t="shared" si="10"/>
        <v>307935</v>
      </c>
      <c r="X168" s="24"/>
      <c r="Y168" s="24"/>
      <c r="Z168" s="24"/>
      <c r="AA168" s="24">
        <f t="shared" si="11"/>
        <v>0</v>
      </c>
      <c r="AB168" s="24"/>
      <c r="AC168" s="24"/>
      <c r="AD168" s="24"/>
      <c r="AE168" s="24"/>
      <c r="AF168" s="24"/>
      <c r="AG168" s="24"/>
      <c r="AH168" s="24">
        <f t="shared" si="12"/>
        <v>0</v>
      </c>
      <c r="AI168" s="24"/>
      <c r="AJ168" s="24"/>
      <c r="AK168" s="24"/>
      <c r="AL168" s="24"/>
      <c r="AM168" s="24"/>
      <c r="AN168" s="24"/>
      <c r="AO168" s="24"/>
      <c r="AP168" s="24"/>
      <c r="AQ168" s="24"/>
      <c r="AR168" s="24">
        <f t="shared" si="13"/>
        <v>0</v>
      </c>
      <c r="AS168" s="24"/>
      <c r="AT168" s="24"/>
      <c r="AU168" s="24"/>
      <c r="AV168" s="24"/>
      <c r="AW168" s="24"/>
      <c r="AX168" s="24"/>
      <c r="AY168" s="24">
        <v>11872</v>
      </c>
      <c r="AZ168" s="24"/>
      <c r="BA168" s="24"/>
      <c r="BB168" s="24"/>
      <c r="BC168" s="24"/>
      <c r="BD168" s="40">
        <f t="shared" si="14"/>
        <v>11872</v>
      </c>
      <c r="BE168" s="25">
        <v>319807</v>
      </c>
    </row>
    <row r="169" spans="1:57" ht="13.5">
      <c r="A169" s="21" t="s">
        <v>394</v>
      </c>
      <c r="B169" s="22">
        <v>4</v>
      </c>
      <c r="C169" s="23" t="s">
        <v>395</v>
      </c>
      <c r="D169" s="24"/>
      <c r="E169" s="24"/>
      <c r="F169" s="24"/>
      <c r="G169" s="24"/>
      <c r="H169" s="24"/>
      <c r="I169" s="24"/>
      <c r="J169" s="24"/>
      <c r="K169" s="24"/>
      <c r="L169" s="24">
        <v>18728</v>
      </c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>
        <f t="shared" si="10"/>
        <v>18728</v>
      </c>
      <c r="X169" s="24"/>
      <c r="Y169" s="24"/>
      <c r="Z169" s="24"/>
      <c r="AA169" s="24">
        <f t="shared" si="11"/>
        <v>0</v>
      </c>
      <c r="AB169" s="24"/>
      <c r="AC169" s="24"/>
      <c r="AD169" s="24"/>
      <c r="AE169" s="24"/>
      <c r="AF169" s="24"/>
      <c r="AG169" s="24"/>
      <c r="AH169" s="24">
        <f t="shared" si="12"/>
        <v>0</v>
      </c>
      <c r="AI169" s="24"/>
      <c r="AJ169" s="24"/>
      <c r="AK169" s="24"/>
      <c r="AL169" s="24"/>
      <c r="AM169" s="24"/>
      <c r="AN169" s="24"/>
      <c r="AO169" s="24"/>
      <c r="AP169" s="24"/>
      <c r="AQ169" s="24"/>
      <c r="AR169" s="24">
        <f t="shared" si="13"/>
        <v>0</v>
      </c>
      <c r="AS169" s="24"/>
      <c r="AT169" s="24"/>
      <c r="AU169" s="24"/>
      <c r="AV169" s="24"/>
      <c r="AW169" s="24"/>
      <c r="AX169" s="24"/>
      <c r="AY169" s="24">
        <v>11872</v>
      </c>
      <c r="AZ169" s="24"/>
      <c r="BA169" s="24"/>
      <c r="BB169" s="24"/>
      <c r="BC169" s="24"/>
      <c r="BD169" s="40">
        <f t="shared" si="14"/>
        <v>11872</v>
      </c>
      <c r="BE169" s="25">
        <v>30600</v>
      </c>
    </row>
    <row r="170" spans="1:57" ht="13.5">
      <c r="A170" s="21" t="s">
        <v>396</v>
      </c>
      <c r="B170" s="22">
        <v>4</v>
      </c>
      <c r="C170" s="23" t="s">
        <v>397</v>
      </c>
      <c r="D170" s="24"/>
      <c r="E170" s="24"/>
      <c r="F170" s="24"/>
      <c r="G170" s="24"/>
      <c r="H170" s="24"/>
      <c r="I170" s="24">
        <v>85340</v>
      </c>
      <c r="J170" s="24"/>
      <c r="K170" s="24"/>
      <c r="L170" s="24">
        <v>203867</v>
      </c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>
        <f t="shared" si="10"/>
        <v>289207</v>
      </c>
      <c r="X170" s="24"/>
      <c r="Y170" s="24"/>
      <c r="Z170" s="24"/>
      <c r="AA170" s="24">
        <f t="shared" si="11"/>
        <v>0</v>
      </c>
      <c r="AB170" s="24"/>
      <c r="AC170" s="24"/>
      <c r="AD170" s="24"/>
      <c r="AE170" s="24"/>
      <c r="AF170" s="24"/>
      <c r="AG170" s="24"/>
      <c r="AH170" s="24">
        <f t="shared" si="12"/>
        <v>0</v>
      </c>
      <c r="AI170" s="24"/>
      <c r="AJ170" s="24"/>
      <c r="AK170" s="24"/>
      <c r="AL170" s="24"/>
      <c r="AM170" s="24"/>
      <c r="AN170" s="24"/>
      <c r="AO170" s="24"/>
      <c r="AP170" s="24"/>
      <c r="AQ170" s="24"/>
      <c r="AR170" s="24">
        <f t="shared" si="13"/>
        <v>0</v>
      </c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40">
        <f t="shared" si="14"/>
        <v>0</v>
      </c>
      <c r="BE170" s="25">
        <v>289207</v>
      </c>
    </row>
    <row r="171" spans="1:57" ht="13.5">
      <c r="A171" s="21" t="s">
        <v>398</v>
      </c>
      <c r="B171" s="22">
        <v>2</v>
      </c>
      <c r="C171" s="23" t="s">
        <v>399</v>
      </c>
      <c r="D171" s="24"/>
      <c r="E171" s="24">
        <v>5788</v>
      </c>
      <c r="F171" s="24">
        <v>3760</v>
      </c>
      <c r="G171" s="24"/>
      <c r="H171" s="24"/>
      <c r="I171" s="24"/>
      <c r="J171" s="24"/>
      <c r="K171" s="24"/>
      <c r="L171" s="24">
        <v>1871</v>
      </c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>
        <f t="shared" si="10"/>
        <v>11419</v>
      </c>
      <c r="X171" s="24"/>
      <c r="Y171" s="24"/>
      <c r="Z171" s="24"/>
      <c r="AA171" s="24">
        <f t="shared" si="11"/>
        <v>0</v>
      </c>
      <c r="AB171" s="24"/>
      <c r="AC171" s="24"/>
      <c r="AD171" s="24"/>
      <c r="AE171" s="24"/>
      <c r="AF171" s="24"/>
      <c r="AG171" s="24"/>
      <c r="AH171" s="24">
        <f t="shared" si="12"/>
        <v>0</v>
      </c>
      <c r="AI171" s="24"/>
      <c r="AJ171" s="24"/>
      <c r="AK171" s="24"/>
      <c r="AL171" s="24"/>
      <c r="AM171" s="24"/>
      <c r="AN171" s="24"/>
      <c r="AO171" s="24"/>
      <c r="AP171" s="24"/>
      <c r="AQ171" s="24"/>
      <c r="AR171" s="24">
        <f t="shared" si="13"/>
        <v>0</v>
      </c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40">
        <f t="shared" si="14"/>
        <v>0</v>
      </c>
      <c r="BE171" s="25">
        <v>11419</v>
      </c>
    </row>
    <row r="172" spans="1:57" ht="13.5">
      <c r="A172" s="21" t="s">
        <v>400</v>
      </c>
      <c r="B172" s="22">
        <v>2</v>
      </c>
      <c r="C172" s="23" t="s">
        <v>401</v>
      </c>
      <c r="D172" s="24">
        <v>699403</v>
      </c>
      <c r="E172" s="24">
        <v>123890</v>
      </c>
      <c r="F172" s="24">
        <v>675955</v>
      </c>
      <c r="G172" s="24"/>
      <c r="H172" s="24">
        <v>3790625</v>
      </c>
      <c r="I172" s="24">
        <v>1892965</v>
      </c>
      <c r="J172" s="24">
        <v>769562</v>
      </c>
      <c r="K172" s="24">
        <v>4428549</v>
      </c>
      <c r="L172" s="24">
        <v>6419824</v>
      </c>
      <c r="M172" s="24"/>
      <c r="N172" s="24">
        <v>1483935</v>
      </c>
      <c r="O172" s="24">
        <v>268870</v>
      </c>
      <c r="P172" s="24">
        <v>2182</v>
      </c>
      <c r="Q172" s="24">
        <v>377</v>
      </c>
      <c r="R172" s="24">
        <v>913212</v>
      </c>
      <c r="S172" s="24">
        <v>518</v>
      </c>
      <c r="T172" s="24"/>
      <c r="U172" s="24"/>
      <c r="V172" s="24"/>
      <c r="W172" s="24">
        <f t="shared" si="10"/>
        <v>21469867</v>
      </c>
      <c r="X172" s="24"/>
      <c r="Y172" s="24">
        <v>34025</v>
      </c>
      <c r="Z172" s="24">
        <v>987868</v>
      </c>
      <c r="AA172" s="24">
        <f t="shared" si="11"/>
        <v>1021893</v>
      </c>
      <c r="AB172" s="24"/>
      <c r="AC172" s="24"/>
      <c r="AD172" s="24">
        <v>28826</v>
      </c>
      <c r="AE172" s="24"/>
      <c r="AF172" s="24"/>
      <c r="AG172" s="24"/>
      <c r="AH172" s="24">
        <f t="shared" si="12"/>
        <v>28826</v>
      </c>
      <c r="AI172" s="24">
        <v>1874</v>
      </c>
      <c r="AJ172" s="24">
        <v>558</v>
      </c>
      <c r="AK172" s="24">
        <v>1207</v>
      </c>
      <c r="AL172" s="24"/>
      <c r="AM172" s="24"/>
      <c r="AN172" s="24"/>
      <c r="AO172" s="24"/>
      <c r="AP172" s="24">
        <v>15492</v>
      </c>
      <c r="AQ172" s="24">
        <v>484</v>
      </c>
      <c r="AR172" s="24">
        <f t="shared" si="13"/>
        <v>19615</v>
      </c>
      <c r="AS172" s="24"/>
      <c r="AT172" s="24"/>
      <c r="AU172" s="24"/>
      <c r="AV172" s="24"/>
      <c r="AW172" s="24"/>
      <c r="AX172" s="24"/>
      <c r="AY172" s="24">
        <v>1621</v>
      </c>
      <c r="AZ172" s="24"/>
      <c r="BA172" s="24"/>
      <c r="BB172" s="24"/>
      <c r="BC172" s="24"/>
      <c r="BD172" s="40">
        <f t="shared" si="14"/>
        <v>1621</v>
      </c>
      <c r="BE172" s="25">
        <v>22541822</v>
      </c>
    </row>
    <row r="173" spans="1:57" ht="13.5">
      <c r="A173" s="21" t="s">
        <v>402</v>
      </c>
      <c r="B173" s="22">
        <v>3</v>
      </c>
      <c r="C173" s="23" t="s">
        <v>403</v>
      </c>
      <c r="D173" s="24"/>
      <c r="E173" s="24"/>
      <c r="F173" s="24"/>
      <c r="G173" s="24"/>
      <c r="H173" s="24"/>
      <c r="I173" s="24">
        <v>253</v>
      </c>
      <c r="J173" s="24"/>
      <c r="K173" s="24">
        <v>36930</v>
      </c>
      <c r="L173" s="24">
        <v>143754</v>
      </c>
      <c r="M173" s="24"/>
      <c r="N173" s="24">
        <v>10865</v>
      </c>
      <c r="O173" s="24">
        <v>31470</v>
      </c>
      <c r="P173" s="24"/>
      <c r="Q173" s="24"/>
      <c r="R173" s="24"/>
      <c r="S173" s="24"/>
      <c r="T173" s="24"/>
      <c r="U173" s="24"/>
      <c r="V173" s="24"/>
      <c r="W173" s="24">
        <f t="shared" si="10"/>
        <v>223272</v>
      </c>
      <c r="X173" s="24"/>
      <c r="Y173" s="24"/>
      <c r="Z173" s="24"/>
      <c r="AA173" s="24">
        <f t="shared" si="11"/>
        <v>0</v>
      </c>
      <c r="AB173" s="24"/>
      <c r="AC173" s="24"/>
      <c r="AD173" s="24"/>
      <c r="AE173" s="24"/>
      <c r="AF173" s="24"/>
      <c r="AG173" s="24"/>
      <c r="AH173" s="24">
        <f t="shared" si="12"/>
        <v>0</v>
      </c>
      <c r="AI173" s="24"/>
      <c r="AJ173" s="24"/>
      <c r="AK173" s="24"/>
      <c r="AL173" s="24"/>
      <c r="AM173" s="24"/>
      <c r="AN173" s="24"/>
      <c r="AO173" s="24"/>
      <c r="AP173" s="24"/>
      <c r="AQ173" s="24"/>
      <c r="AR173" s="24">
        <f t="shared" si="13"/>
        <v>0</v>
      </c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40">
        <f t="shared" si="14"/>
        <v>0</v>
      </c>
      <c r="BE173" s="25">
        <v>223272</v>
      </c>
    </row>
    <row r="174" spans="1:57" ht="13.5">
      <c r="A174" s="21" t="s">
        <v>404</v>
      </c>
      <c r="B174" s="22">
        <v>3</v>
      </c>
      <c r="C174" s="23" t="s">
        <v>405</v>
      </c>
      <c r="D174" s="24">
        <v>625689</v>
      </c>
      <c r="E174" s="24">
        <v>206</v>
      </c>
      <c r="F174" s="24">
        <v>12574</v>
      </c>
      <c r="G174" s="24"/>
      <c r="H174" s="24">
        <v>77191</v>
      </c>
      <c r="I174" s="24">
        <v>126383</v>
      </c>
      <c r="J174" s="24">
        <v>324420</v>
      </c>
      <c r="K174" s="24">
        <v>60560</v>
      </c>
      <c r="L174" s="24">
        <v>247872</v>
      </c>
      <c r="M174" s="24"/>
      <c r="N174" s="24">
        <v>15653</v>
      </c>
      <c r="O174" s="24">
        <v>14470</v>
      </c>
      <c r="P174" s="24"/>
      <c r="Q174" s="24"/>
      <c r="R174" s="24">
        <v>16194</v>
      </c>
      <c r="S174" s="24"/>
      <c r="T174" s="24"/>
      <c r="U174" s="24"/>
      <c r="V174" s="24"/>
      <c r="W174" s="24">
        <f t="shared" si="10"/>
        <v>1521212</v>
      </c>
      <c r="X174" s="24"/>
      <c r="Y174" s="24"/>
      <c r="Z174" s="24">
        <v>77669</v>
      </c>
      <c r="AA174" s="24">
        <f t="shared" si="11"/>
        <v>77669</v>
      </c>
      <c r="AB174" s="24"/>
      <c r="AC174" s="24"/>
      <c r="AD174" s="24"/>
      <c r="AE174" s="24"/>
      <c r="AF174" s="24"/>
      <c r="AG174" s="24"/>
      <c r="AH174" s="24">
        <f t="shared" si="12"/>
        <v>0</v>
      </c>
      <c r="AI174" s="24"/>
      <c r="AJ174" s="24"/>
      <c r="AK174" s="24"/>
      <c r="AL174" s="24"/>
      <c r="AM174" s="24"/>
      <c r="AN174" s="24"/>
      <c r="AO174" s="24"/>
      <c r="AP174" s="24"/>
      <c r="AQ174" s="24"/>
      <c r="AR174" s="24">
        <f t="shared" si="13"/>
        <v>0</v>
      </c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40">
        <f t="shared" si="14"/>
        <v>0</v>
      </c>
      <c r="BE174" s="25">
        <v>1598881</v>
      </c>
    </row>
    <row r="175" spans="1:57" ht="13.5">
      <c r="A175" s="21" t="s">
        <v>406</v>
      </c>
      <c r="B175" s="22">
        <v>3</v>
      </c>
      <c r="C175" s="23" t="s">
        <v>407</v>
      </c>
      <c r="D175" s="24">
        <v>10755</v>
      </c>
      <c r="E175" s="24">
        <v>15264</v>
      </c>
      <c r="F175" s="24">
        <v>17073</v>
      </c>
      <c r="G175" s="24"/>
      <c r="H175" s="24">
        <v>55757</v>
      </c>
      <c r="I175" s="24">
        <v>337641</v>
      </c>
      <c r="J175" s="24"/>
      <c r="K175" s="24">
        <v>9085</v>
      </c>
      <c r="L175" s="24">
        <v>368035</v>
      </c>
      <c r="M175" s="24"/>
      <c r="N175" s="24"/>
      <c r="O175" s="24">
        <v>21181</v>
      </c>
      <c r="P175" s="24"/>
      <c r="Q175" s="24">
        <v>377</v>
      </c>
      <c r="R175" s="24"/>
      <c r="S175" s="24"/>
      <c r="T175" s="24"/>
      <c r="U175" s="24"/>
      <c r="V175" s="24"/>
      <c r="W175" s="24">
        <f t="shared" si="10"/>
        <v>835168</v>
      </c>
      <c r="X175" s="24"/>
      <c r="Y175" s="24"/>
      <c r="Z175" s="24">
        <v>12499</v>
      </c>
      <c r="AA175" s="24">
        <f t="shared" si="11"/>
        <v>12499</v>
      </c>
      <c r="AB175" s="24"/>
      <c r="AC175" s="24"/>
      <c r="AD175" s="24"/>
      <c r="AE175" s="24"/>
      <c r="AF175" s="24"/>
      <c r="AG175" s="24"/>
      <c r="AH175" s="24">
        <f t="shared" si="12"/>
        <v>0</v>
      </c>
      <c r="AI175" s="24"/>
      <c r="AJ175" s="24"/>
      <c r="AK175" s="24"/>
      <c r="AL175" s="24"/>
      <c r="AM175" s="24"/>
      <c r="AN175" s="24"/>
      <c r="AO175" s="24"/>
      <c r="AP175" s="24"/>
      <c r="AQ175" s="24"/>
      <c r="AR175" s="24">
        <f t="shared" si="13"/>
        <v>0</v>
      </c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40">
        <f t="shared" si="14"/>
        <v>0</v>
      </c>
      <c r="BE175" s="25">
        <v>847667</v>
      </c>
    </row>
    <row r="176" spans="1:57" ht="13.5">
      <c r="A176" s="21" t="s">
        <v>408</v>
      </c>
      <c r="B176" s="22">
        <v>3</v>
      </c>
      <c r="C176" s="23" t="s">
        <v>409</v>
      </c>
      <c r="D176" s="24"/>
      <c r="E176" s="24"/>
      <c r="F176" s="24"/>
      <c r="G176" s="24"/>
      <c r="H176" s="24"/>
      <c r="I176" s="24"/>
      <c r="J176" s="24"/>
      <c r="K176" s="24"/>
      <c r="L176" s="24">
        <v>434693</v>
      </c>
      <c r="M176" s="24"/>
      <c r="N176" s="24">
        <v>55075</v>
      </c>
      <c r="O176" s="24"/>
      <c r="P176" s="24"/>
      <c r="Q176" s="24"/>
      <c r="R176" s="24">
        <v>611</v>
      </c>
      <c r="S176" s="24"/>
      <c r="T176" s="24"/>
      <c r="U176" s="24"/>
      <c r="V176" s="24"/>
      <c r="W176" s="24">
        <f t="shared" si="10"/>
        <v>490379</v>
      </c>
      <c r="X176" s="24"/>
      <c r="Y176" s="24"/>
      <c r="Z176" s="24"/>
      <c r="AA176" s="24">
        <f t="shared" si="11"/>
        <v>0</v>
      </c>
      <c r="AB176" s="24"/>
      <c r="AC176" s="24"/>
      <c r="AD176" s="24"/>
      <c r="AE176" s="24"/>
      <c r="AF176" s="24"/>
      <c r="AG176" s="24"/>
      <c r="AH176" s="24">
        <f t="shared" si="12"/>
        <v>0</v>
      </c>
      <c r="AI176" s="24"/>
      <c r="AJ176" s="24"/>
      <c r="AK176" s="24"/>
      <c r="AL176" s="24"/>
      <c r="AM176" s="24"/>
      <c r="AN176" s="24"/>
      <c r="AO176" s="24"/>
      <c r="AP176" s="24"/>
      <c r="AQ176" s="24"/>
      <c r="AR176" s="24">
        <f t="shared" si="13"/>
        <v>0</v>
      </c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40">
        <f t="shared" si="14"/>
        <v>0</v>
      </c>
      <c r="BE176" s="25">
        <v>490379</v>
      </c>
    </row>
    <row r="177" spans="1:57" ht="13.5">
      <c r="A177" s="21" t="s">
        <v>410</v>
      </c>
      <c r="B177" s="22">
        <v>3</v>
      </c>
      <c r="C177" s="23" t="s">
        <v>411</v>
      </c>
      <c r="D177" s="24">
        <v>17190</v>
      </c>
      <c r="E177" s="24">
        <v>644</v>
      </c>
      <c r="F177" s="24">
        <v>85389</v>
      </c>
      <c r="G177" s="24"/>
      <c r="H177" s="24">
        <v>418018</v>
      </c>
      <c r="I177" s="24">
        <v>409664</v>
      </c>
      <c r="J177" s="24"/>
      <c r="K177" s="24">
        <v>820362</v>
      </c>
      <c r="L177" s="24">
        <v>1285650</v>
      </c>
      <c r="M177" s="24"/>
      <c r="N177" s="24">
        <v>495319</v>
      </c>
      <c r="O177" s="24">
        <v>69835</v>
      </c>
      <c r="P177" s="24">
        <v>2182</v>
      </c>
      <c r="Q177" s="24"/>
      <c r="R177" s="24">
        <v>442986</v>
      </c>
      <c r="S177" s="24">
        <v>518</v>
      </c>
      <c r="T177" s="24"/>
      <c r="U177" s="24"/>
      <c r="V177" s="24"/>
      <c r="W177" s="24">
        <f t="shared" si="10"/>
        <v>4047757</v>
      </c>
      <c r="X177" s="24"/>
      <c r="Y177" s="24"/>
      <c r="Z177" s="24">
        <v>16563</v>
      </c>
      <c r="AA177" s="24">
        <f t="shared" si="11"/>
        <v>16563</v>
      </c>
      <c r="AB177" s="24"/>
      <c r="AC177" s="24"/>
      <c r="AD177" s="24"/>
      <c r="AE177" s="24"/>
      <c r="AF177" s="24"/>
      <c r="AG177" s="24"/>
      <c r="AH177" s="24">
        <f t="shared" si="12"/>
        <v>0</v>
      </c>
      <c r="AI177" s="24"/>
      <c r="AJ177" s="24">
        <v>230</v>
      </c>
      <c r="AK177" s="24"/>
      <c r="AL177" s="24"/>
      <c r="AM177" s="24"/>
      <c r="AN177" s="24"/>
      <c r="AO177" s="24"/>
      <c r="AP177" s="24">
        <v>3629</v>
      </c>
      <c r="AQ177" s="24"/>
      <c r="AR177" s="24">
        <f t="shared" si="13"/>
        <v>3859</v>
      </c>
      <c r="AS177" s="24"/>
      <c r="AT177" s="24"/>
      <c r="AU177" s="24"/>
      <c r="AV177" s="24"/>
      <c r="AW177" s="24"/>
      <c r="AX177" s="24"/>
      <c r="AY177" s="24">
        <v>248</v>
      </c>
      <c r="AZ177" s="24"/>
      <c r="BA177" s="24"/>
      <c r="BB177" s="24"/>
      <c r="BC177" s="24"/>
      <c r="BD177" s="40">
        <f t="shared" si="14"/>
        <v>248</v>
      </c>
      <c r="BE177" s="25">
        <v>4068427</v>
      </c>
    </row>
    <row r="178" spans="1:57" ht="13.5">
      <c r="A178" s="21" t="s">
        <v>412</v>
      </c>
      <c r="B178" s="22">
        <v>2</v>
      </c>
      <c r="C178" s="23" t="s">
        <v>413</v>
      </c>
      <c r="D178" s="24">
        <v>19782</v>
      </c>
      <c r="E178" s="24">
        <v>939838</v>
      </c>
      <c r="F178" s="24">
        <v>1290223</v>
      </c>
      <c r="G178" s="24">
        <v>66439</v>
      </c>
      <c r="H178" s="24">
        <v>451805</v>
      </c>
      <c r="I178" s="24">
        <v>647536</v>
      </c>
      <c r="J178" s="24"/>
      <c r="K178" s="24">
        <v>2188592</v>
      </c>
      <c r="L178" s="24">
        <v>4568407</v>
      </c>
      <c r="M178" s="24"/>
      <c r="N178" s="24">
        <v>274180</v>
      </c>
      <c r="O178" s="24">
        <v>1435079</v>
      </c>
      <c r="P178" s="24"/>
      <c r="Q178" s="24">
        <v>32711</v>
      </c>
      <c r="R178" s="24">
        <v>28570</v>
      </c>
      <c r="S178" s="24">
        <v>290</v>
      </c>
      <c r="T178" s="24"/>
      <c r="U178" s="24"/>
      <c r="V178" s="24">
        <v>2870</v>
      </c>
      <c r="W178" s="24">
        <f t="shared" si="10"/>
        <v>11946322</v>
      </c>
      <c r="X178" s="24"/>
      <c r="Y178" s="24">
        <v>190318</v>
      </c>
      <c r="Z178" s="24">
        <v>457798</v>
      </c>
      <c r="AA178" s="24">
        <f t="shared" si="11"/>
        <v>648116</v>
      </c>
      <c r="AB178" s="24"/>
      <c r="AC178" s="24"/>
      <c r="AD178" s="24"/>
      <c r="AE178" s="24"/>
      <c r="AF178" s="24"/>
      <c r="AG178" s="24"/>
      <c r="AH178" s="24">
        <f t="shared" si="12"/>
        <v>0</v>
      </c>
      <c r="AI178" s="24">
        <v>7836</v>
      </c>
      <c r="AJ178" s="24">
        <v>62005</v>
      </c>
      <c r="AK178" s="24"/>
      <c r="AL178" s="24"/>
      <c r="AM178" s="24">
        <v>6100</v>
      </c>
      <c r="AN178" s="24"/>
      <c r="AO178" s="24"/>
      <c r="AP178" s="24">
        <v>1520</v>
      </c>
      <c r="AQ178" s="24">
        <v>12856</v>
      </c>
      <c r="AR178" s="24">
        <f t="shared" si="13"/>
        <v>90317</v>
      </c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40">
        <f t="shared" si="14"/>
        <v>0</v>
      </c>
      <c r="BE178" s="25">
        <v>12684755</v>
      </c>
    </row>
    <row r="179" spans="1:57" ht="13.5">
      <c r="A179" s="21" t="s">
        <v>414</v>
      </c>
      <c r="B179" s="22">
        <v>3</v>
      </c>
      <c r="C179" s="23" t="s">
        <v>415</v>
      </c>
      <c r="D179" s="24">
        <v>2508</v>
      </c>
      <c r="E179" s="24">
        <v>848</v>
      </c>
      <c r="F179" s="24">
        <v>146932</v>
      </c>
      <c r="G179" s="24"/>
      <c r="H179" s="24">
        <v>13315</v>
      </c>
      <c r="I179" s="24">
        <v>22826</v>
      </c>
      <c r="J179" s="24"/>
      <c r="K179" s="24">
        <v>84410</v>
      </c>
      <c r="L179" s="24">
        <v>29313</v>
      </c>
      <c r="M179" s="24"/>
      <c r="N179" s="24">
        <v>654</v>
      </c>
      <c r="O179" s="24">
        <v>5335</v>
      </c>
      <c r="P179" s="24"/>
      <c r="Q179" s="24"/>
      <c r="R179" s="24">
        <v>9766</v>
      </c>
      <c r="S179" s="24"/>
      <c r="T179" s="24"/>
      <c r="U179" s="24"/>
      <c r="V179" s="24"/>
      <c r="W179" s="24">
        <f t="shared" si="10"/>
        <v>315907</v>
      </c>
      <c r="X179" s="24"/>
      <c r="Y179" s="24"/>
      <c r="Z179" s="24"/>
      <c r="AA179" s="24">
        <f t="shared" si="11"/>
        <v>0</v>
      </c>
      <c r="AB179" s="24"/>
      <c r="AC179" s="24"/>
      <c r="AD179" s="24"/>
      <c r="AE179" s="24"/>
      <c r="AF179" s="24"/>
      <c r="AG179" s="24"/>
      <c r="AH179" s="24">
        <f t="shared" si="12"/>
        <v>0</v>
      </c>
      <c r="AI179" s="24"/>
      <c r="AJ179" s="24"/>
      <c r="AK179" s="24"/>
      <c r="AL179" s="24"/>
      <c r="AM179" s="24"/>
      <c r="AN179" s="24"/>
      <c r="AO179" s="24"/>
      <c r="AP179" s="24"/>
      <c r="AQ179" s="24"/>
      <c r="AR179" s="24">
        <f t="shared" si="13"/>
        <v>0</v>
      </c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40">
        <f t="shared" si="14"/>
        <v>0</v>
      </c>
      <c r="BE179" s="25">
        <v>315907</v>
      </c>
    </row>
    <row r="180" spans="1:57" ht="13.5">
      <c r="A180" s="21" t="s">
        <v>416</v>
      </c>
      <c r="B180" s="22">
        <v>3</v>
      </c>
      <c r="C180" s="23" t="s">
        <v>417</v>
      </c>
      <c r="D180" s="24"/>
      <c r="E180" s="24">
        <v>68736</v>
      </c>
      <c r="F180" s="24"/>
      <c r="G180" s="24"/>
      <c r="H180" s="24">
        <v>28643</v>
      </c>
      <c r="I180" s="24"/>
      <c r="J180" s="24"/>
      <c r="K180" s="24"/>
      <c r="L180" s="24">
        <v>2876</v>
      </c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>
        <f t="shared" si="10"/>
        <v>100255</v>
      </c>
      <c r="X180" s="24"/>
      <c r="Y180" s="24"/>
      <c r="Z180" s="24"/>
      <c r="AA180" s="24">
        <f t="shared" si="11"/>
        <v>0</v>
      </c>
      <c r="AB180" s="24"/>
      <c r="AC180" s="24"/>
      <c r="AD180" s="24"/>
      <c r="AE180" s="24"/>
      <c r="AF180" s="24"/>
      <c r="AG180" s="24"/>
      <c r="AH180" s="24">
        <f t="shared" si="12"/>
        <v>0</v>
      </c>
      <c r="AI180" s="24"/>
      <c r="AJ180" s="24"/>
      <c r="AK180" s="24"/>
      <c r="AL180" s="24"/>
      <c r="AM180" s="24"/>
      <c r="AN180" s="24"/>
      <c r="AO180" s="24"/>
      <c r="AP180" s="24"/>
      <c r="AQ180" s="24"/>
      <c r="AR180" s="24">
        <f t="shared" si="13"/>
        <v>0</v>
      </c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40">
        <f t="shared" si="14"/>
        <v>0</v>
      </c>
      <c r="BE180" s="25">
        <v>100255</v>
      </c>
    </row>
    <row r="181" spans="1:57" ht="13.5">
      <c r="A181" s="21" t="s">
        <v>879</v>
      </c>
      <c r="B181" s="22">
        <v>3</v>
      </c>
      <c r="C181" s="23" t="s">
        <v>880</v>
      </c>
      <c r="D181" s="24"/>
      <c r="E181" s="24"/>
      <c r="F181" s="24"/>
      <c r="G181" s="24"/>
      <c r="H181" s="24"/>
      <c r="I181" s="24"/>
      <c r="J181" s="24"/>
      <c r="K181" s="24"/>
      <c r="L181" s="24">
        <v>256443</v>
      </c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>
        <f t="shared" si="10"/>
        <v>256443</v>
      </c>
      <c r="X181" s="24"/>
      <c r="Y181" s="24"/>
      <c r="Z181" s="24"/>
      <c r="AA181" s="24">
        <f t="shared" si="11"/>
        <v>0</v>
      </c>
      <c r="AB181" s="24"/>
      <c r="AC181" s="24"/>
      <c r="AD181" s="24"/>
      <c r="AE181" s="24"/>
      <c r="AF181" s="24"/>
      <c r="AG181" s="24"/>
      <c r="AH181" s="24">
        <f t="shared" si="12"/>
        <v>0</v>
      </c>
      <c r="AI181" s="24"/>
      <c r="AJ181" s="24"/>
      <c r="AK181" s="24"/>
      <c r="AL181" s="24"/>
      <c r="AM181" s="24"/>
      <c r="AN181" s="24"/>
      <c r="AO181" s="24"/>
      <c r="AP181" s="24"/>
      <c r="AQ181" s="24"/>
      <c r="AR181" s="24">
        <f t="shared" si="13"/>
        <v>0</v>
      </c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40">
        <f t="shared" si="14"/>
        <v>0</v>
      </c>
      <c r="BE181" s="25">
        <v>256443</v>
      </c>
    </row>
    <row r="182" spans="1:57" ht="13.5">
      <c r="A182" s="21" t="s">
        <v>418</v>
      </c>
      <c r="B182" s="22">
        <v>3</v>
      </c>
      <c r="C182" s="23" t="s">
        <v>419</v>
      </c>
      <c r="D182" s="24"/>
      <c r="E182" s="24">
        <v>533</v>
      </c>
      <c r="F182" s="24"/>
      <c r="G182" s="24"/>
      <c r="H182" s="24"/>
      <c r="I182" s="24">
        <v>114320</v>
      </c>
      <c r="J182" s="24"/>
      <c r="K182" s="24">
        <v>475725</v>
      </c>
      <c r="L182" s="24">
        <v>94593</v>
      </c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>
        <f t="shared" si="10"/>
        <v>685171</v>
      </c>
      <c r="X182" s="24"/>
      <c r="Y182" s="24"/>
      <c r="Z182" s="24">
        <v>229</v>
      </c>
      <c r="AA182" s="24">
        <f t="shared" si="11"/>
        <v>229</v>
      </c>
      <c r="AB182" s="24"/>
      <c r="AC182" s="24"/>
      <c r="AD182" s="24"/>
      <c r="AE182" s="24"/>
      <c r="AF182" s="24"/>
      <c r="AG182" s="24"/>
      <c r="AH182" s="24">
        <f t="shared" si="12"/>
        <v>0</v>
      </c>
      <c r="AI182" s="24"/>
      <c r="AJ182" s="24"/>
      <c r="AK182" s="24"/>
      <c r="AL182" s="24"/>
      <c r="AM182" s="24"/>
      <c r="AN182" s="24"/>
      <c r="AO182" s="24"/>
      <c r="AP182" s="24"/>
      <c r="AQ182" s="24">
        <v>12856</v>
      </c>
      <c r="AR182" s="24">
        <f t="shared" si="13"/>
        <v>12856</v>
      </c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40">
        <f t="shared" si="14"/>
        <v>0</v>
      </c>
      <c r="BE182" s="25">
        <v>698256</v>
      </c>
    </row>
    <row r="183" spans="1:57" ht="13.5">
      <c r="A183" s="21" t="s">
        <v>420</v>
      </c>
      <c r="B183" s="22">
        <v>3</v>
      </c>
      <c r="C183" s="23" t="s">
        <v>421</v>
      </c>
      <c r="D183" s="24"/>
      <c r="E183" s="24">
        <v>172353</v>
      </c>
      <c r="F183" s="24">
        <v>2106</v>
      </c>
      <c r="G183" s="24"/>
      <c r="H183" s="24"/>
      <c r="I183" s="24"/>
      <c r="J183" s="24"/>
      <c r="K183" s="24">
        <v>526088</v>
      </c>
      <c r="L183" s="24">
        <v>1251645</v>
      </c>
      <c r="M183" s="24"/>
      <c r="N183" s="24"/>
      <c r="O183" s="24">
        <v>862</v>
      </c>
      <c r="P183" s="24"/>
      <c r="Q183" s="24"/>
      <c r="R183" s="24">
        <v>631</v>
      </c>
      <c r="S183" s="24"/>
      <c r="T183" s="24"/>
      <c r="U183" s="24"/>
      <c r="V183" s="24"/>
      <c r="W183" s="24">
        <f t="shared" si="10"/>
        <v>1953685</v>
      </c>
      <c r="X183" s="24"/>
      <c r="Y183" s="24"/>
      <c r="Z183" s="24"/>
      <c r="AA183" s="24">
        <f t="shared" si="11"/>
        <v>0</v>
      </c>
      <c r="AB183" s="24"/>
      <c r="AC183" s="24"/>
      <c r="AD183" s="24"/>
      <c r="AE183" s="24"/>
      <c r="AF183" s="24"/>
      <c r="AG183" s="24"/>
      <c r="AH183" s="24">
        <f t="shared" si="12"/>
        <v>0</v>
      </c>
      <c r="AI183" s="24"/>
      <c r="AJ183" s="24"/>
      <c r="AK183" s="24"/>
      <c r="AL183" s="24"/>
      <c r="AM183" s="24"/>
      <c r="AN183" s="24"/>
      <c r="AO183" s="24"/>
      <c r="AP183" s="24"/>
      <c r="AQ183" s="24"/>
      <c r="AR183" s="24">
        <f t="shared" si="13"/>
        <v>0</v>
      </c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40">
        <f t="shared" si="14"/>
        <v>0</v>
      </c>
      <c r="BE183" s="25">
        <v>1953685</v>
      </c>
    </row>
    <row r="184" spans="1:57" ht="13.5">
      <c r="A184" s="80" t="s">
        <v>422</v>
      </c>
      <c r="B184" s="81">
        <v>1</v>
      </c>
      <c r="C184" s="82" t="s">
        <v>423</v>
      </c>
      <c r="D184" s="83">
        <v>3964224</v>
      </c>
      <c r="E184" s="83">
        <v>150984</v>
      </c>
      <c r="F184" s="83">
        <v>3337614</v>
      </c>
      <c r="G184" s="83">
        <v>33149</v>
      </c>
      <c r="H184" s="83">
        <v>1234797</v>
      </c>
      <c r="I184" s="83">
        <v>1354372</v>
      </c>
      <c r="J184" s="83">
        <v>55909</v>
      </c>
      <c r="K184" s="83">
        <v>4647140</v>
      </c>
      <c r="L184" s="83">
        <v>19822360</v>
      </c>
      <c r="M184" s="83">
        <v>508710</v>
      </c>
      <c r="N184" s="83">
        <v>1688214</v>
      </c>
      <c r="O184" s="83">
        <v>11092928</v>
      </c>
      <c r="P184" s="83"/>
      <c r="Q184" s="83">
        <v>6457241</v>
      </c>
      <c r="R184" s="83">
        <v>2207698</v>
      </c>
      <c r="S184" s="83">
        <v>152574</v>
      </c>
      <c r="T184" s="83"/>
      <c r="U184" s="83">
        <v>6027</v>
      </c>
      <c r="V184" s="83">
        <v>15413</v>
      </c>
      <c r="W184" s="83">
        <f t="shared" si="10"/>
        <v>56729354</v>
      </c>
      <c r="X184" s="83">
        <v>43533</v>
      </c>
      <c r="Y184" s="83">
        <v>778076</v>
      </c>
      <c r="Z184" s="83">
        <v>938137</v>
      </c>
      <c r="AA184" s="83">
        <f t="shared" si="11"/>
        <v>1759746</v>
      </c>
      <c r="AB184" s="83"/>
      <c r="AC184" s="83">
        <v>15131</v>
      </c>
      <c r="AD184" s="83">
        <v>1644899</v>
      </c>
      <c r="AE184" s="83">
        <v>16533</v>
      </c>
      <c r="AF184" s="83"/>
      <c r="AG184" s="83"/>
      <c r="AH184" s="83">
        <f t="shared" si="12"/>
        <v>1676563</v>
      </c>
      <c r="AI184" s="83">
        <v>3977326</v>
      </c>
      <c r="AJ184" s="83">
        <v>477827</v>
      </c>
      <c r="AK184" s="83">
        <v>995315</v>
      </c>
      <c r="AL184" s="83">
        <v>23531</v>
      </c>
      <c r="AM184" s="83">
        <v>136753</v>
      </c>
      <c r="AN184" s="83">
        <v>126370</v>
      </c>
      <c r="AO184" s="83">
        <v>234203</v>
      </c>
      <c r="AP184" s="83">
        <v>1436658</v>
      </c>
      <c r="AQ184" s="83">
        <v>343092</v>
      </c>
      <c r="AR184" s="83">
        <f t="shared" si="13"/>
        <v>7751075</v>
      </c>
      <c r="AS184" s="83">
        <v>11508</v>
      </c>
      <c r="AT184" s="83">
        <v>195330</v>
      </c>
      <c r="AU184" s="83">
        <v>93515</v>
      </c>
      <c r="AV184" s="83">
        <v>4441929</v>
      </c>
      <c r="AW184" s="83"/>
      <c r="AX184" s="83">
        <v>137152</v>
      </c>
      <c r="AY184" s="83">
        <v>58587860</v>
      </c>
      <c r="AZ184" s="83">
        <v>74860</v>
      </c>
      <c r="BA184" s="83">
        <v>1728004</v>
      </c>
      <c r="BB184" s="83">
        <v>244053</v>
      </c>
      <c r="BC184" s="83">
        <v>4864</v>
      </c>
      <c r="BD184" s="84">
        <f t="shared" si="14"/>
        <v>65519075</v>
      </c>
      <c r="BE184" s="85">
        <v>133435813</v>
      </c>
    </row>
    <row r="185" spans="1:57" ht="13.5">
      <c r="A185" s="21" t="s">
        <v>424</v>
      </c>
      <c r="B185" s="22">
        <v>2</v>
      </c>
      <c r="C185" s="23" t="s">
        <v>425</v>
      </c>
      <c r="D185" s="24"/>
      <c r="E185" s="24"/>
      <c r="F185" s="24">
        <v>590</v>
      </c>
      <c r="G185" s="24"/>
      <c r="H185" s="24">
        <v>826</v>
      </c>
      <c r="I185" s="24">
        <v>1304</v>
      </c>
      <c r="J185" s="24"/>
      <c r="K185" s="24">
        <v>4329</v>
      </c>
      <c r="L185" s="24">
        <v>910</v>
      </c>
      <c r="M185" s="24"/>
      <c r="N185" s="24">
        <v>861</v>
      </c>
      <c r="O185" s="24">
        <v>220434</v>
      </c>
      <c r="P185" s="24"/>
      <c r="Q185" s="24"/>
      <c r="R185" s="24"/>
      <c r="S185" s="24"/>
      <c r="T185" s="24"/>
      <c r="U185" s="24">
        <v>5807</v>
      </c>
      <c r="V185" s="24"/>
      <c r="W185" s="24">
        <f t="shared" si="10"/>
        <v>235061</v>
      </c>
      <c r="X185" s="24"/>
      <c r="Y185" s="24"/>
      <c r="Z185" s="24"/>
      <c r="AA185" s="24">
        <f t="shared" si="11"/>
        <v>0</v>
      </c>
      <c r="AB185" s="24"/>
      <c r="AC185" s="24"/>
      <c r="AD185" s="24">
        <v>379</v>
      </c>
      <c r="AE185" s="24"/>
      <c r="AF185" s="24"/>
      <c r="AG185" s="24"/>
      <c r="AH185" s="24">
        <f t="shared" si="12"/>
        <v>379</v>
      </c>
      <c r="AI185" s="24"/>
      <c r="AJ185" s="24"/>
      <c r="AK185" s="24"/>
      <c r="AL185" s="24"/>
      <c r="AM185" s="24"/>
      <c r="AN185" s="24"/>
      <c r="AO185" s="24"/>
      <c r="AP185" s="24"/>
      <c r="AQ185" s="24"/>
      <c r="AR185" s="24">
        <f t="shared" si="13"/>
        <v>0</v>
      </c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40">
        <f t="shared" si="14"/>
        <v>0</v>
      </c>
      <c r="BE185" s="25">
        <v>235440</v>
      </c>
    </row>
    <row r="186" spans="1:57" ht="13.5">
      <c r="A186" s="21" t="s">
        <v>426</v>
      </c>
      <c r="B186" s="22">
        <v>3</v>
      </c>
      <c r="C186" s="23" t="s">
        <v>427</v>
      </c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>
        <v>621</v>
      </c>
      <c r="O186" s="24"/>
      <c r="P186" s="24"/>
      <c r="Q186" s="24"/>
      <c r="R186" s="24"/>
      <c r="S186" s="24"/>
      <c r="T186" s="24"/>
      <c r="U186" s="24"/>
      <c r="V186" s="24"/>
      <c r="W186" s="24">
        <f t="shared" si="10"/>
        <v>621</v>
      </c>
      <c r="X186" s="24"/>
      <c r="Y186" s="24"/>
      <c r="Z186" s="24"/>
      <c r="AA186" s="24">
        <f t="shared" si="11"/>
        <v>0</v>
      </c>
      <c r="AB186" s="24"/>
      <c r="AC186" s="24"/>
      <c r="AD186" s="24"/>
      <c r="AE186" s="24"/>
      <c r="AF186" s="24"/>
      <c r="AG186" s="24"/>
      <c r="AH186" s="24">
        <f t="shared" si="12"/>
        <v>0</v>
      </c>
      <c r="AI186" s="24"/>
      <c r="AJ186" s="24"/>
      <c r="AK186" s="24"/>
      <c r="AL186" s="24"/>
      <c r="AM186" s="24"/>
      <c r="AN186" s="24"/>
      <c r="AO186" s="24"/>
      <c r="AP186" s="24"/>
      <c r="AQ186" s="24"/>
      <c r="AR186" s="24">
        <f t="shared" si="13"/>
        <v>0</v>
      </c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40">
        <f t="shared" si="14"/>
        <v>0</v>
      </c>
      <c r="BE186" s="25">
        <v>621</v>
      </c>
    </row>
    <row r="187" spans="1:57" ht="13.5">
      <c r="A187" s="21" t="s">
        <v>428</v>
      </c>
      <c r="B187" s="22">
        <v>2</v>
      </c>
      <c r="C187" s="23" t="s">
        <v>429</v>
      </c>
      <c r="D187" s="24">
        <v>14718</v>
      </c>
      <c r="E187" s="24">
        <v>7238</v>
      </c>
      <c r="F187" s="24">
        <v>266630</v>
      </c>
      <c r="G187" s="24"/>
      <c r="H187" s="24">
        <v>9269</v>
      </c>
      <c r="I187" s="24">
        <v>429179</v>
      </c>
      <c r="J187" s="24">
        <v>8238</v>
      </c>
      <c r="K187" s="24">
        <v>474563</v>
      </c>
      <c r="L187" s="24">
        <v>2078693</v>
      </c>
      <c r="M187" s="24">
        <v>79380</v>
      </c>
      <c r="N187" s="24">
        <v>443267</v>
      </c>
      <c r="O187" s="24">
        <v>168985</v>
      </c>
      <c r="P187" s="24"/>
      <c r="Q187" s="24">
        <v>38022</v>
      </c>
      <c r="R187" s="24">
        <v>14745</v>
      </c>
      <c r="S187" s="24"/>
      <c r="T187" s="24"/>
      <c r="U187" s="24"/>
      <c r="V187" s="24">
        <v>890</v>
      </c>
      <c r="W187" s="24">
        <f t="shared" si="10"/>
        <v>4033817</v>
      </c>
      <c r="X187" s="24"/>
      <c r="Y187" s="24">
        <v>467</v>
      </c>
      <c r="Z187" s="24">
        <v>21243</v>
      </c>
      <c r="AA187" s="24">
        <f t="shared" si="11"/>
        <v>21710</v>
      </c>
      <c r="AB187" s="24"/>
      <c r="AC187" s="24">
        <v>1614</v>
      </c>
      <c r="AD187" s="24">
        <v>38216</v>
      </c>
      <c r="AE187" s="24"/>
      <c r="AF187" s="24"/>
      <c r="AG187" s="24"/>
      <c r="AH187" s="24">
        <f t="shared" si="12"/>
        <v>39830</v>
      </c>
      <c r="AI187" s="24">
        <v>11711</v>
      </c>
      <c r="AJ187" s="24">
        <v>48322</v>
      </c>
      <c r="AK187" s="24">
        <v>31848</v>
      </c>
      <c r="AL187" s="24"/>
      <c r="AM187" s="24"/>
      <c r="AN187" s="24"/>
      <c r="AO187" s="24"/>
      <c r="AP187" s="24">
        <v>277799</v>
      </c>
      <c r="AQ187" s="24">
        <v>268960</v>
      </c>
      <c r="AR187" s="24">
        <f t="shared" si="13"/>
        <v>638640</v>
      </c>
      <c r="AS187" s="24"/>
      <c r="AT187" s="24"/>
      <c r="AU187" s="24"/>
      <c r="AV187" s="24"/>
      <c r="AW187" s="24"/>
      <c r="AX187" s="24"/>
      <c r="AY187" s="24">
        <v>4055</v>
      </c>
      <c r="AZ187" s="24"/>
      <c r="BA187" s="24"/>
      <c r="BB187" s="24"/>
      <c r="BC187" s="24"/>
      <c r="BD187" s="40">
        <f t="shared" si="14"/>
        <v>4055</v>
      </c>
      <c r="BE187" s="25">
        <v>4738052</v>
      </c>
    </row>
    <row r="188" spans="1:57" ht="13.5">
      <c r="A188" s="21" t="s">
        <v>430</v>
      </c>
      <c r="B188" s="22">
        <v>3</v>
      </c>
      <c r="C188" s="23" t="s">
        <v>431</v>
      </c>
      <c r="D188" s="24">
        <v>3703</v>
      </c>
      <c r="E188" s="24"/>
      <c r="F188" s="24">
        <v>134085</v>
      </c>
      <c r="G188" s="24"/>
      <c r="H188" s="24">
        <v>782</v>
      </c>
      <c r="I188" s="24">
        <v>35198</v>
      </c>
      <c r="J188" s="24"/>
      <c r="K188" s="24">
        <v>108450</v>
      </c>
      <c r="L188" s="24">
        <v>270894</v>
      </c>
      <c r="M188" s="24">
        <v>1328</v>
      </c>
      <c r="N188" s="24">
        <v>216</v>
      </c>
      <c r="O188" s="24">
        <v>28403</v>
      </c>
      <c r="P188" s="24"/>
      <c r="Q188" s="24">
        <v>14619</v>
      </c>
      <c r="R188" s="24">
        <v>4932</v>
      </c>
      <c r="S188" s="24"/>
      <c r="T188" s="24"/>
      <c r="U188" s="24"/>
      <c r="V188" s="24"/>
      <c r="W188" s="24">
        <f t="shared" si="10"/>
        <v>602610</v>
      </c>
      <c r="X188" s="24"/>
      <c r="Y188" s="24"/>
      <c r="Z188" s="24">
        <v>858</v>
      </c>
      <c r="AA188" s="24">
        <f t="shared" si="11"/>
        <v>858</v>
      </c>
      <c r="AB188" s="24"/>
      <c r="AC188" s="24"/>
      <c r="AD188" s="24">
        <v>9410</v>
      </c>
      <c r="AE188" s="24"/>
      <c r="AF188" s="24"/>
      <c r="AG188" s="24"/>
      <c r="AH188" s="24">
        <f t="shared" si="12"/>
        <v>9410</v>
      </c>
      <c r="AI188" s="24">
        <v>1548</v>
      </c>
      <c r="AJ188" s="24">
        <v>43969</v>
      </c>
      <c r="AK188" s="24">
        <v>459</v>
      </c>
      <c r="AL188" s="24"/>
      <c r="AM188" s="24"/>
      <c r="AN188" s="24"/>
      <c r="AO188" s="24"/>
      <c r="AP188" s="24">
        <v>10883</v>
      </c>
      <c r="AQ188" s="24">
        <v>441</v>
      </c>
      <c r="AR188" s="24">
        <f t="shared" si="13"/>
        <v>57300</v>
      </c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40">
        <f t="shared" si="14"/>
        <v>0</v>
      </c>
      <c r="BE188" s="25">
        <v>670178</v>
      </c>
    </row>
    <row r="189" spans="1:57" ht="13.5">
      <c r="A189" s="21" t="s">
        <v>432</v>
      </c>
      <c r="B189" s="22">
        <v>2</v>
      </c>
      <c r="C189" s="23" t="s">
        <v>433</v>
      </c>
      <c r="D189" s="24">
        <v>547102</v>
      </c>
      <c r="E189" s="24">
        <v>1968</v>
      </c>
      <c r="F189" s="24">
        <v>3702</v>
      </c>
      <c r="G189" s="24"/>
      <c r="H189" s="24">
        <v>1071</v>
      </c>
      <c r="I189" s="24">
        <v>94026</v>
      </c>
      <c r="J189" s="24"/>
      <c r="K189" s="24">
        <v>13299</v>
      </c>
      <c r="L189" s="24">
        <v>301925</v>
      </c>
      <c r="M189" s="24">
        <v>173528</v>
      </c>
      <c r="N189" s="24">
        <v>6157</v>
      </c>
      <c r="O189" s="24">
        <v>332008</v>
      </c>
      <c r="P189" s="24"/>
      <c r="Q189" s="24">
        <v>1951318</v>
      </c>
      <c r="R189" s="24">
        <v>1497394</v>
      </c>
      <c r="S189" s="24"/>
      <c r="T189" s="24"/>
      <c r="U189" s="24"/>
      <c r="V189" s="24">
        <v>1507</v>
      </c>
      <c r="W189" s="24">
        <f t="shared" si="10"/>
        <v>4925005</v>
      </c>
      <c r="X189" s="24"/>
      <c r="Y189" s="24">
        <v>359</v>
      </c>
      <c r="Z189" s="24">
        <v>274</v>
      </c>
      <c r="AA189" s="24">
        <f t="shared" si="11"/>
        <v>633</v>
      </c>
      <c r="AB189" s="24"/>
      <c r="AC189" s="24"/>
      <c r="AD189" s="24"/>
      <c r="AE189" s="24">
        <v>12118</v>
      </c>
      <c r="AF189" s="24"/>
      <c r="AG189" s="24"/>
      <c r="AH189" s="24">
        <f t="shared" si="12"/>
        <v>12118</v>
      </c>
      <c r="AI189" s="24">
        <v>92527</v>
      </c>
      <c r="AJ189" s="24">
        <v>15822</v>
      </c>
      <c r="AK189" s="24">
        <v>673109</v>
      </c>
      <c r="AL189" s="24">
        <v>323</v>
      </c>
      <c r="AM189" s="24">
        <v>136521</v>
      </c>
      <c r="AN189" s="24">
        <v>24476</v>
      </c>
      <c r="AO189" s="24">
        <v>76097</v>
      </c>
      <c r="AP189" s="24"/>
      <c r="AQ189" s="24">
        <v>250</v>
      </c>
      <c r="AR189" s="24">
        <f t="shared" si="13"/>
        <v>1019125</v>
      </c>
      <c r="AS189" s="24"/>
      <c r="AT189" s="24"/>
      <c r="AU189" s="24"/>
      <c r="AV189" s="24"/>
      <c r="AW189" s="24"/>
      <c r="AX189" s="24"/>
      <c r="AY189" s="24">
        <v>712879</v>
      </c>
      <c r="AZ189" s="24"/>
      <c r="BA189" s="24"/>
      <c r="BB189" s="24"/>
      <c r="BC189" s="24"/>
      <c r="BD189" s="40">
        <f t="shared" si="14"/>
        <v>712879</v>
      </c>
      <c r="BE189" s="25">
        <v>6669760</v>
      </c>
    </row>
    <row r="190" spans="1:57" ht="13.5">
      <c r="A190" s="21" t="s">
        <v>434</v>
      </c>
      <c r="B190" s="22">
        <v>3</v>
      </c>
      <c r="C190" s="23" t="s">
        <v>435</v>
      </c>
      <c r="D190" s="24">
        <v>19478</v>
      </c>
      <c r="E190" s="24"/>
      <c r="F190" s="24"/>
      <c r="G190" s="24"/>
      <c r="H190" s="24"/>
      <c r="I190" s="24"/>
      <c r="J190" s="24"/>
      <c r="K190" s="24"/>
      <c r="L190" s="24">
        <v>3446</v>
      </c>
      <c r="M190" s="24"/>
      <c r="N190" s="24"/>
      <c r="O190" s="24">
        <v>41530</v>
      </c>
      <c r="P190" s="24"/>
      <c r="Q190" s="24">
        <v>86098</v>
      </c>
      <c r="R190" s="24">
        <v>43230</v>
      </c>
      <c r="S190" s="24"/>
      <c r="T190" s="24"/>
      <c r="U190" s="24"/>
      <c r="V190" s="24"/>
      <c r="W190" s="24">
        <f t="shared" si="10"/>
        <v>193782</v>
      </c>
      <c r="X190" s="24"/>
      <c r="Y190" s="24"/>
      <c r="Z190" s="24"/>
      <c r="AA190" s="24">
        <f t="shared" si="11"/>
        <v>0</v>
      </c>
      <c r="AB190" s="24"/>
      <c r="AC190" s="24"/>
      <c r="AD190" s="24"/>
      <c r="AE190" s="24">
        <v>5673</v>
      </c>
      <c r="AF190" s="24"/>
      <c r="AG190" s="24"/>
      <c r="AH190" s="24">
        <f t="shared" si="12"/>
        <v>5673</v>
      </c>
      <c r="AI190" s="24"/>
      <c r="AJ190" s="24">
        <v>15822</v>
      </c>
      <c r="AK190" s="24"/>
      <c r="AL190" s="24"/>
      <c r="AM190" s="24"/>
      <c r="AN190" s="24">
        <v>24476</v>
      </c>
      <c r="AO190" s="24"/>
      <c r="AP190" s="24"/>
      <c r="AQ190" s="24"/>
      <c r="AR190" s="24">
        <f t="shared" si="13"/>
        <v>40298</v>
      </c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40">
        <f t="shared" si="14"/>
        <v>0</v>
      </c>
      <c r="BE190" s="25">
        <v>239753</v>
      </c>
    </row>
    <row r="191" spans="1:57" ht="13.5">
      <c r="A191" s="21" t="s">
        <v>436</v>
      </c>
      <c r="B191" s="22">
        <v>4</v>
      </c>
      <c r="C191" s="23" t="s">
        <v>437</v>
      </c>
      <c r="D191" s="24">
        <v>19478</v>
      </c>
      <c r="E191" s="24"/>
      <c r="F191" s="24"/>
      <c r="G191" s="24"/>
      <c r="H191" s="24"/>
      <c r="I191" s="24"/>
      <c r="J191" s="24"/>
      <c r="K191" s="24"/>
      <c r="L191" s="24">
        <v>3446</v>
      </c>
      <c r="M191" s="24"/>
      <c r="N191" s="24"/>
      <c r="O191" s="24">
        <v>41530</v>
      </c>
      <c r="P191" s="24"/>
      <c r="Q191" s="24">
        <v>86098</v>
      </c>
      <c r="R191" s="24">
        <v>43230</v>
      </c>
      <c r="S191" s="24"/>
      <c r="T191" s="24"/>
      <c r="U191" s="24"/>
      <c r="V191" s="24"/>
      <c r="W191" s="24">
        <f t="shared" si="10"/>
        <v>193782</v>
      </c>
      <c r="X191" s="24"/>
      <c r="Y191" s="24"/>
      <c r="Z191" s="24"/>
      <c r="AA191" s="24">
        <f t="shared" si="11"/>
        <v>0</v>
      </c>
      <c r="AB191" s="24"/>
      <c r="AC191" s="24"/>
      <c r="AD191" s="24"/>
      <c r="AE191" s="24">
        <v>5673</v>
      </c>
      <c r="AF191" s="24"/>
      <c r="AG191" s="24"/>
      <c r="AH191" s="24">
        <f t="shared" si="12"/>
        <v>5673</v>
      </c>
      <c r="AI191" s="24"/>
      <c r="AJ191" s="24">
        <v>15822</v>
      </c>
      <c r="AK191" s="24"/>
      <c r="AL191" s="24"/>
      <c r="AM191" s="24"/>
      <c r="AN191" s="24">
        <v>24476</v>
      </c>
      <c r="AO191" s="24"/>
      <c r="AP191" s="24"/>
      <c r="AQ191" s="24"/>
      <c r="AR191" s="24">
        <f t="shared" si="13"/>
        <v>40298</v>
      </c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40">
        <f t="shared" si="14"/>
        <v>0</v>
      </c>
      <c r="BE191" s="25">
        <v>239753</v>
      </c>
    </row>
    <row r="192" spans="1:57" ht="13.5">
      <c r="A192" s="21" t="s">
        <v>438</v>
      </c>
      <c r="B192" s="22">
        <v>3</v>
      </c>
      <c r="C192" s="23" t="s">
        <v>439</v>
      </c>
      <c r="D192" s="24">
        <v>9985</v>
      </c>
      <c r="E192" s="24"/>
      <c r="F192" s="24"/>
      <c r="G192" s="24"/>
      <c r="H192" s="24"/>
      <c r="I192" s="24"/>
      <c r="J192" s="24"/>
      <c r="K192" s="24"/>
      <c r="L192" s="24">
        <v>4823</v>
      </c>
      <c r="M192" s="24"/>
      <c r="N192" s="24"/>
      <c r="O192" s="24">
        <v>231065</v>
      </c>
      <c r="P192" s="24"/>
      <c r="Q192" s="24"/>
      <c r="R192" s="24">
        <v>43029</v>
      </c>
      <c r="S192" s="24"/>
      <c r="T192" s="24"/>
      <c r="U192" s="24"/>
      <c r="V192" s="24"/>
      <c r="W192" s="24">
        <f t="shared" si="10"/>
        <v>288902</v>
      </c>
      <c r="X192" s="24"/>
      <c r="Y192" s="24"/>
      <c r="Z192" s="24"/>
      <c r="AA192" s="24">
        <f t="shared" si="11"/>
        <v>0</v>
      </c>
      <c r="AB192" s="24"/>
      <c r="AC192" s="24"/>
      <c r="AD192" s="24"/>
      <c r="AE192" s="24"/>
      <c r="AF192" s="24"/>
      <c r="AG192" s="24"/>
      <c r="AH192" s="24">
        <f t="shared" si="12"/>
        <v>0</v>
      </c>
      <c r="AI192" s="24"/>
      <c r="AJ192" s="24"/>
      <c r="AK192" s="24"/>
      <c r="AL192" s="24"/>
      <c r="AM192" s="24"/>
      <c r="AN192" s="24"/>
      <c r="AO192" s="24"/>
      <c r="AP192" s="24"/>
      <c r="AQ192" s="24"/>
      <c r="AR192" s="24">
        <f t="shared" si="13"/>
        <v>0</v>
      </c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40">
        <f t="shared" si="14"/>
        <v>0</v>
      </c>
      <c r="BE192" s="25">
        <v>288902</v>
      </c>
    </row>
    <row r="193" spans="1:57" ht="13.5">
      <c r="A193" s="21" t="s">
        <v>442</v>
      </c>
      <c r="B193" s="22">
        <v>3</v>
      </c>
      <c r="C193" s="23" t="s">
        <v>443</v>
      </c>
      <c r="D193" s="24">
        <v>452498</v>
      </c>
      <c r="E193" s="24"/>
      <c r="F193" s="24">
        <v>2039</v>
      </c>
      <c r="G193" s="24"/>
      <c r="H193" s="24"/>
      <c r="I193" s="24"/>
      <c r="J193" s="24"/>
      <c r="K193" s="24">
        <v>3259</v>
      </c>
      <c r="L193" s="24">
        <v>74075</v>
      </c>
      <c r="M193" s="24"/>
      <c r="N193" s="24"/>
      <c r="O193" s="24">
        <v>7473</v>
      </c>
      <c r="P193" s="24"/>
      <c r="Q193" s="24">
        <v>1864951</v>
      </c>
      <c r="R193" s="24">
        <v>943453</v>
      </c>
      <c r="S193" s="24"/>
      <c r="T193" s="24"/>
      <c r="U193" s="24"/>
      <c r="V193" s="24"/>
      <c r="W193" s="24">
        <f t="shared" si="10"/>
        <v>3347748</v>
      </c>
      <c r="X193" s="24"/>
      <c r="Y193" s="24">
        <v>359</v>
      </c>
      <c r="Z193" s="24"/>
      <c r="AA193" s="24">
        <f t="shared" si="11"/>
        <v>359</v>
      </c>
      <c r="AB193" s="24"/>
      <c r="AC193" s="24"/>
      <c r="AD193" s="24"/>
      <c r="AE193" s="24"/>
      <c r="AF193" s="24"/>
      <c r="AG193" s="24"/>
      <c r="AH193" s="24">
        <f t="shared" si="12"/>
        <v>0</v>
      </c>
      <c r="AI193" s="24"/>
      <c r="AJ193" s="24"/>
      <c r="AK193" s="24">
        <v>622650</v>
      </c>
      <c r="AL193" s="24"/>
      <c r="AM193" s="24">
        <v>136521</v>
      </c>
      <c r="AN193" s="24"/>
      <c r="AO193" s="24"/>
      <c r="AP193" s="24"/>
      <c r="AQ193" s="24"/>
      <c r="AR193" s="24">
        <f t="shared" si="13"/>
        <v>759171</v>
      </c>
      <c r="AS193" s="24"/>
      <c r="AT193" s="24"/>
      <c r="AU193" s="24"/>
      <c r="AV193" s="24"/>
      <c r="AW193" s="24"/>
      <c r="AX193" s="24"/>
      <c r="AY193" s="24">
        <v>711368</v>
      </c>
      <c r="AZ193" s="24"/>
      <c r="BA193" s="24"/>
      <c r="BB193" s="24"/>
      <c r="BC193" s="24"/>
      <c r="BD193" s="40">
        <f t="shared" si="14"/>
        <v>711368</v>
      </c>
      <c r="BE193" s="25">
        <v>4818646</v>
      </c>
    </row>
    <row r="194" spans="1:57" ht="13.5">
      <c r="A194" s="21" t="s">
        <v>444</v>
      </c>
      <c r="B194" s="22">
        <v>2</v>
      </c>
      <c r="C194" s="23" t="s">
        <v>445</v>
      </c>
      <c r="D194" s="24">
        <v>322301</v>
      </c>
      <c r="E194" s="24">
        <v>8257</v>
      </c>
      <c r="F194" s="24">
        <v>82197</v>
      </c>
      <c r="G194" s="24"/>
      <c r="H194" s="24">
        <v>72688</v>
      </c>
      <c r="I194" s="24">
        <v>85651</v>
      </c>
      <c r="J194" s="24"/>
      <c r="K194" s="24">
        <v>39714</v>
      </c>
      <c r="L194" s="24">
        <v>1076964</v>
      </c>
      <c r="M194" s="24">
        <v>671</v>
      </c>
      <c r="N194" s="24">
        <v>212</v>
      </c>
      <c r="O194" s="24">
        <v>57348</v>
      </c>
      <c r="P194" s="24"/>
      <c r="Q194" s="24">
        <v>1052309</v>
      </c>
      <c r="R194" s="24">
        <v>3867</v>
      </c>
      <c r="S194" s="24">
        <v>2869</v>
      </c>
      <c r="T194" s="24"/>
      <c r="U194" s="24"/>
      <c r="V194" s="24">
        <v>264</v>
      </c>
      <c r="W194" s="24">
        <f t="shared" si="10"/>
        <v>2805312</v>
      </c>
      <c r="X194" s="24"/>
      <c r="Y194" s="24">
        <v>94590</v>
      </c>
      <c r="Z194" s="24">
        <v>12454</v>
      </c>
      <c r="AA194" s="24">
        <f t="shared" si="11"/>
        <v>107044</v>
      </c>
      <c r="AB194" s="24"/>
      <c r="AC194" s="24"/>
      <c r="AD194" s="24">
        <v>10768</v>
      </c>
      <c r="AE194" s="24"/>
      <c r="AF194" s="24"/>
      <c r="AG194" s="24"/>
      <c r="AH194" s="24">
        <f t="shared" si="12"/>
        <v>10768</v>
      </c>
      <c r="AI194" s="24">
        <v>913</v>
      </c>
      <c r="AJ194" s="24"/>
      <c r="AK194" s="24"/>
      <c r="AL194" s="24"/>
      <c r="AM194" s="24"/>
      <c r="AN194" s="24"/>
      <c r="AO194" s="24">
        <v>12449</v>
      </c>
      <c r="AP194" s="24">
        <v>3283</v>
      </c>
      <c r="AQ194" s="24">
        <v>4326</v>
      </c>
      <c r="AR194" s="24">
        <f t="shared" si="13"/>
        <v>20971</v>
      </c>
      <c r="AS194" s="24"/>
      <c r="AT194" s="24"/>
      <c r="AU194" s="24"/>
      <c r="AV194" s="24"/>
      <c r="AW194" s="24"/>
      <c r="AX194" s="24"/>
      <c r="AY194" s="24">
        <v>3320</v>
      </c>
      <c r="AZ194" s="24"/>
      <c r="BA194" s="24"/>
      <c r="BB194" s="24"/>
      <c r="BC194" s="24"/>
      <c r="BD194" s="40">
        <f t="shared" si="14"/>
        <v>3320</v>
      </c>
      <c r="BE194" s="25">
        <v>2947415</v>
      </c>
    </row>
    <row r="195" spans="1:57" ht="13.5">
      <c r="A195" s="21" t="s">
        <v>446</v>
      </c>
      <c r="B195" s="22">
        <v>3</v>
      </c>
      <c r="C195" s="23" t="s">
        <v>447</v>
      </c>
      <c r="D195" s="24">
        <v>320441</v>
      </c>
      <c r="E195" s="24"/>
      <c r="F195" s="24">
        <v>80918</v>
      </c>
      <c r="G195" s="24"/>
      <c r="H195" s="24">
        <v>71201</v>
      </c>
      <c r="I195" s="24">
        <v>84623</v>
      </c>
      <c r="J195" s="24"/>
      <c r="K195" s="24">
        <v>35972</v>
      </c>
      <c r="L195" s="24">
        <v>977964</v>
      </c>
      <c r="M195" s="24">
        <v>671</v>
      </c>
      <c r="N195" s="24"/>
      <c r="O195" s="24">
        <v>35996</v>
      </c>
      <c r="P195" s="24"/>
      <c r="Q195" s="24">
        <v>1052309</v>
      </c>
      <c r="R195" s="24">
        <v>2192</v>
      </c>
      <c r="S195" s="24"/>
      <c r="T195" s="24"/>
      <c r="U195" s="24"/>
      <c r="V195" s="24"/>
      <c r="W195" s="24">
        <f t="shared" si="10"/>
        <v>2662287</v>
      </c>
      <c r="X195" s="24"/>
      <c r="Y195" s="24">
        <v>94590</v>
      </c>
      <c r="Z195" s="24">
        <v>7416</v>
      </c>
      <c r="AA195" s="24">
        <f t="shared" si="11"/>
        <v>102006</v>
      </c>
      <c r="AB195" s="24"/>
      <c r="AC195" s="24"/>
      <c r="AD195" s="24"/>
      <c r="AE195" s="24"/>
      <c r="AF195" s="24"/>
      <c r="AG195" s="24"/>
      <c r="AH195" s="24">
        <f t="shared" si="12"/>
        <v>0</v>
      </c>
      <c r="AI195" s="24"/>
      <c r="AJ195" s="24"/>
      <c r="AK195" s="24"/>
      <c r="AL195" s="24"/>
      <c r="AM195" s="24"/>
      <c r="AN195" s="24"/>
      <c r="AO195" s="24">
        <v>6954</v>
      </c>
      <c r="AP195" s="24"/>
      <c r="AQ195" s="24"/>
      <c r="AR195" s="24">
        <f t="shared" si="13"/>
        <v>6954</v>
      </c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40">
        <f t="shared" si="14"/>
        <v>0</v>
      </c>
      <c r="BE195" s="25">
        <v>2771247</v>
      </c>
    </row>
    <row r="196" spans="1:57" ht="13.5">
      <c r="A196" s="21" t="s">
        <v>448</v>
      </c>
      <c r="B196" s="22">
        <v>2</v>
      </c>
      <c r="C196" s="23" t="s">
        <v>449</v>
      </c>
      <c r="D196" s="24">
        <v>35132</v>
      </c>
      <c r="E196" s="24">
        <v>7562</v>
      </c>
      <c r="F196" s="24">
        <v>1000419</v>
      </c>
      <c r="G196" s="24">
        <v>25380</v>
      </c>
      <c r="H196" s="24">
        <v>145528</v>
      </c>
      <c r="I196" s="24">
        <v>398788</v>
      </c>
      <c r="J196" s="24">
        <v>230</v>
      </c>
      <c r="K196" s="24">
        <v>266906</v>
      </c>
      <c r="L196" s="24">
        <v>1537377</v>
      </c>
      <c r="M196" s="24">
        <v>100593</v>
      </c>
      <c r="N196" s="24">
        <v>133622</v>
      </c>
      <c r="O196" s="24">
        <v>5932288</v>
      </c>
      <c r="P196" s="24"/>
      <c r="Q196" s="24">
        <v>7556</v>
      </c>
      <c r="R196" s="24">
        <v>45037</v>
      </c>
      <c r="S196" s="24"/>
      <c r="T196" s="24"/>
      <c r="U196" s="24"/>
      <c r="V196" s="24">
        <v>2213</v>
      </c>
      <c r="W196" s="24">
        <f t="shared" si="10"/>
        <v>9638631</v>
      </c>
      <c r="X196" s="24"/>
      <c r="Y196" s="24">
        <v>8832</v>
      </c>
      <c r="Z196" s="24">
        <v>113158</v>
      </c>
      <c r="AA196" s="24">
        <f t="shared" si="11"/>
        <v>121990</v>
      </c>
      <c r="AB196" s="24"/>
      <c r="AC196" s="24"/>
      <c r="AD196" s="24">
        <v>1123418</v>
      </c>
      <c r="AE196" s="24"/>
      <c r="AF196" s="24"/>
      <c r="AG196" s="24"/>
      <c r="AH196" s="24">
        <f t="shared" si="12"/>
        <v>1123418</v>
      </c>
      <c r="AI196" s="24">
        <v>95518</v>
      </c>
      <c r="AJ196" s="24">
        <v>414</v>
      </c>
      <c r="AK196" s="24">
        <v>10148</v>
      </c>
      <c r="AL196" s="24">
        <v>11286</v>
      </c>
      <c r="AM196" s="24"/>
      <c r="AN196" s="24">
        <v>101894</v>
      </c>
      <c r="AO196" s="24">
        <v>62582</v>
      </c>
      <c r="AP196" s="24">
        <v>26869</v>
      </c>
      <c r="AQ196" s="24">
        <v>740</v>
      </c>
      <c r="AR196" s="24">
        <f t="shared" si="13"/>
        <v>309451</v>
      </c>
      <c r="AS196" s="24"/>
      <c r="AT196" s="24"/>
      <c r="AU196" s="24"/>
      <c r="AV196" s="24"/>
      <c r="AW196" s="24"/>
      <c r="AX196" s="24"/>
      <c r="AY196" s="24"/>
      <c r="AZ196" s="24"/>
      <c r="BA196" s="24"/>
      <c r="BB196" s="24">
        <v>2710</v>
      </c>
      <c r="BC196" s="24">
        <v>4864</v>
      </c>
      <c r="BD196" s="40">
        <f t="shared" si="14"/>
        <v>7574</v>
      </c>
      <c r="BE196" s="25">
        <v>11201064</v>
      </c>
    </row>
    <row r="197" spans="1:57" ht="13.5">
      <c r="A197" s="21" t="s">
        <v>450</v>
      </c>
      <c r="B197" s="22">
        <v>3</v>
      </c>
      <c r="C197" s="23" t="s">
        <v>451</v>
      </c>
      <c r="D197" s="24"/>
      <c r="E197" s="24"/>
      <c r="F197" s="24">
        <v>7466</v>
      </c>
      <c r="G197" s="24">
        <v>1203</v>
      </c>
      <c r="H197" s="24">
        <v>298</v>
      </c>
      <c r="I197" s="24">
        <v>4479</v>
      </c>
      <c r="J197" s="24"/>
      <c r="K197" s="24">
        <v>24142</v>
      </c>
      <c r="L197" s="24">
        <v>699339</v>
      </c>
      <c r="M197" s="24">
        <v>7506</v>
      </c>
      <c r="N197" s="24">
        <v>598</v>
      </c>
      <c r="O197" s="24">
        <v>273007</v>
      </c>
      <c r="P197" s="24"/>
      <c r="Q197" s="24">
        <v>597</v>
      </c>
      <c r="R197" s="24">
        <v>24831</v>
      </c>
      <c r="S197" s="24"/>
      <c r="T197" s="24"/>
      <c r="U197" s="24"/>
      <c r="V197" s="24"/>
      <c r="W197" s="24">
        <f t="shared" si="10"/>
        <v>1043466</v>
      </c>
      <c r="X197" s="24"/>
      <c r="Y197" s="24"/>
      <c r="Z197" s="24"/>
      <c r="AA197" s="24">
        <f t="shared" si="11"/>
        <v>0</v>
      </c>
      <c r="AB197" s="24"/>
      <c r="AC197" s="24"/>
      <c r="AD197" s="24">
        <v>145954</v>
      </c>
      <c r="AE197" s="24"/>
      <c r="AF197" s="24"/>
      <c r="AG197" s="24"/>
      <c r="AH197" s="24">
        <f t="shared" si="12"/>
        <v>145954</v>
      </c>
      <c r="AI197" s="24">
        <v>76241</v>
      </c>
      <c r="AJ197" s="24"/>
      <c r="AK197" s="24">
        <v>2712</v>
      </c>
      <c r="AL197" s="24"/>
      <c r="AM197" s="24"/>
      <c r="AN197" s="24"/>
      <c r="AO197" s="24"/>
      <c r="AP197" s="24">
        <v>10194</v>
      </c>
      <c r="AQ197" s="24"/>
      <c r="AR197" s="24">
        <f t="shared" si="13"/>
        <v>89147</v>
      </c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40">
        <f t="shared" si="14"/>
        <v>0</v>
      </c>
      <c r="BE197" s="25">
        <v>1278567</v>
      </c>
    </row>
    <row r="198" spans="1:57" ht="13.5">
      <c r="A198" s="21" t="s">
        <v>454</v>
      </c>
      <c r="B198" s="22">
        <v>4</v>
      </c>
      <c r="C198" s="23" t="s">
        <v>455</v>
      </c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>
        <v>11990</v>
      </c>
      <c r="P198" s="24"/>
      <c r="Q198" s="24">
        <v>266</v>
      </c>
      <c r="R198" s="24"/>
      <c r="S198" s="24"/>
      <c r="T198" s="24"/>
      <c r="U198" s="24"/>
      <c r="V198" s="24"/>
      <c r="W198" s="24">
        <f t="shared" si="10"/>
        <v>12256</v>
      </c>
      <c r="X198" s="24"/>
      <c r="Y198" s="24"/>
      <c r="Z198" s="24"/>
      <c r="AA198" s="24">
        <f t="shared" si="11"/>
        <v>0</v>
      </c>
      <c r="AB198" s="24"/>
      <c r="AC198" s="24"/>
      <c r="AD198" s="24"/>
      <c r="AE198" s="24"/>
      <c r="AF198" s="24"/>
      <c r="AG198" s="24"/>
      <c r="AH198" s="24">
        <f t="shared" si="12"/>
        <v>0</v>
      </c>
      <c r="AI198" s="24"/>
      <c r="AJ198" s="24"/>
      <c r="AK198" s="24"/>
      <c r="AL198" s="24"/>
      <c r="AM198" s="24"/>
      <c r="AN198" s="24"/>
      <c r="AO198" s="24"/>
      <c r="AP198" s="24"/>
      <c r="AQ198" s="24"/>
      <c r="AR198" s="24">
        <f t="shared" si="13"/>
        <v>0</v>
      </c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40">
        <f t="shared" si="14"/>
        <v>0</v>
      </c>
      <c r="BE198" s="25">
        <v>12256</v>
      </c>
    </row>
    <row r="199" spans="1:57" ht="13.5">
      <c r="A199" s="21" t="s">
        <v>456</v>
      </c>
      <c r="B199" s="22">
        <v>4</v>
      </c>
      <c r="C199" s="23" t="s">
        <v>457</v>
      </c>
      <c r="D199" s="24"/>
      <c r="E199" s="24"/>
      <c r="F199" s="24">
        <v>279</v>
      </c>
      <c r="G199" s="24"/>
      <c r="H199" s="24">
        <v>298</v>
      </c>
      <c r="I199" s="24"/>
      <c r="J199" s="24"/>
      <c r="K199" s="24">
        <v>24142</v>
      </c>
      <c r="L199" s="24">
        <v>38752</v>
      </c>
      <c r="M199" s="24">
        <v>7506</v>
      </c>
      <c r="N199" s="24">
        <v>598</v>
      </c>
      <c r="O199" s="24">
        <v>16571</v>
      </c>
      <c r="P199" s="24"/>
      <c r="Q199" s="24"/>
      <c r="R199" s="24"/>
      <c r="S199" s="24"/>
      <c r="T199" s="24"/>
      <c r="U199" s="24"/>
      <c r="V199" s="24"/>
      <c r="W199" s="24">
        <f t="shared" si="10"/>
        <v>88146</v>
      </c>
      <c r="X199" s="24"/>
      <c r="Y199" s="24"/>
      <c r="Z199" s="24"/>
      <c r="AA199" s="24">
        <f t="shared" si="11"/>
        <v>0</v>
      </c>
      <c r="AB199" s="24"/>
      <c r="AC199" s="24"/>
      <c r="AD199" s="24">
        <v>117812</v>
      </c>
      <c r="AE199" s="24"/>
      <c r="AF199" s="24"/>
      <c r="AG199" s="24"/>
      <c r="AH199" s="24">
        <f t="shared" si="12"/>
        <v>117812</v>
      </c>
      <c r="AI199" s="24">
        <v>304</v>
      </c>
      <c r="AJ199" s="24"/>
      <c r="AK199" s="24"/>
      <c r="AL199" s="24"/>
      <c r="AM199" s="24"/>
      <c r="AN199" s="24"/>
      <c r="AO199" s="24"/>
      <c r="AP199" s="24">
        <v>10194</v>
      </c>
      <c r="AQ199" s="24"/>
      <c r="AR199" s="24">
        <f t="shared" si="13"/>
        <v>10498</v>
      </c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40">
        <f t="shared" si="14"/>
        <v>0</v>
      </c>
      <c r="BE199" s="25">
        <v>216456</v>
      </c>
    </row>
    <row r="200" spans="1:57" ht="13.5">
      <c r="A200" s="21" t="s">
        <v>458</v>
      </c>
      <c r="B200" s="22">
        <v>3</v>
      </c>
      <c r="C200" s="23" t="s">
        <v>459</v>
      </c>
      <c r="D200" s="24">
        <v>2286</v>
      </c>
      <c r="E200" s="24"/>
      <c r="F200" s="24">
        <v>17532</v>
      </c>
      <c r="G200" s="24"/>
      <c r="H200" s="24">
        <v>493</v>
      </c>
      <c r="I200" s="24">
        <v>1726</v>
      </c>
      <c r="J200" s="24"/>
      <c r="K200" s="24">
        <v>18256</v>
      </c>
      <c r="L200" s="24">
        <v>4282</v>
      </c>
      <c r="M200" s="24">
        <v>21036</v>
      </c>
      <c r="N200" s="24">
        <v>14078</v>
      </c>
      <c r="O200" s="24">
        <v>523743</v>
      </c>
      <c r="P200" s="24"/>
      <c r="Q200" s="24">
        <v>4359</v>
      </c>
      <c r="R200" s="24">
        <v>3062</v>
      </c>
      <c r="S200" s="24"/>
      <c r="T200" s="24"/>
      <c r="U200" s="24"/>
      <c r="V200" s="24">
        <v>1051</v>
      </c>
      <c r="W200" s="24">
        <f aca="true" t="shared" si="15" ref="W200:W263">SUM(D200:V200)</f>
        <v>611904</v>
      </c>
      <c r="X200" s="24"/>
      <c r="Y200" s="24"/>
      <c r="Z200" s="24">
        <v>7087</v>
      </c>
      <c r="AA200" s="24">
        <f aca="true" t="shared" si="16" ref="AA200:AA263">SUM(X200:Z200)</f>
        <v>7087</v>
      </c>
      <c r="AB200" s="24"/>
      <c r="AC200" s="24"/>
      <c r="AD200" s="24">
        <v>32704</v>
      </c>
      <c r="AE200" s="24"/>
      <c r="AF200" s="24"/>
      <c r="AG200" s="24"/>
      <c r="AH200" s="24">
        <f aca="true" t="shared" si="17" ref="AH200:AH263">SUM(AB200:AG200)</f>
        <v>32704</v>
      </c>
      <c r="AI200" s="24"/>
      <c r="AJ200" s="24"/>
      <c r="AK200" s="24"/>
      <c r="AL200" s="24"/>
      <c r="AM200" s="24"/>
      <c r="AN200" s="24">
        <v>7936</v>
      </c>
      <c r="AO200" s="24"/>
      <c r="AP200" s="24">
        <v>1179</v>
      </c>
      <c r="AQ200" s="24"/>
      <c r="AR200" s="24">
        <f aca="true" t="shared" si="18" ref="AR200:AR263">SUM(AI200:AQ200)</f>
        <v>9115</v>
      </c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40">
        <f aca="true" t="shared" si="19" ref="BD200:BD263">SUM(AS200:BC200)</f>
        <v>0</v>
      </c>
      <c r="BE200" s="25">
        <v>660810</v>
      </c>
    </row>
    <row r="201" spans="1:57" ht="13.5">
      <c r="A201" s="21" t="s">
        <v>460</v>
      </c>
      <c r="B201" s="22">
        <v>4</v>
      </c>
      <c r="C201" s="23" t="s">
        <v>461</v>
      </c>
      <c r="D201" s="24">
        <v>2286</v>
      </c>
      <c r="E201" s="24"/>
      <c r="F201" s="24">
        <v>17532</v>
      </c>
      <c r="G201" s="24"/>
      <c r="H201" s="24">
        <v>493</v>
      </c>
      <c r="I201" s="24">
        <v>1726</v>
      </c>
      <c r="J201" s="24"/>
      <c r="K201" s="24">
        <v>18256</v>
      </c>
      <c r="L201" s="24">
        <v>4282</v>
      </c>
      <c r="M201" s="24">
        <v>21036</v>
      </c>
      <c r="N201" s="24">
        <v>14078</v>
      </c>
      <c r="O201" s="24">
        <v>523743</v>
      </c>
      <c r="P201" s="24"/>
      <c r="Q201" s="24">
        <v>4359</v>
      </c>
      <c r="R201" s="24">
        <v>3062</v>
      </c>
      <c r="S201" s="24"/>
      <c r="T201" s="24"/>
      <c r="U201" s="24"/>
      <c r="V201" s="24">
        <v>1051</v>
      </c>
      <c r="W201" s="24">
        <f t="shared" si="15"/>
        <v>611904</v>
      </c>
      <c r="X201" s="24"/>
      <c r="Y201" s="24"/>
      <c r="Z201" s="24">
        <v>7087</v>
      </c>
      <c r="AA201" s="24">
        <f t="shared" si="16"/>
        <v>7087</v>
      </c>
      <c r="AB201" s="24"/>
      <c r="AC201" s="24"/>
      <c r="AD201" s="24">
        <v>32704</v>
      </c>
      <c r="AE201" s="24"/>
      <c r="AF201" s="24"/>
      <c r="AG201" s="24"/>
      <c r="AH201" s="24">
        <f t="shared" si="17"/>
        <v>32704</v>
      </c>
      <c r="AI201" s="24"/>
      <c r="AJ201" s="24"/>
      <c r="AK201" s="24"/>
      <c r="AL201" s="24"/>
      <c r="AM201" s="24"/>
      <c r="AN201" s="24">
        <v>7936</v>
      </c>
      <c r="AO201" s="24"/>
      <c r="AP201" s="24">
        <v>1179</v>
      </c>
      <c r="AQ201" s="24"/>
      <c r="AR201" s="24">
        <f t="shared" si="18"/>
        <v>9115</v>
      </c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40">
        <f t="shared" si="19"/>
        <v>0</v>
      </c>
      <c r="BE201" s="25">
        <v>660810</v>
      </c>
    </row>
    <row r="202" spans="1:57" ht="13.5">
      <c r="A202" s="21" t="s">
        <v>462</v>
      </c>
      <c r="B202" s="22">
        <v>3</v>
      </c>
      <c r="C202" s="23" t="s">
        <v>463</v>
      </c>
      <c r="D202" s="24"/>
      <c r="E202" s="24"/>
      <c r="F202" s="24">
        <v>922879</v>
      </c>
      <c r="G202" s="24">
        <v>5761</v>
      </c>
      <c r="H202" s="24"/>
      <c r="I202" s="24"/>
      <c r="J202" s="24"/>
      <c r="K202" s="24"/>
      <c r="L202" s="24">
        <v>1132</v>
      </c>
      <c r="M202" s="24">
        <v>11603</v>
      </c>
      <c r="N202" s="24"/>
      <c r="O202" s="24">
        <v>3466629</v>
      </c>
      <c r="P202" s="24"/>
      <c r="Q202" s="24"/>
      <c r="R202" s="24">
        <v>322</v>
      </c>
      <c r="S202" s="24"/>
      <c r="T202" s="24"/>
      <c r="U202" s="24"/>
      <c r="V202" s="24"/>
      <c r="W202" s="24">
        <f t="shared" si="15"/>
        <v>4408326</v>
      </c>
      <c r="X202" s="24"/>
      <c r="Y202" s="24"/>
      <c r="Z202" s="24"/>
      <c r="AA202" s="24">
        <f t="shared" si="16"/>
        <v>0</v>
      </c>
      <c r="AB202" s="24"/>
      <c r="AC202" s="24"/>
      <c r="AD202" s="24">
        <v>11173</v>
      </c>
      <c r="AE202" s="24"/>
      <c r="AF202" s="24"/>
      <c r="AG202" s="24"/>
      <c r="AH202" s="24">
        <f t="shared" si="17"/>
        <v>11173</v>
      </c>
      <c r="AI202" s="24"/>
      <c r="AJ202" s="24"/>
      <c r="AK202" s="24"/>
      <c r="AL202" s="24"/>
      <c r="AM202" s="24"/>
      <c r="AN202" s="24"/>
      <c r="AO202" s="24"/>
      <c r="AP202" s="24"/>
      <c r="AQ202" s="24"/>
      <c r="AR202" s="24">
        <f t="shared" si="18"/>
        <v>0</v>
      </c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40">
        <f t="shared" si="19"/>
        <v>0</v>
      </c>
      <c r="BE202" s="25">
        <v>4419499</v>
      </c>
    </row>
    <row r="203" spans="1:57" ht="13.5">
      <c r="A203" s="21" t="s">
        <v>464</v>
      </c>
      <c r="B203" s="22">
        <v>4</v>
      </c>
      <c r="C203" s="23" t="s">
        <v>465</v>
      </c>
      <c r="D203" s="24"/>
      <c r="E203" s="24"/>
      <c r="F203" s="24">
        <v>922331</v>
      </c>
      <c r="G203" s="24">
        <v>5761</v>
      </c>
      <c r="H203" s="24"/>
      <c r="I203" s="24"/>
      <c r="J203" s="24"/>
      <c r="K203" s="24"/>
      <c r="L203" s="24">
        <v>1132</v>
      </c>
      <c r="M203" s="24">
        <v>11603</v>
      </c>
      <c r="N203" s="24"/>
      <c r="O203" s="24">
        <v>3363745</v>
      </c>
      <c r="P203" s="24"/>
      <c r="Q203" s="24"/>
      <c r="R203" s="24">
        <v>322</v>
      </c>
      <c r="S203" s="24"/>
      <c r="T203" s="24"/>
      <c r="U203" s="24"/>
      <c r="V203" s="24"/>
      <c r="W203" s="24">
        <f t="shared" si="15"/>
        <v>4304894</v>
      </c>
      <c r="X203" s="24"/>
      <c r="Y203" s="24"/>
      <c r="Z203" s="24"/>
      <c r="AA203" s="24">
        <f t="shared" si="16"/>
        <v>0</v>
      </c>
      <c r="AB203" s="24"/>
      <c r="AC203" s="24"/>
      <c r="AD203" s="24">
        <v>11173</v>
      </c>
      <c r="AE203" s="24"/>
      <c r="AF203" s="24"/>
      <c r="AG203" s="24"/>
      <c r="AH203" s="24">
        <f t="shared" si="17"/>
        <v>11173</v>
      </c>
      <c r="AI203" s="24"/>
      <c r="AJ203" s="24"/>
      <c r="AK203" s="24"/>
      <c r="AL203" s="24"/>
      <c r="AM203" s="24"/>
      <c r="AN203" s="24"/>
      <c r="AO203" s="24"/>
      <c r="AP203" s="24"/>
      <c r="AQ203" s="24"/>
      <c r="AR203" s="24">
        <f t="shared" si="18"/>
        <v>0</v>
      </c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40">
        <f t="shared" si="19"/>
        <v>0</v>
      </c>
      <c r="BE203" s="25">
        <v>4316067</v>
      </c>
    </row>
    <row r="204" spans="1:57" ht="13.5">
      <c r="A204" s="21" t="s">
        <v>466</v>
      </c>
      <c r="B204" s="22">
        <v>3</v>
      </c>
      <c r="C204" s="23" t="s">
        <v>467</v>
      </c>
      <c r="D204" s="24"/>
      <c r="E204" s="24"/>
      <c r="F204" s="24">
        <v>600</v>
      </c>
      <c r="G204" s="24"/>
      <c r="H204" s="24"/>
      <c r="I204" s="24"/>
      <c r="J204" s="24"/>
      <c r="K204" s="24">
        <v>404</v>
      </c>
      <c r="L204" s="24"/>
      <c r="M204" s="24"/>
      <c r="N204" s="24">
        <v>223</v>
      </c>
      <c r="O204" s="24">
        <v>46009</v>
      </c>
      <c r="P204" s="24"/>
      <c r="Q204" s="24"/>
      <c r="R204" s="24"/>
      <c r="S204" s="24"/>
      <c r="T204" s="24"/>
      <c r="U204" s="24"/>
      <c r="V204" s="24"/>
      <c r="W204" s="24">
        <f t="shared" si="15"/>
        <v>47236</v>
      </c>
      <c r="X204" s="24"/>
      <c r="Y204" s="24"/>
      <c r="Z204" s="24">
        <v>524</v>
      </c>
      <c r="AA204" s="24">
        <f t="shared" si="16"/>
        <v>524</v>
      </c>
      <c r="AB204" s="24"/>
      <c r="AC204" s="24"/>
      <c r="AD204" s="24"/>
      <c r="AE204" s="24"/>
      <c r="AF204" s="24"/>
      <c r="AG204" s="24"/>
      <c r="AH204" s="24">
        <f t="shared" si="17"/>
        <v>0</v>
      </c>
      <c r="AI204" s="24"/>
      <c r="AJ204" s="24"/>
      <c r="AK204" s="24"/>
      <c r="AL204" s="24"/>
      <c r="AM204" s="24"/>
      <c r="AN204" s="24"/>
      <c r="AO204" s="24"/>
      <c r="AP204" s="24"/>
      <c r="AQ204" s="24"/>
      <c r="AR204" s="24">
        <f t="shared" si="18"/>
        <v>0</v>
      </c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40">
        <f t="shared" si="19"/>
        <v>0</v>
      </c>
      <c r="BE204" s="25">
        <v>47760</v>
      </c>
    </row>
    <row r="205" spans="1:57" ht="13.5">
      <c r="A205" s="21" t="s">
        <v>468</v>
      </c>
      <c r="B205" s="22">
        <v>3</v>
      </c>
      <c r="C205" s="23" t="s">
        <v>469</v>
      </c>
      <c r="D205" s="24"/>
      <c r="E205" s="24"/>
      <c r="F205" s="24">
        <v>2709</v>
      </c>
      <c r="G205" s="24"/>
      <c r="H205" s="24">
        <v>6675</v>
      </c>
      <c r="I205" s="24">
        <v>28796</v>
      </c>
      <c r="J205" s="24"/>
      <c r="K205" s="24">
        <v>52625</v>
      </c>
      <c r="L205" s="24">
        <v>89119</v>
      </c>
      <c r="M205" s="24">
        <v>54195</v>
      </c>
      <c r="N205" s="24">
        <v>25177</v>
      </c>
      <c r="O205" s="24">
        <v>515310</v>
      </c>
      <c r="P205" s="24"/>
      <c r="Q205" s="24">
        <v>1912</v>
      </c>
      <c r="R205" s="24">
        <v>894</v>
      </c>
      <c r="S205" s="24"/>
      <c r="T205" s="24"/>
      <c r="U205" s="24"/>
      <c r="V205" s="24"/>
      <c r="W205" s="24">
        <f t="shared" si="15"/>
        <v>777412</v>
      </c>
      <c r="X205" s="24"/>
      <c r="Y205" s="24"/>
      <c r="Z205" s="24">
        <v>15932</v>
      </c>
      <c r="AA205" s="24">
        <f t="shared" si="16"/>
        <v>15932</v>
      </c>
      <c r="AB205" s="24"/>
      <c r="AC205" s="24"/>
      <c r="AD205" s="24">
        <v>213245</v>
      </c>
      <c r="AE205" s="24"/>
      <c r="AF205" s="24"/>
      <c r="AG205" s="24"/>
      <c r="AH205" s="24">
        <f t="shared" si="17"/>
        <v>213245</v>
      </c>
      <c r="AI205" s="24"/>
      <c r="AJ205" s="24"/>
      <c r="AK205" s="24">
        <v>7202</v>
      </c>
      <c r="AL205" s="24"/>
      <c r="AM205" s="24"/>
      <c r="AN205" s="24"/>
      <c r="AO205" s="24"/>
      <c r="AP205" s="24">
        <v>1639</v>
      </c>
      <c r="AQ205" s="24"/>
      <c r="AR205" s="24">
        <f t="shared" si="18"/>
        <v>8841</v>
      </c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40">
        <f t="shared" si="19"/>
        <v>0</v>
      </c>
      <c r="BE205" s="25">
        <v>1015430</v>
      </c>
    </row>
    <row r="206" spans="1:57" ht="13.5">
      <c r="A206" s="21" t="s">
        <v>470</v>
      </c>
      <c r="B206" s="22">
        <v>3</v>
      </c>
      <c r="C206" s="23" t="s">
        <v>471</v>
      </c>
      <c r="D206" s="24"/>
      <c r="E206" s="24"/>
      <c r="F206" s="24">
        <v>6252</v>
      </c>
      <c r="G206" s="24"/>
      <c r="H206" s="24"/>
      <c r="I206" s="24">
        <v>4692</v>
      </c>
      <c r="J206" s="24"/>
      <c r="K206" s="24">
        <v>12937</v>
      </c>
      <c r="L206" s="24">
        <v>56843</v>
      </c>
      <c r="M206" s="24">
        <v>1403</v>
      </c>
      <c r="N206" s="24">
        <v>1671</v>
      </c>
      <c r="O206" s="24">
        <v>22826</v>
      </c>
      <c r="P206" s="24"/>
      <c r="Q206" s="24"/>
      <c r="R206" s="24"/>
      <c r="S206" s="24"/>
      <c r="T206" s="24"/>
      <c r="U206" s="24"/>
      <c r="V206" s="24"/>
      <c r="W206" s="24">
        <f t="shared" si="15"/>
        <v>106624</v>
      </c>
      <c r="X206" s="24"/>
      <c r="Y206" s="24"/>
      <c r="Z206" s="24">
        <v>971</v>
      </c>
      <c r="AA206" s="24">
        <f t="shared" si="16"/>
        <v>971</v>
      </c>
      <c r="AB206" s="24"/>
      <c r="AC206" s="24"/>
      <c r="AD206" s="24">
        <v>294849</v>
      </c>
      <c r="AE206" s="24"/>
      <c r="AF206" s="24"/>
      <c r="AG206" s="24"/>
      <c r="AH206" s="24">
        <f t="shared" si="17"/>
        <v>294849</v>
      </c>
      <c r="AI206" s="24"/>
      <c r="AJ206" s="24"/>
      <c r="AK206" s="24"/>
      <c r="AL206" s="24"/>
      <c r="AM206" s="24"/>
      <c r="AN206" s="24"/>
      <c r="AO206" s="24"/>
      <c r="AP206" s="24"/>
      <c r="AQ206" s="24"/>
      <c r="AR206" s="24">
        <f t="shared" si="18"/>
        <v>0</v>
      </c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40">
        <f t="shared" si="19"/>
        <v>0</v>
      </c>
      <c r="BE206" s="25">
        <v>402444</v>
      </c>
    </row>
    <row r="207" spans="1:57" ht="13.5">
      <c r="A207" s="21" t="s">
        <v>472</v>
      </c>
      <c r="B207" s="22">
        <v>3</v>
      </c>
      <c r="C207" s="23" t="s">
        <v>473</v>
      </c>
      <c r="D207" s="24">
        <v>5915</v>
      </c>
      <c r="E207" s="24">
        <v>1274</v>
      </c>
      <c r="F207" s="24">
        <v>12817</v>
      </c>
      <c r="G207" s="24"/>
      <c r="H207" s="24">
        <v>6948</v>
      </c>
      <c r="I207" s="24">
        <v>248896</v>
      </c>
      <c r="J207" s="24">
        <v>230</v>
      </c>
      <c r="K207" s="24">
        <v>205</v>
      </c>
      <c r="L207" s="24">
        <v>60279</v>
      </c>
      <c r="M207" s="24"/>
      <c r="N207" s="24">
        <v>23388</v>
      </c>
      <c r="O207" s="24">
        <v>20695</v>
      </c>
      <c r="P207" s="24"/>
      <c r="Q207" s="24">
        <v>335</v>
      </c>
      <c r="R207" s="24"/>
      <c r="S207" s="24"/>
      <c r="T207" s="24"/>
      <c r="U207" s="24"/>
      <c r="V207" s="24"/>
      <c r="W207" s="24">
        <f t="shared" si="15"/>
        <v>380982</v>
      </c>
      <c r="X207" s="24"/>
      <c r="Y207" s="24"/>
      <c r="Z207" s="24"/>
      <c r="AA207" s="24">
        <f t="shared" si="16"/>
        <v>0</v>
      </c>
      <c r="AB207" s="24"/>
      <c r="AC207" s="24"/>
      <c r="AD207" s="24">
        <v>277603</v>
      </c>
      <c r="AE207" s="24"/>
      <c r="AF207" s="24"/>
      <c r="AG207" s="24"/>
      <c r="AH207" s="24">
        <f t="shared" si="17"/>
        <v>277603</v>
      </c>
      <c r="AI207" s="24">
        <v>8767</v>
      </c>
      <c r="AJ207" s="24"/>
      <c r="AK207" s="24"/>
      <c r="AL207" s="24">
        <v>11286</v>
      </c>
      <c r="AM207" s="24"/>
      <c r="AN207" s="24">
        <v>4179</v>
      </c>
      <c r="AO207" s="24"/>
      <c r="AP207" s="24">
        <v>1771</v>
      </c>
      <c r="AQ207" s="24"/>
      <c r="AR207" s="24">
        <f t="shared" si="18"/>
        <v>26003</v>
      </c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>
        <v>4864</v>
      </c>
      <c r="BD207" s="40">
        <f t="shared" si="19"/>
        <v>4864</v>
      </c>
      <c r="BE207" s="25">
        <v>689452</v>
      </c>
    </row>
    <row r="208" spans="1:57" ht="13.5">
      <c r="A208" s="21" t="s">
        <v>474</v>
      </c>
      <c r="B208" s="22">
        <v>3</v>
      </c>
      <c r="C208" s="23" t="s">
        <v>475</v>
      </c>
      <c r="D208" s="24"/>
      <c r="E208" s="24"/>
      <c r="F208" s="24"/>
      <c r="G208" s="24"/>
      <c r="H208" s="24"/>
      <c r="I208" s="24"/>
      <c r="J208" s="24"/>
      <c r="K208" s="24">
        <v>6928</v>
      </c>
      <c r="L208" s="24">
        <v>561</v>
      </c>
      <c r="M208" s="24"/>
      <c r="N208" s="24">
        <v>737</v>
      </c>
      <c r="O208" s="24">
        <v>548919</v>
      </c>
      <c r="P208" s="24"/>
      <c r="Q208" s="24"/>
      <c r="R208" s="24"/>
      <c r="S208" s="24"/>
      <c r="T208" s="24"/>
      <c r="U208" s="24"/>
      <c r="V208" s="24"/>
      <c r="W208" s="24">
        <f t="shared" si="15"/>
        <v>557145</v>
      </c>
      <c r="X208" s="24"/>
      <c r="Y208" s="24"/>
      <c r="Z208" s="24">
        <v>3148</v>
      </c>
      <c r="AA208" s="24">
        <f t="shared" si="16"/>
        <v>3148</v>
      </c>
      <c r="AB208" s="24"/>
      <c r="AC208" s="24"/>
      <c r="AD208" s="24">
        <v>5871</v>
      </c>
      <c r="AE208" s="24"/>
      <c r="AF208" s="24"/>
      <c r="AG208" s="24"/>
      <c r="AH208" s="24">
        <f t="shared" si="17"/>
        <v>5871</v>
      </c>
      <c r="AI208" s="24"/>
      <c r="AJ208" s="24"/>
      <c r="AK208" s="24"/>
      <c r="AL208" s="24"/>
      <c r="AM208" s="24"/>
      <c r="AN208" s="24"/>
      <c r="AO208" s="24"/>
      <c r="AP208" s="24"/>
      <c r="AQ208" s="24"/>
      <c r="AR208" s="24">
        <f t="shared" si="18"/>
        <v>0</v>
      </c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40">
        <f t="shared" si="19"/>
        <v>0</v>
      </c>
      <c r="BE208" s="25">
        <v>566164</v>
      </c>
    </row>
    <row r="209" spans="1:57" ht="13.5">
      <c r="A209" s="21" t="s">
        <v>476</v>
      </c>
      <c r="B209" s="22">
        <v>2</v>
      </c>
      <c r="C209" s="23" t="s">
        <v>477</v>
      </c>
      <c r="D209" s="24">
        <v>547001</v>
      </c>
      <c r="E209" s="24">
        <v>38777</v>
      </c>
      <c r="F209" s="24">
        <v>456964</v>
      </c>
      <c r="G209" s="24">
        <v>1839</v>
      </c>
      <c r="H209" s="24">
        <v>260759</v>
      </c>
      <c r="I209" s="24">
        <v>144111</v>
      </c>
      <c r="J209" s="24">
        <v>30163</v>
      </c>
      <c r="K209" s="24">
        <v>1376619</v>
      </c>
      <c r="L209" s="24">
        <v>4514324</v>
      </c>
      <c r="M209" s="24">
        <v>140341</v>
      </c>
      <c r="N209" s="24">
        <v>495846</v>
      </c>
      <c r="O209" s="24">
        <v>3768427</v>
      </c>
      <c r="P209" s="24"/>
      <c r="Q209" s="24">
        <v>126293</v>
      </c>
      <c r="R209" s="24">
        <v>20149</v>
      </c>
      <c r="S209" s="24">
        <v>141651</v>
      </c>
      <c r="T209" s="24"/>
      <c r="U209" s="24"/>
      <c r="V209" s="24"/>
      <c r="W209" s="24">
        <f t="shared" si="15"/>
        <v>12063264</v>
      </c>
      <c r="X209" s="24"/>
      <c r="Y209" s="24">
        <v>1652</v>
      </c>
      <c r="Z209" s="24">
        <v>59363</v>
      </c>
      <c r="AA209" s="24">
        <f t="shared" si="16"/>
        <v>61015</v>
      </c>
      <c r="AB209" s="24"/>
      <c r="AC209" s="24">
        <v>1524</v>
      </c>
      <c r="AD209" s="24">
        <v>192417</v>
      </c>
      <c r="AE209" s="24"/>
      <c r="AF209" s="24"/>
      <c r="AG209" s="24"/>
      <c r="AH209" s="24">
        <f t="shared" si="17"/>
        <v>193941</v>
      </c>
      <c r="AI209" s="24">
        <v>3587333</v>
      </c>
      <c r="AJ209" s="24">
        <v>311908</v>
      </c>
      <c r="AK209" s="24">
        <v>18441</v>
      </c>
      <c r="AL209" s="24">
        <v>9262</v>
      </c>
      <c r="AM209" s="24"/>
      <c r="AN209" s="24"/>
      <c r="AO209" s="24">
        <v>9692</v>
      </c>
      <c r="AP209" s="24">
        <v>425458</v>
      </c>
      <c r="AQ209" s="24">
        <v>61134</v>
      </c>
      <c r="AR209" s="24">
        <f t="shared" si="18"/>
        <v>4423228</v>
      </c>
      <c r="AS209" s="24"/>
      <c r="AT209" s="24"/>
      <c r="AU209" s="24"/>
      <c r="AV209" s="24"/>
      <c r="AW209" s="24"/>
      <c r="AX209" s="24"/>
      <c r="AY209" s="24">
        <v>438</v>
      </c>
      <c r="AZ209" s="24"/>
      <c r="BA209" s="24">
        <v>469</v>
      </c>
      <c r="BB209" s="24">
        <v>30341</v>
      </c>
      <c r="BC209" s="24"/>
      <c r="BD209" s="40">
        <f t="shared" si="19"/>
        <v>31248</v>
      </c>
      <c r="BE209" s="25">
        <v>16772696</v>
      </c>
    </row>
    <row r="210" spans="1:57" ht="13.5">
      <c r="A210" s="21" t="s">
        <v>478</v>
      </c>
      <c r="B210" s="22">
        <v>3</v>
      </c>
      <c r="C210" s="23" t="s">
        <v>479</v>
      </c>
      <c r="D210" s="24">
        <v>4154</v>
      </c>
      <c r="E210" s="24"/>
      <c r="F210" s="24">
        <v>216970</v>
      </c>
      <c r="G210" s="24"/>
      <c r="H210" s="24">
        <v>42003</v>
      </c>
      <c r="I210" s="24">
        <v>97429</v>
      </c>
      <c r="J210" s="24">
        <v>30163</v>
      </c>
      <c r="K210" s="24">
        <v>786660</v>
      </c>
      <c r="L210" s="24">
        <v>3434363</v>
      </c>
      <c r="M210" s="24">
        <v>12662</v>
      </c>
      <c r="N210" s="24">
        <v>93155</v>
      </c>
      <c r="O210" s="24">
        <v>421105</v>
      </c>
      <c r="P210" s="24"/>
      <c r="Q210" s="24">
        <v>116706</v>
      </c>
      <c r="R210" s="24">
        <v>6741</v>
      </c>
      <c r="S210" s="24">
        <v>29387</v>
      </c>
      <c r="T210" s="24"/>
      <c r="U210" s="24"/>
      <c r="V210" s="24"/>
      <c r="W210" s="24">
        <f t="shared" si="15"/>
        <v>5291498</v>
      </c>
      <c r="X210" s="24"/>
      <c r="Y210" s="24">
        <v>277</v>
      </c>
      <c r="Z210" s="24"/>
      <c r="AA210" s="24">
        <f t="shared" si="16"/>
        <v>277</v>
      </c>
      <c r="AB210" s="24"/>
      <c r="AC210" s="24"/>
      <c r="AD210" s="24">
        <v>141659</v>
      </c>
      <c r="AE210" s="24"/>
      <c r="AF210" s="24"/>
      <c r="AG210" s="24"/>
      <c r="AH210" s="24">
        <f t="shared" si="17"/>
        <v>141659</v>
      </c>
      <c r="AI210" s="24">
        <v>85308</v>
      </c>
      <c r="AJ210" s="24">
        <v>3767</v>
      </c>
      <c r="AK210" s="24">
        <v>5864</v>
      </c>
      <c r="AL210" s="24">
        <v>8627</v>
      </c>
      <c r="AM210" s="24"/>
      <c r="AN210" s="24"/>
      <c r="AO210" s="24"/>
      <c r="AP210" s="24">
        <v>349337</v>
      </c>
      <c r="AQ210" s="24">
        <v>60255</v>
      </c>
      <c r="AR210" s="24">
        <f t="shared" si="18"/>
        <v>513158</v>
      </c>
      <c r="AS210" s="24"/>
      <c r="AT210" s="24"/>
      <c r="AU210" s="24"/>
      <c r="AV210" s="24"/>
      <c r="AW210" s="24"/>
      <c r="AX210" s="24"/>
      <c r="AY210" s="24">
        <v>438</v>
      </c>
      <c r="AZ210" s="24"/>
      <c r="BA210" s="24"/>
      <c r="BB210" s="24">
        <v>30341</v>
      </c>
      <c r="BC210" s="24"/>
      <c r="BD210" s="40">
        <f t="shared" si="19"/>
        <v>30779</v>
      </c>
      <c r="BE210" s="25">
        <v>5977371</v>
      </c>
    </row>
    <row r="211" spans="1:57" ht="13.5">
      <c r="A211" s="21" t="s">
        <v>480</v>
      </c>
      <c r="B211" s="22">
        <v>3</v>
      </c>
      <c r="C211" s="23" t="s">
        <v>481</v>
      </c>
      <c r="D211" s="24"/>
      <c r="E211" s="24"/>
      <c r="F211" s="24"/>
      <c r="G211" s="24"/>
      <c r="H211" s="24"/>
      <c r="I211" s="24">
        <v>1154</v>
      </c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>
        <f t="shared" si="15"/>
        <v>1154</v>
      </c>
      <c r="X211" s="24"/>
      <c r="Y211" s="24"/>
      <c r="Z211" s="24"/>
      <c r="AA211" s="24">
        <f t="shared" si="16"/>
        <v>0</v>
      </c>
      <c r="AB211" s="24"/>
      <c r="AC211" s="24"/>
      <c r="AD211" s="24"/>
      <c r="AE211" s="24"/>
      <c r="AF211" s="24"/>
      <c r="AG211" s="24"/>
      <c r="AH211" s="24">
        <f t="shared" si="17"/>
        <v>0</v>
      </c>
      <c r="AI211" s="24"/>
      <c r="AJ211" s="24"/>
      <c r="AK211" s="24"/>
      <c r="AL211" s="24"/>
      <c r="AM211" s="24"/>
      <c r="AN211" s="24"/>
      <c r="AO211" s="24"/>
      <c r="AP211" s="24"/>
      <c r="AQ211" s="24"/>
      <c r="AR211" s="24">
        <f t="shared" si="18"/>
        <v>0</v>
      </c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40">
        <f t="shared" si="19"/>
        <v>0</v>
      </c>
      <c r="BE211" s="25">
        <v>1154</v>
      </c>
    </row>
    <row r="212" spans="1:57" ht="13.5">
      <c r="A212" s="21" t="s">
        <v>482</v>
      </c>
      <c r="B212" s="22">
        <v>3</v>
      </c>
      <c r="C212" s="23" t="s">
        <v>483</v>
      </c>
      <c r="D212" s="24"/>
      <c r="E212" s="24"/>
      <c r="F212" s="24"/>
      <c r="G212" s="24"/>
      <c r="H212" s="24"/>
      <c r="I212" s="24"/>
      <c r="J212" s="24"/>
      <c r="K212" s="24">
        <v>1567</v>
      </c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>
        <f t="shared" si="15"/>
        <v>1567</v>
      </c>
      <c r="X212" s="24"/>
      <c r="Y212" s="24"/>
      <c r="Z212" s="24">
        <v>47256</v>
      </c>
      <c r="AA212" s="24">
        <f t="shared" si="16"/>
        <v>47256</v>
      </c>
      <c r="AB212" s="24"/>
      <c r="AC212" s="24"/>
      <c r="AD212" s="24"/>
      <c r="AE212" s="24"/>
      <c r="AF212" s="24"/>
      <c r="AG212" s="24"/>
      <c r="AH212" s="24">
        <f t="shared" si="17"/>
        <v>0</v>
      </c>
      <c r="AI212" s="24"/>
      <c r="AJ212" s="24"/>
      <c r="AK212" s="24"/>
      <c r="AL212" s="24"/>
      <c r="AM212" s="24"/>
      <c r="AN212" s="24"/>
      <c r="AO212" s="24"/>
      <c r="AP212" s="24"/>
      <c r="AQ212" s="24"/>
      <c r="AR212" s="24">
        <f t="shared" si="18"/>
        <v>0</v>
      </c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40">
        <f t="shared" si="19"/>
        <v>0</v>
      </c>
      <c r="BE212" s="25">
        <v>48823</v>
      </c>
    </row>
    <row r="213" spans="1:57" ht="13.5">
      <c r="A213" s="21" t="s">
        <v>484</v>
      </c>
      <c r="B213" s="22">
        <v>2</v>
      </c>
      <c r="C213" s="23" t="s">
        <v>485</v>
      </c>
      <c r="D213" s="24">
        <v>1541180</v>
      </c>
      <c r="E213" s="24">
        <v>6101</v>
      </c>
      <c r="F213" s="24">
        <v>544673</v>
      </c>
      <c r="G213" s="24">
        <v>615</v>
      </c>
      <c r="H213" s="24">
        <v>4979</v>
      </c>
      <c r="I213" s="24">
        <v>21133</v>
      </c>
      <c r="J213" s="24">
        <v>7850</v>
      </c>
      <c r="K213" s="24">
        <v>815230</v>
      </c>
      <c r="L213" s="24">
        <v>1522664</v>
      </c>
      <c r="M213" s="24"/>
      <c r="N213" s="24">
        <v>31852</v>
      </c>
      <c r="O213" s="24">
        <v>40236</v>
      </c>
      <c r="P213" s="24"/>
      <c r="Q213" s="24">
        <v>1714212</v>
      </c>
      <c r="R213" s="24">
        <v>115033</v>
      </c>
      <c r="S213" s="24">
        <v>1324</v>
      </c>
      <c r="T213" s="24"/>
      <c r="U213" s="24">
        <v>220</v>
      </c>
      <c r="V213" s="24">
        <v>4262</v>
      </c>
      <c r="W213" s="24">
        <f t="shared" si="15"/>
        <v>6371564</v>
      </c>
      <c r="X213" s="24">
        <v>43533</v>
      </c>
      <c r="Y213" s="24">
        <v>76568</v>
      </c>
      <c r="Z213" s="24">
        <v>282562</v>
      </c>
      <c r="AA213" s="24">
        <f t="shared" si="16"/>
        <v>402663</v>
      </c>
      <c r="AB213" s="24"/>
      <c r="AC213" s="24"/>
      <c r="AD213" s="24">
        <v>3014</v>
      </c>
      <c r="AE213" s="24"/>
      <c r="AF213" s="24"/>
      <c r="AG213" s="24"/>
      <c r="AH213" s="24">
        <f t="shared" si="17"/>
        <v>3014</v>
      </c>
      <c r="AI213" s="24">
        <v>4214</v>
      </c>
      <c r="AJ213" s="24">
        <v>2070</v>
      </c>
      <c r="AK213" s="24">
        <v>1030</v>
      </c>
      <c r="AL213" s="24">
        <v>1516</v>
      </c>
      <c r="AM213" s="24"/>
      <c r="AN213" s="24"/>
      <c r="AO213" s="24"/>
      <c r="AP213" s="24">
        <v>292289</v>
      </c>
      <c r="AQ213" s="24"/>
      <c r="AR213" s="24">
        <f t="shared" si="18"/>
        <v>301119</v>
      </c>
      <c r="AS213" s="24"/>
      <c r="AT213" s="24"/>
      <c r="AU213" s="24"/>
      <c r="AV213" s="24">
        <v>3985613</v>
      </c>
      <c r="AW213" s="24"/>
      <c r="AX213" s="24"/>
      <c r="AY213" s="24">
        <v>2414123</v>
      </c>
      <c r="AZ213" s="24">
        <v>74860</v>
      </c>
      <c r="BA213" s="24"/>
      <c r="BB213" s="24"/>
      <c r="BC213" s="24"/>
      <c r="BD213" s="40">
        <f t="shared" si="19"/>
        <v>6474596</v>
      </c>
      <c r="BE213" s="25">
        <v>13552956</v>
      </c>
    </row>
    <row r="214" spans="1:57" ht="13.5">
      <c r="A214" s="21" t="s">
        <v>488</v>
      </c>
      <c r="B214" s="22">
        <v>3</v>
      </c>
      <c r="C214" s="23" t="s">
        <v>489</v>
      </c>
      <c r="D214" s="24"/>
      <c r="E214" s="24"/>
      <c r="F214" s="24">
        <v>12245</v>
      </c>
      <c r="G214" s="24"/>
      <c r="H214" s="24"/>
      <c r="I214" s="24">
        <v>9734</v>
      </c>
      <c r="J214" s="24"/>
      <c r="K214" s="24">
        <v>132075</v>
      </c>
      <c r="L214" s="24">
        <v>61006</v>
      </c>
      <c r="M214" s="24"/>
      <c r="N214" s="24">
        <v>23477</v>
      </c>
      <c r="O214" s="24"/>
      <c r="P214" s="24"/>
      <c r="Q214" s="24">
        <v>1711458</v>
      </c>
      <c r="R214" s="24"/>
      <c r="S214" s="24"/>
      <c r="T214" s="24"/>
      <c r="U214" s="24"/>
      <c r="V214" s="24"/>
      <c r="W214" s="24">
        <f t="shared" si="15"/>
        <v>1949995</v>
      </c>
      <c r="X214" s="24">
        <v>43533</v>
      </c>
      <c r="Y214" s="24">
        <v>75424</v>
      </c>
      <c r="Z214" s="24">
        <v>39808</v>
      </c>
      <c r="AA214" s="24">
        <f t="shared" si="16"/>
        <v>158765</v>
      </c>
      <c r="AB214" s="24"/>
      <c r="AC214" s="24"/>
      <c r="AD214" s="24"/>
      <c r="AE214" s="24"/>
      <c r="AF214" s="24"/>
      <c r="AG214" s="24"/>
      <c r="AH214" s="24">
        <f t="shared" si="17"/>
        <v>0</v>
      </c>
      <c r="AI214" s="24"/>
      <c r="AJ214" s="24"/>
      <c r="AK214" s="24"/>
      <c r="AL214" s="24"/>
      <c r="AM214" s="24"/>
      <c r="AN214" s="24"/>
      <c r="AO214" s="24"/>
      <c r="AP214" s="24">
        <v>282510</v>
      </c>
      <c r="AQ214" s="24"/>
      <c r="AR214" s="24">
        <f t="shared" si="18"/>
        <v>282510</v>
      </c>
      <c r="AS214" s="24"/>
      <c r="AT214" s="24"/>
      <c r="AU214" s="24"/>
      <c r="AV214" s="24">
        <v>3985613</v>
      </c>
      <c r="AW214" s="24"/>
      <c r="AX214" s="24"/>
      <c r="AY214" s="24">
        <v>2414123</v>
      </c>
      <c r="AZ214" s="24">
        <v>74860</v>
      </c>
      <c r="BA214" s="24"/>
      <c r="BB214" s="24"/>
      <c r="BC214" s="24"/>
      <c r="BD214" s="40">
        <f t="shared" si="19"/>
        <v>6474596</v>
      </c>
      <c r="BE214" s="25">
        <v>8865866</v>
      </c>
    </row>
    <row r="215" spans="1:57" ht="13.5">
      <c r="A215" s="21" t="s">
        <v>490</v>
      </c>
      <c r="B215" s="22">
        <v>3</v>
      </c>
      <c r="C215" s="23" t="s">
        <v>491</v>
      </c>
      <c r="D215" s="24">
        <v>614414</v>
      </c>
      <c r="E215" s="24"/>
      <c r="F215" s="24">
        <v>238830</v>
      </c>
      <c r="G215" s="24"/>
      <c r="H215" s="24">
        <v>2743</v>
      </c>
      <c r="I215" s="24"/>
      <c r="J215" s="24">
        <v>7850</v>
      </c>
      <c r="K215" s="24">
        <v>505273</v>
      </c>
      <c r="L215" s="24">
        <v>486599</v>
      </c>
      <c r="M215" s="24"/>
      <c r="N215" s="24"/>
      <c r="O215" s="24">
        <v>7604</v>
      </c>
      <c r="P215" s="24"/>
      <c r="Q215" s="24">
        <v>312</v>
      </c>
      <c r="R215" s="24">
        <v>90477</v>
      </c>
      <c r="S215" s="24"/>
      <c r="T215" s="24"/>
      <c r="U215" s="24"/>
      <c r="V215" s="24"/>
      <c r="W215" s="24">
        <f t="shared" si="15"/>
        <v>1954102</v>
      </c>
      <c r="X215" s="24"/>
      <c r="Y215" s="24"/>
      <c r="Z215" s="24"/>
      <c r="AA215" s="24">
        <f t="shared" si="16"/>
        <v>0</v>
      </c>
      <c r="AB215" s="24"/>
      <c r="AC215" s="24"/>
      <c r="AD215" s="24">
        <v>430</v>
      </c>
      <c r="AE215" s="24"/>
      <c r="AF215" s="24"/>
      <c r="AG215" s="24"/>
      <c r="AH215" s="24">
        <f t="shared" si="17"/>
        <v>430</v>
      </c>
      <c r="AI215" s="24"/>
      <c r="AJ215" s="24"/>
      <c r="AK215" s="24"/>
      <c r="AL215" s="24">
        <v>1516</v>
      </c>
      <c r="AM215" s="24"/>
      <c r="AN215" s="24"/>
      <c r="AO215" s="24"/>
      <c r="AP215" s="24">
        <v>1091</v>
      </c>
      <c r="AQ215" s="24"/>
      <c r="AR215" s="24">
        <f t="shared" si="18"/>
        <v>2607</v>
      </c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40">
        <f t="shared" si="19"/>
        <v>0</v>
      </c>
      <c r="BE215" s="25">
        <v>1957139</v>
      </c>
    </row>
    <row r="216" spans="1:57" ht="13.5">
      <c r="A216" s="21" t="s">
        <v>492</v>
      </c>
      <c r="B216" s="22">
        <v>3</v>
      </c>
      <c r="C216" s="23" t="s">
        <v>493</v>
      </c>
      <c r="D216" s="24">
        <v>729585</v>
      </c>
      <c r="E216" s="24"/>
      <c r="F216" s="24">
        <v>16689</v>
      </c>
      <c r="G216" s="24"/>
      <c r="H216" s="24"/>
      <c r="I216" s="24">
        <v>5679</v>
      </c>
      <c r="J216" s="24"/>
      <c r="K216" s="24">
        <v>109704</v>
      </c>
      <c r="L216" s="24">
        <v>719194</v>
      </c>
      <c r="M216" s="24"/>
      <c r="N216" s="24"/>
      <c r="O216" s="24"/>
      <c r="P216" s="24"/>
      <c r="Q216" s="24"/>
      <c r="R216" s="24">
        <v>14054</v>
      </c>
      <c r="S216" s="24"/>
      <c r="T216" s="24"/>
      <c r="U216" s="24"/>
      <c r="V216" s="24"/>
      <c r="W216" s="24">
        <f t="shared" si="15"/>
        <v>1594905</v>
      </c>
      <c r="X216" s="24"/>
      <c r="Y216" s="24"/>
      <c r="Z216" s="24">
        <v>239706</v>
      </c>
      <c r="AA216" s="24">
        <f t="shared" si="16"/>
        <v>239706</v>
      </c>
      <c r="AB216" s="24"/>
      <c r="AC216" s="24"/>
      <c r="AD216" s="24">
        <v>2356</v>
      </c>
      <c r="AE216" s="24"/>
      <c r="AF216" s="24"/>
      <c r="AG216" s="24"/>
      <c r="AH216" s="24">
        <f t="shared" si="17"/>
        <v>2356</v>
      </c>
      <c r="AI216" s="24">
        <v>2304</v>
      </c>
      <c r="AJ216" s="24"/>
      <c r="AK216" s="24"/>
      <c r="AL216" s="24"/>
      <c r="AM216" s="24"/>
      <c r="AN216" s="24"/>
      <c r="AO216" s="24"/>
      <c r="AP216" s="24">
        <v>1487</v>
      </c>
      <c r="AQ216" s="24"/>
      <c r="AR216" s="24">
        <f t="shared" si="18"/>
        <v>3791</v>
      </c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40">
        <f t="shared" si="19"/>
        <v>0</v>
      </c>
      <c r="BE216" s="25">
        <v>1840758</v>
      </c>
    </row>
    <row r="217" spans="1:57" ht="13.5">
      <c r="A217" s="21" t="s">
        <v>494</v>
      </c>
      <c r="B217" s="22">
        <v>3</v>
      </c>
      <c r="C217" s="23" t="s">
        <v>495</v>
      </c>
      <c r="D217" s="24">
        <v>880</v>
      </c>
      <c r="E217" s="24">
        <v>6101</v>
      </c>
      <c r="F217" s="24">
        <v>138969</v>
      </c>
      <c r="G217" s="24"/>
      <c r="H217" s="24">
        <v>1296</v>
      </c>
      <c r="I217" s="24">
        <v>5720</v>
      </c>
      <c r="J217" s="24"/>
      <c r="K217" s="24">
        <v>68178</v>
      </c>
      <c r="L217" s="24">
        <v>171248</v>
      </c>
      <c r="M217" s="24"/>
      <c r="N217" s="24">
        <v>8375</v>
      </c>
      <c r="O217" s="24">
        <v>32632</v>
      </c>
      <c r="P217" s="24"/>
      <c r="Q217" s="24">
        <v>2442</v>
      </c>
      <c r="R217" s="24">
        <v>10502</v>
      </c>
      <c r="S217" s="24">
        <v>1324</v>
      </c>
      <c r="T217" s="24"/>
      <c r="U217" s="24">
        <v>220</v>
      </c>
      <c r="V217" s="24">
        <v>559</v>
      </c>
      <c r="W217" s="24">
        <f t="shared" si="15"/>
        <v>448446</v>
      </c>
      <c r="X217" s="24"/>
      <c r="Y217" s="24">
        <v>1144</v>
      </c>
      <c r="Z217" s="24"/>
      <c r="AA217" s="24">
        <f t="shared" si="16"/>
        <v>1144</v>
      </c>
      <c r="AB217" s="24"/>
      <c r="AC217" s="24"/>
      <c r="AD217" s="24">
        <v>228</v>
      </c>
      <c r="AE217" s="24"/>
      <c r="AF217" s="24"/>
      <c r="AG217" s="24"/>
      <c r="AH217" s="24">
        <f t="shared" si="17"/>
        <v>228</v>
      </c>
      <c r="AI217" s="24">
        <v>1910</v>
      </c>
      <c r="AJ217" s="24">
        <v>2070</v>
      </c>
      <c r="AK217" s="24">
        <v>1030</v>
      </c>
      <c r="AL217" s="24"/>
      <c r="AM217" s="24"/>
      <c r="AN217" s="24"/>
      <c r="AO217" s="24"/>
      <c r="AP217" s="24">
        <v>7201</v>
      </c>
      <c r="AQ217" s="24"/>
      <c r="AR217" s="24">
        <f t="shared" si="18"/>
        <v>12211</v>
      </c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40">
        <f t="shared" si="19"/>
        <v>0</v>
      </c>
      <c r="BE217" s="25">
        <v>462029</v>
      </c>
    </row>
    <row r="218" spans="1:57" ht="13.5">
      <c r="A218" s="21" t="s">
        <v>496</v>
      </c>
      <c r="B218" s="22">
        <v>2</v>
      </c>
      <c r="C218" s="23" t="s">
        <v>497</v>
      </c>
      <c r="D218" s="24">
        <v>73017</v>
      </c>
      <c r="E218" s="24">
        <v>584</v>
      </c>
      <c r="F218" s="24">
        <v>471508</v>
      </c>
      <c r="G218" s="24"/>
      <c r="H218" s="24">
        <v>538185</v>
      </c>
      <c r="I218" s="24">
        <v>133124</v>
      </c>
      <c r="J218" s="24"/>
      <c r="K218" s="24">
        <v>786660</v>
      </c>
      <c r="L218" s="24">
        <v>2715501</v>
      </c>
      <c r="M218" s="24">
        <v>315</v>
      </c>
      <c r="N218" s="24">
        <v>279204</v>
      </c>
      <c r="O218" s="24">
        <v>134524</v>
      </c>
      <c r="P218" s="24"/>
      <c r="Q218" s="24">
        <v>1549086</v>
      </c>
      <c r="R218" s="24">
        <v>211802</v>
      </c>
      <c r="S218" s="24">
        <v>4536</v>
      </c>
      <c r="T218" s="24"/>
      <c r="U218" s="24"/>
      <c r="V218" s="24"/>
      <c r="W218" s="24">
        <f t="shared" si="15"/>
        <v>6898046</v>
      </c>
      <c r="X218" s="24"/>
      <c r="Y218" s="24">
        <v>525198</v>
      </c>
      <c r="Z218" s="24">
        <v>2250</v>
      </c>
      <c r="AA218" s="24">
        <f t="shared" si="16"/>
        <v>527448</v>
      </c>
      <c r="AB218" s="24"/>
      <c r="AC218" s="24"/>
      <c r="AD218" s="24">
        <v>173368</v>
      </c>
      <c r="AE218" s="24"/>
      <c r="AF218" s="24"/>
      <c r="AG218" s="24"/>
      <c r="AH218" s="24">
        <f t="shared" si="17"/>
        <v>173368</v>
      </c>
      <c r="AI218" s="24">
        <v>1037</v>
      </c>
      <c r="AJ218" s="24">
        <v>7598</v>
      </c>
      <c r="AK218" s="24">
        <v>9389</v>
      </c>
      <c r="AL218" s="24"/>
      <c r="AM218" s="24">
        <v>232</v>
      </c>
      <c r="AN218" s="24"/>
      <c r="AO218" s="24">
        <v>73383</v>
      </c>
      <c r="AP218" s="24">
        <v>2755</v>
      </c>
      <c r="AQ218" s="24"/>
      <c r="AR218" s="24">
        <f t="shared" si="18"/>
        <v>94394</v>
      </c>
      <c r="AS218" s="24">
        <v>11508</v>
      </c>
      <c r="AT218" s="24">
        <v>195330</v>
      </c>
      <c r="AU218" s="24">
        <v>93515</v>
      </c>
      <c r="AV218" s="24">
        <v>456316</v>
      </c>
      <c r="AW218" s="24"/>
      <c r="AX218" s="24">
        <v>137152</v>
      </c>
      <c r="AY218" s="24">
        <v>55452817</v>
      </c>
      <c r="AZ218" s="24"/>
      <c r="BA218" s="24">
        <v>1727535</v>
      </c>
      <c r="BB218" s="24">
        <v>211002</v>
      </c>
      <c r="BC218" s="24"/>
      <c r="BD218" s="40">
        <f t="shared" si="19"/>
        <v>58285175</v>
      </c>
      <c r="BE218" s="25">
        <v>65978431</v>
      </c>
    </row>
    <row r="219" spans="1:57" ht="13.5">
      <c r="A219" s="21" t="s">
        <v>498</v>
      </c>
      <c r="B219" s="22">
        <v>3</v>
      </c>
      <c r="C219" s="23" t="s">
        <v>499</v>
      </c>
      <c r="D219" s="24"/>
      <c r="E219" s="24"/>
      <c r="F219" s="24">
        <v>64502</v>
      </c>
      <c r="G219" s="24"/>
      <c r="H219" s="24"/>
      <c r="I219" s="24"/>
      <c r="J219" s="24"/>
      <c r="K219" s="24"/>
      <c r="L219" s="24">
        <v>27232</v>
      </c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>
        <f t="shared" si="15"/>
        <v>91734</v>
      </c>
      <c r="X219" s="24"/>
      <c r="Y219" s="24"/>
      <c r="Z219" s="24"/>
      <c r="AA219" s="24">
        <f t="shared" si="16"/>
        <v>0</v>
      </c>
      <c r="AB219" s="24"/>
      <c r="AC219" s="24"/>
      <c r="AD219" s="24"/>
      <c r="AE219" s="24"/>
      <c r="AF219" s="24"/>
      <c r="AG219" s="24"/>
      <c r="AH219" s="24">
        <f t="shared" si="17"/>
        <v>0</v>
      </c>
      <c r="AI219" s="24"/>
      <c r="AJ219" s="24"/>
      <c r="AK219" s="24"/>
      <c r="AL219" s="24"/>
      <c r="AM219" s="24"/>
      <c r="AN219" s="24"/>
      <c r="AO219" s="24"/>
      <c r="AP219" s="24"/>
      <c r="AQ219" s="24"/>
      <c r="AR219" s="24">
        <f t="shared" si="18"/>
        <v>0</v>
      </c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40">
        <f t="shared" si="19"/>
        <v>0</v>
      </c>
      <c r="BE219" s="25">
        <v>91734</v>
      </c>
    </row>
    <row r="220" spans="1:57" ht="13.5">
      <c r="A220" s="21" t="s">
        <v>500</v>
      </c>
      <c r="B220" s="22">
        <v>4</v>
      </c>
      <c r="C220" s="23" t="s">
        <v>501</v>
      </c>
      <c r="D220" s="24"/>
      <c r="E220" s="24"/>
      <c r="F220" s="24"/>
      <c r="G220" s="24"/>
      <c r="H220" s="24"/>
      <c r="I220" s="24"/>
      <c r="J220" s="24"/>
      <c r="K220" s="24"/>
      <c r="L220" s="24">
        <v>25803</v>
      </c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>
        <f t="shared" si="15"/>
        <v>25803</v>
      </c>
      <c r="X220" s="24"/>
      <c r="Y220" s="24"/>
      <c r="Z220" s="24"/>
      <c r="AA220" s="24">
        <f t="shared" si="16"/>
        <v>0</v>
      </c>
      <c r="AB220" s="24"/>
      <c r="AC220" s="24"/>
      <c r="AD220" s="24"/>
      <c r="AE220" s="24"/>
      <c r="AF220" s="24"/>
      <c r="AG220" s="24"/>
      <c r="AH220" s="24">
        <f t="shared" si="17"/>
        <v>0</v>
      </c>
      <c r="AI220" s="24"/>
      <c r="AJ220" s="24"/>
      <c r="AK220" s="24"/>
      <c r="AL220" s="24"/>
      <c r="AM220" s="24"/>
      <c r="AN220" s="24"/>
      <c r="AO220" s="24"/>
      <c r="AP220" s="24"/>
      <c r="AQ220" s="24"/>
      <c r="AR220" s="24">
        <f t="shared" si="18"/>
        <v>0</v>
      </c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40">
        <f t="shared" si="19"/>
        <v>0</v>
      </c>
      <c r="BE220" s="25">
        <v>25803</v>
      </c>
    </row>
    <row r="221" spans="1:57" ht="13.5">
      <c r="A221" s="21" t="s">
        <v>881</v>
      </c>
      <c r="B221" s="22">
        <v>5</v>
      </c>
      <c r="C221" s="23" t="s">
        <v>882</v>
      </c>
      <c r="D221" s="24"/>
      <c r="E221" s="24"/>
      <c r="F221" s="24"/>
      <c r="G221" s="24"/>
      <c r="H221" s="24"/>
      <c r="I221" s="24"/>
      <c r="J221" s="24"/>
      <c r="K221" s="24"/>
      <c r="L221" s="24">
        <v>25803</v>
      </c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>
        <f t="shared" si="15"/>
        <v>25803</v>
      </c>
      <c r="X221" s="24"/>
      <c r="Y221" s="24"/>
      <c r="Z221" s="24"/>
      <c r="AA221" s="24">
        <f t="shared" si="16"/>
        <v>0</v>
      </c>
      <c r="AB221" s="24"/>
      <c r="AC221" s="24"/>
      <c r="AD221" s="24"/>
      <c r="AE221" s="24"/>
      <c r="AF221" s="24"/>
      <c r="AG221" s="24"/>
      <c r="AH221" s="24">
        <f t="shared" si="17"/>
        <v>0</v>
      </c>
      <c r="AI221" s="24"/>
      <c r="AJ221" s="24"/>
      <c r="AK221" s="24"/>
      <c r="AL221" s="24"/>
      <c r="AM221" s="24"/>
      <c r="AN221" s="24"/>
      <c r="AO221" s="24"/>
      <c r="AP221" s="24"/>
      <c r="AQ221" s="24"/>
      <c r="AR221" s="24">
        <f t="shared" si="18"/>
        <v>0</v>
      </c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40">
        <f t="shared" si="19"/>
        <v>0</v>
      </c>
      <c r="BE221" s="25">
        <v>25803</v>
      </c>
    </row>
    <row r="222" spans="1:57" ht="13.5">
      <c r="A222" s="21" t="s">
        <v>502</v>
      </c>
      <c r="B222" s="22">
        <v>4</v>
      </c>
      <c r="C222" s="23" t="s">
        <v>503</v>
      </c>
      <c r="D222" s="24"/>
      <c r="E222" s="24"/>
      <c r="F222" s="24">
        <v>64502</v>
      </c>
      <c r="G222" s="24"/>
      <c r="H222" s="24"/>
      <c r="I222" s="24"/>
      <c r="J222" s="24"/>
      <c r="K222" s="24"/>
      <c r="L222" s="24">
        <v>1429</v>
      </c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>
        <f t="shared" si="15"/>
        <v>65931</v>
      </c>
      <c r="X222" s="24"/>
      <c r="Y222" s="24"/>
      <c r="Z222" s="24"/>
      <c r="AA222" s="24">
        <f t="shared" si="16"/>
        <v>0</v>
      </c>
      <c r="AB222" s="24"/>
      <c r="AC222" s="24"/>
      <c r="AD222" s="24"/>
      <c r="AE222" s="24"/>
      <c r="AF222" s="24"/>
      <c r="AG222" s="24"/>
      <c r="AH222" s="24">
        <f t="shared" si="17"/>
        <v>0</v>
      </c>
      <c r="AI222" s="24"/>
      <c r="AJ222" s="24"/>
      <c r="AK222" s="24"/>
      <c r="AL222" s="24"/>
      <c r="AM222" s="24"/>
      <c r="AN222" s="24"/>
      <c r="AO222" s="24"/>
      <c r="AP222" s="24"/>
      <c r="AQ222" s="24"/>
      <c r="AR222" s="24">
        <f t="shared" si="18"/>
        <v>0</v>
      </c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40">
        <f t="shared" si="19"/>
        <v>0</v>
      </c>
      <c r="BE222" s="25">
        <v>65931</v>
      </c>
    </row>
    <row r="223" spans="1:57" ht="13.5">
      <c r="A223" s="21" t="s">
        <v>504</v>
      </c>
      <c r="B223" s="22">
        <v>5</v>
      </c>
      <c r="C223" s="23" t="s">
        <v>505</v>
      </c>
      <c r="D223" s="24"/>
      <c r="E223" s="24"/>
      <c r="F223" s="24">
        <v>64502</v>
      </c>
      <c r="G223" s="24"/>
      <c r="H223" s="24"/>
      <c r="I223" s="24"/>
      <c r="J223" s="24"/>
      <c r="K223" s="24"/>
      <c r="L223" s="24">
        <v>1429</v>
      </c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>
        <f t="shared" si="15"/>
        <v>65931</v>
      </c>
      <c r="X223" s="24"/>
      <c r="Y223" s="24"/>
      <c r="Z223" s="24"/>
      <c r="AA223" s="24">
        <f t="shared" si="16"/>
        <v>0</v>
      </c>
      <c r="AB223" s="24"/>
      <c r="AC223" s="24"/>
      <c r="AD223" s="24"/>
      <c r="AE223" s="24"/>
      <c r="AF223" s="24"/>
      <c r="AG223" s="24"/>
      <c r="AH223" s="24">
        <f t="shared" si="17"/>
        <v>0</v>
      </c>
      <c r="AI223" s="24"/>
      <c r="AJ223" s="24"/>
      <c r="AK223" s="24"/>
      <c r="AL223" s="24"/>
      <c r="AM223" s="24"/>
      <c r="AN223" s="24"/>
      <c r="AO223" s="24"/>
      <c r="AP223" s="24"/>
      <c r="AQ223" s="24"/>
      <c r="AR223" s="24">
        <f t="shared" si="18"/>
        <v>0</v>
      </c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40">
        <f t="shared" si="19"/>
        <v>0</v>
      </c>
      <c r="BE223" s="25">
        <v>65931</v>
      </c>
    </row>
    <row r="224" spans="1:57" ht="13.5">
      <c r="A224" s="21" t="s">
        <v>506</v>
      </c>
      <c r="B224" s="22">
        <v>3</v>
      </c>
      <c r="C224" s="23" t="s">
        <v>507</v>
      </c>
      <c r="D224" s="24">
        <v>58063</v>
      </c>
      <c r="E224" s="24"/>
      <c r="F224" s="24">
        <v>42049</v>
      </c>
      <c r="G224" s="24"/>
      <c r="H224" s="24">
        <v>350444</v>
      </c>
      <c r="I224" s="24">
        <v>93902</v>
      </c>
      <c r="J224" s="24"/>
      <c r="K224" s="24"/>
      <c r="L224" s="24">
        <v>430342</v>
      </c>
      <c r="M224" s="24"/>
      <c r="N224" s="24"/>
      <c r="O224" s="24">
        <v>595</v>
      </c>
      <c r="P224" s="24"/>
      <c r="Q224" s="24">
        <v>773</v>
      </c>
      <c r="R224" s="24"/>
      <c r="S224" s="24"/>
      <c r="T224" s="24"/>
      <c r="U224" s="24"/>
      <c r="V224" s="24"/>
      <c r="W224" s="24">
        <f t="shared" si="15"/>
        <v>976168</v>
      </c>
      <c r="X224" s="24"/>
      <c r="Y224" s="24"/>
      <c r="Z224" s="24"/>
      <c r="AA224" s="24">
        <f t="shared" si="16"/>
        <v>0</v>
      </c>
      <c r="AB224" s="24"/>
      <c r="AC224" s="24"/>
      <c r="AD224" s="24">
        <v>220</v>
      </c>
      <c r="AE224" s="24"/>
      <c r="AF224" s="24"/>
      <c r="AG224" s="24"/>
      <c r="AH224" s="24">
        <f t="shared" si="17"/>
        <v>220</v>
      </c>
      <c r="AI224" s="24"/>
      <c r="AJ224" s="24"/>
      <c r="AK224" s="24"/>
      <c r="AL224" s="24"/>
      <c r="AM224" s="24"/>
      <c r="AN224" s="24"/>
      <c r="AO224" s="24"/>
      <c r="AP224" s="24"/>
      <c r="AQ224" s="24"/>
      <c r="AR224" s="24">
        <f t="shared" si="18"/>
        <v>0</v>
      </c>
      <c r="AS224" s="24"/>
      <c r="AT224" s="24"/>
      <c r="AU224" s="24"/>
      <c r="AV224" s="24">
        <v>361657</v>
      </c>
      <c r="AW224" s="24"/>
      <c r="AX224" s="24"/>
      <c r="AY224" s="24"/>
      <c r="AZ224" s="24"/>
      <c r="BA224" s="24"/>
      <c r="BB224" s="24"/>
      <c r="BC224" s="24"/>
      <c r="BD224" s="40">
        <f t="shared" si="19"/>
        <v>361657</v>
      </c>
      <c r="BE224" s="25">
        <v>1338045</v>
      </c>
    </row>
    <row r="225" spans="1:57" ht="13.5">
      <c r="A225" s="21" t="s">
        <v>508</v>
      </c>
      <c r="B225" s="22">
        <v>3</v>
      </c>
      <c r="C225" s="23" t="s">
        <v>509</v>
      </c>
      <c r="D225" s="24"/>
      <c r="E225" s="24"/>
      <c r="F225" s="24">
        <v>1471</v>
      </c>
      <c r="G225" s="24"/>
      <c r="H225" s="24"/>
      <c r="I225" s="24"/>
      <c r="J225" s="24"/>
      <c r="K225" s="24">
        <v>185204</v>
      </c>
      <c r="L225" s="24">
        <v>370604</v>
      </c>
      <c r="M225" s="24"/>
      <c r="N225" s="24"/>
      <c r="O225" s="24">
        <v>882</v>
      </c>
      <c r="P225" s="24"/>
      <c r="Q225" s="24">
        <v>265038</v>
      </c>
      <c r="R225" s="24"/>
      <c r="S225" s="24"/>
      <c r="T225" s="24"/>
      <c r="U225" s="24"/>
      <c r="V225" s="24"/>
      <c r="W225" s="24">
        <f t="shared" si="15"/>
        <v>823199</v>
      </c>
      <c r="X225" s="24"/>
      <c r="Y225" s="24">
        <v>112119</v>
      </c>
      <c r="Z225" s="24"/>
      <c r="AA225" s="24">
        <f t="shared" si="16"/>
        <v>112119</v>
      </c>
      <c r="AB225" s="24"/>
      <c r="AC225" s="24"/>
      <c r="AD225" s="24"/>
      <c r="AE225" s="24"/>
      <c r="AF225" s="24"/>
      <c r="AG225" s="24"/>
      <c r="AH225" s="24">
        <f t="shared" si="17"/>
        <v>0</v>
      </c>
      <c r="AI225" s="24"/>
      <c r="AJ225" s="24"/>
      <c r="AK225" s="24"/>
      <c r="AL225" s="24"/>
      <c r="AM225" s="24"/>
      <c r="AN225" s="24"/>
      <c r="AO225" s="24"/>
      <c r="AP225" s="24"/>
      <c r="AQ225" s="24"/>
      <c r="AR225" s="24">
        <f t="shared" si="18"/>
        <v>0</v>
      </c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40">
        <f t="shared" si="19"/>
        <v>0</v>
      </c>
      <c r="BE225" s="25">
        <v>935318</v>
      </c>
    </row>
    <row r="226" spans="1:57" ht="13.5">
      <c r="A226" s="21" t="s">
        <v>510</v>
      </c>
      <c r="B226" s="22">
        <v>3</v>
      </c>
      <c r="C226" s="23" t="s">
        <v>511</v>
      </c>
      <c r="D226" s="24">
        <v>11416</v>
      </c>
      <c r="E226" s="24">
        <v>584</v>
      </c>
      <c r="F226" s="24">
        <v>159878</v>
      </c>
      <c r="G226" s="24"/>
      <c r="H226" s="24">
        <v>187741</v>
      </c>
      <c r="I226" s="24">
        <v>234</v>
      </c>
      <c r="J226" s="24"/>
      <c r="K226" s="24">
        <v>494903</v>
      </c>
      <c r="L226" s="24">
        <v>1783530</v>
      </c>
      <c r="M226" s="24">
        <v>315</v>
      </c>
      <c r="N226" s="24">
        <v>279204</v>
      </c>
      <c r="O226" s="24">
        <v>133047</v>
      </c>
      <c r="P226" s="24"/>
      <c r="Q226" s="24">
        <v>17154</v>
      </c>
      <c r="R226" s="24">
        <v>211200</v>
      </c>
      <c r="S226" s="24">
        <v>4536</v>
      </c>
      <c r="T226" s="24"/>
      <c r="U226" s="24"/>
      <c r="V226" s="24"/>
      <c r="W226" s="24">
        <f t="shared" si="15"/>
        <v>3283742</v>
      </c>
      <c r="X226" s="24"/>
      <c r="Y226" s="24">
        <v>413079</v>
      </c>
      <c r="Z226" s="24">
        <v>2250</v>
      </c>
      <c r="AA226" s="24">
        <f t="shared" si="16"/>
        <v>415329</v>
      </c>
      <c r="AB226" s="24"/>
      <c r="AC226" s="24"/>
      <c r="AD226" s="24">
        <v>173148</v>
      </c>
      <c r="AE226" s="24"/>
      <c r="AF226" s="24"/>
      <c r="AG226" s="24"/>
      <c r="AH226" s="24">
        <f t="shared" si="17"/>
        <v>173148</v>
      </c>
      <c r="AI226" s="24">
        <v>1037</v>
      </c>
      <c r="AJ226" s="24">
        <v>7598</v>
      </c>
      <c r="AK226" s="24">
        <v>9389</v>
      </c>
      <c r="AL226" s="24"/>
      <c r="AM226" s="24">
        <v>232</v>
      </c>
      <c r="AN226" s="24"/>
      <c r="AO226" s="24">
        <v>73383</v>
      </c>
      <c r="AP226" s="24">
        <v>2755</v>
      </c>
      <c r="AQ226" s="24"/>
      <c r="AR226" s="24">
        <f t="shared" si="18"/>
        <v>94394</v>
      </c>
      <c r="AS226" s="24">
        <v>11508</v>
      </c>
      <c r="AT226" s="24">
        <v>195330</v>
      </c>
      <c r="AU226" s="24">
        <v>93515</v>
      </c>
      <c r="AV226" s="24">
        <v>86485</v>
      </c>
      <c r="AW226" s="24"/>
      <c r="AX226" s="24">
        <v>137152</v>
      </c>
      <c r="AY226" s="24">
        <v>54403032</v>
      </c>
      <c r="AZ226" s="24"/>
      <c r="BA226" s="24">
        <v>1628377</v>
      </c>
      <c r="BB226" s="24">
        <v>211002</v>
      </c>
      <c r="BC226" s="24"/>
      <c r="BD226" s="40">
        <f t="shared" si="19"/>
        <v>56766401</v>
      </c>
      <c r="BE226" s="25">
        <v>60733014</v>
      </c>
    </row>
    <row r="227" spans="1:57" ht="13.5">
      <c r="A227" s="21" t="s">
        <v>512</v>
      </c>
      <c r="B227" s="22">
        <v>3</v>
      </c>
      <c r="C227" s="23" t="s">
        <v>513</v>
      </c>
      <c r="D227" s="24"/>
      <c r="E227" s="24"/>
      <c r="F227" s="24"/>
      <c r="G227" s="24"/>
      <c r="H227" s="24"/>
      <c r="I227" s="24"/>
      <c r="J227" s="24"/>
      <c r="K227" s="24">
        <v>1100</v>
      </c>
      <c r="L227" s="24">
        <v>1681</v>
      </c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>
        <f t="shared" si="15"/>
        <v>2781</v>
      </c>
      <c r="X227" s="24"/>
      <c r="Y227" s="24"/>
      <c r="Z227" s="24"/>
      <c r="AA227" s="24">
        <f t="shared" si="16"/>
        <v>0</v>
      </c>
      <c r="AB227" s="24"/>
      <c r="AC227" s="24"/>
      <c r="AD227" s="24"/>
      <c r="AE227" s="24"/>
      <c r="AF227" s="24"/>
      <c r="AG227" s="24"/>
      <c r="AH227" s="24">
        <f t="shared" si="17"/>
        <v>0</v>
      </c>
      <c r="AI227" s="24"/>
      <c r="AJ227" s="24"/>
      <c r="AK227" s="24"/>
      <c r="AL227" s="24"/>
      <c r="AM227" s="24"/>
      <c r="AN227" s="24"/>
      <c r="AO227" s="24"/>
      <c r="AP227" s="24"/>
      <c r="AQ227" s="24"/>
      <c r="AR227" s="24">
        <f t="shared" si="18"/>
        <v>0</v>
      </c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40">
        <f t="shared" si="19"/>
        <v>0</v>
      </c>
      <c r="BE227" s="25">
        <v>2781</v>
      </c>
    </row>
    <row r="228" spans="1:57" ht="13.5">
      <c r="A228" s="21" t="s">
        <v>514</v>
      </c>
      <c r="B228" s="22">
        <v>3</v>
      </c>
      <c r="C228" s="23" t="s">
        <v>515</v>
      </c>
      <c r="D228" s="24"/>
      <c r="E228" s="24"/>
      <c r="F228" s="24"/>
      <c r="G228" s="24"/>
      <c r="H228" s="24"/>
      <c r="I228" s="24">
        <v>1747</v>
      </c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>
        <f t="shared" si="15"/>
        <v>1747</v>
      </c>
      <c r="X228" s="24"/>
      <c r="Y228" s="24"/>
      <c r="Z228" s="24"/>
      <c r="AA228" s="24">
        <f t="shared" si="16"/>
        <v>0</v>
      </c>
      <c r="AB228" s="24"/>
      <c r="AC228" s="24"/>
      <c r="AD228" s="24"/>
      <c r="AE228" s="24"/>
      <c r="AF228" s="24"/>
      <c r="AG228" s="24"/>
      <c r="AH228" s="24">
        <f t="shared" si="17"/>
        <v>0</v>
      </c>
      <c r="AI228" s="24"/>
      <c r="AJ228" s="24"/>
      <c r="AK228" s="24"/>
      <c r="AL228" s="24"/>
      <c r="AM228" s="24"/>
      <c r="AN228" s="24"/>
      <c r="AO228" s="24"/>
      <c r="AP228" s="24"/>
      <c r="AQ228" s="24"/>
      <c r="AR228" s="24">
        <f t="shared" si="18"/>
        <v>0</v>
      </c>
      <c r="AS228" s="24"/>
      <c r="AT228" s="24"/>
      <c r="AU228" s="24"/>
      <c r="AV228" s="24">
        <v>7168</v>
      </c>
      <c r="AW228" s="24"/>
      <c r="AX228" s="24"/>
      <c r="AY228" s="24"/>
      <c r="AZ228" s="24"/>
      <c r="BA228" s="24"/>
      <c r="BB228" s="24"/>
      <c r="BC228" s="24"/>
      <c r="BD228" s="40">
        <f t="shared" si="19"/>
        <v>7168</v>
      </c>
      <c r="BE228" s="25">
        <v>8915</v>
      </c>
    </row>
    <row r="229" spans="1:57" ht="13.5">
      <c r="A229" s="21" t="s">
        <v>518</v>
      </c>
      <c r="B229" s="22">
        <v>3</v>
      </c>
      <c r="C229" s="23" t="s">
        <v>519</v>
      </c>
      <c r="D229" s="24"/>
      <c r="E229" s="24"/>
      <c r="F229" s="24"/>
      <c r="G229" s="24"/>
      <c r="H229" s="24"/>
      <c r="I229" s="24"/>
      <c r="J229" s="24"/>
      <c r="K229" s="24"/>
      <c r="L229" s="24">
        <v>18500</v>
      </c>
      <c r="M229" s="24"/>
      <c r="N229" s="24"/>
      <c r="O229" s="24"/>
      <c r="P229" s="24"/>
      <c r="Q229" s="24">
        <v>1266121</v>
      </c>
      <c r="R229" s="24"/>
      <c r="S229" s="24"/>
      <c r="T229" s="24"/>
      <c r="U229" s="24"/>
      <c r="V229" s="24"/>
      <c r="W229" s="24">
        <f t="shared" si="15"/>
        <v>1284621</v>
      </c>
      <c r="X229" s="24"/>
      <c r="Y229" s="24"/>
      <c r="Z229" s="24"/>
      <c r="AA229" s="24">
        <f t="shared" si="16"/>
        <v>0</v>
      </c>
      <c r="AB229" s="24"/>
      <c r="AC229" s="24"/>
      <c r="AD229" s="24"/>
      <c r="AE229" s="24"/>
      <c r="AF229" s="24"/>
      <c r="AG229" s="24"/>
      <c r="AH229" s="24">
        <f t="shared" si="17"/>
        <v>0</v>
      </c>
      <c r="AI229" s="24"/>
      <c r="AJ229" s="24"/>
      <c r="AK229" s="24"/>
      <c r="AL229" s="24"/>
      <c r="AM229" s="24"/>
      <c r="AN229" s="24"/>
      <c r="AO229" s="24"/>
      <c r="AP229" s="24"/>
      <c r="AQ229" s="24"/>
      <c r="AR229" s="24">
        <f t="shared" si="18"/>
        <v>0</v>
      </c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40">
        <f t="shared" si="19"/>
        <v>0</v>
      </c>
      <c r="BE229" s="25">
        <v>1284621</v>
      </c>
    </row>
    <row r="230" spans="1:57" ht="13.5">
      <c r="A230" s="21" t="s">
        <v>520</v>
      </c>
      <c r="B230" s="22">
        <v>2</v>
      </c>
      <c r="C230" s="23" t="s">
        <v>521</v>
      </c>
      <c r="D230" s="24">
        <v>883773</v>
      </c>
      <c r="E230" s="24">
        <v>80497</v>
      </c>
      <c r="F230" s="24">
        <v>510931</v>
      </c>
      <c r="G230" s="24">
        <v>5315</v>
      </c>
      <c r="H230" s="24">
        <v>201492</v>
      </c>
      <c r="I230" s="24">
        <v>47056</v>
      </c>
      <c r="J230" s="24">
        <v>9428</v>
      </c>
      <c r="K230" s="24">
        <v>869820</v>
      </c>
      <c r="L230" s="24">
        <v>6074002</v>
      </c>
      <c r="M230" s="24">
        <v>13882</v>
      </c>
      <c r="N230" s="24">
        <v>297193</v>
      </c>
      <c r="O230" s="24">
        <v>438678</v>
      </c>
      <c r="P230" s="24"/>
      <c r="Q230" s="24">
        <v>18445</v>
      </c>
      <c r="R230" s="24">
        <v>299671</v>
      </c>
      <c r="S230" s="24">
        <v>2194</v>
      </c>
      <c r="T230" s="24"/>
      <c r="U230" s="24"/>
      <c r="V230" s="24">
        <v>6277</v>
      </c>
      <c r="W230" s="24">
        <f t="shared" si="15"/>
        <v>9758654</v>
      </c>
      <c r="X230" s="24"/>
      <c r="Y230" s="24">
        <v>70410</v>
      </c>
      <c r="Z230" s="24">
        <v>446833</v>
      </c>
      <c r="AA230" s="24">
        <f t="shared" si="16"/>
        <v>517243</v>
      </c>
      <c r="AB230" s="24"/>
      <c r="AC230" s="24">
        <v>11993</v>
      </c>
      <c r="AD230" s="24">
        <v>103319</v>
      </c>
      <c r="AE230" s="24">
        <v>4415</v>
      </c>
      <c r="AF230" s="24"/>
      <c r="AG230" s="24"/>
      <c r="AH230" s="24">
        <f t="shared" si="17"/>
        <v>119727</v>
      </c>
      <c r="AI230" s="24">
        <v>184073</v>
      </c>
      <c r="AJ230" s="24">
        <v>91693</v>
      </c>
      <c r="AK230" s="24">
        <v>251350</v>
      </c>
      <c r="AL230" s="24">
        <v>1144</v>
      </c>
      <c r="AM230" s="24"/>
      <c r="AN230" s="24"/>
      <c r="AO230" s="24"/>
      <c r="AP230" s="24">
        <v>408205</v>
      </c>
      <c r="AQ230" s="24">
        <v>7682</v>
      </c>
      <c r="AR230" s="24">
        <f t="shared" si="18"/>
        <v>944147</v>
      </c>
      <c r="AS230" s="24"/>
      <c r="AT230" s="24"/>
      <c r="AU230" s="24"/>
      <c r="AV230" s="24"/>
      <c r="AW230" s="24"/>
      <c r="AX230" s="24"/>
      <c r="AY230" s="24">
        <v>228</v>
      </c>
      <c r="AZ230" s="24"/>
      <c r="BA230" s="24"/>
      <c r="BB230" s="24"/>
      <c r="BC230" s="24"/>
      <c r="BD230" s="40">
        <f t="shared" si="19"/>
        <v>228</v>
      </c>
      <c r="BE230" s="25">
        <v>11339999</v>
      </c>
    </row>
    <row r="231" spans="1:57" ht="13.5">
      <c r="A231" s="21" t="s">
        <v>522</v>
      </c>
      <c r="B231" s="22">
        <v>3</v>
      </c>
      <c r="C231" s="23" t="s">
        <v>523</v>
      </c>
      <c r="D231" s="24">
        <v>40151</v>
      </c>
      <c r="E231" s="24"/>
      <c r="F231" s="24">
        <v>1151</v>
      </c>
      <c r="G231" s="24"/>
      <c r="H231" s="24">
        <v>25946</v>
      </c>
      <c r="I231" s="24"/>
      <c r="J231" s="24"/>
      <c r="K231" s="24">
        <v>39003</v>
      </c>
      <c r="L231" s="24">
        <v>430446</v>
      </c>
      <c r="M231" s="24"/>
      <c r="N231" s="24">
        <v>194536</v>
      </c>
      <c r="O231" s="24">
        <v>14857</v>
      </c>
      <c r="P231" s="24"/>
      <c r="Q231" s="24"/>
      <c r="R231" s="24"/>
      <c r="S231" s="24"/>
      <c r="T231" s="24"/>
      <c r="U231" s="24"/>
      <c r="V231" s="24"/>
      <c r="W231" s="24">
        <f t="shared" si="15"/>
        <v>746090</v>
      </c>
      <c r="X231" s="24"/>
      <c r="Y231" s="24">
        <v>24665</v>
      </c>
      <c r="Z231" s="24">
        <v>6837</v>
      </c>
      <c r="AA231" s="24">
        <f t="shared" si="16"/>
        <v>31502</v>
      </c>
      <c r="AB231" s="24"/>
      <c r="AC231" s="24"/>
      <c r="AD231" s="24"/>
      <c r="AE231" s="24"/>
      <c r="AF231" s="24"/>
      <c r="AG231" s="24"/>
      <c r="AH231" s="24">
        <f t="shared" si="17"/>
        <v>0</v>
      </c>
      <c r="AI231" s="24"/>
      <c r="AJ231" s="24">
        <v>90172</v>
      </c>
      <c r="AK231" s="24"/>
      <c r="AL231" s="24"/>
      <c r="AM231" s="24"/>
      <c r="AN231" s="24"/>
      <c r="AO231" s="24"/>
      <c r="AP231" s="24"/>
      <c r="AQ231" s="24"/>
      <c r="AR231" s="24">
        <f t="shared" si="18"/>
        <v>90172</v>
      </c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40">
        <f t="shared" si="19"/>
        <v>0</v>
      </c>
      <c r="BE231" s="25">
        <v>867764</v>
      </c>
    </row>
    <row r="232" spans="1:57" ht="13.5">
      <c r="A232" s="21" t="s">
        <v>524</v>
      </c>
      <c r="B232" s="22">
        <v>3</v>
      </c>
      <c r="C232" s="23" t="s">
        <v>525</v>
      </c>
      <c r="D232" s="24">
        <v>8878</v>
      </c>
      <c r="E232" s="24">
        <v>4896</v>
      </c>
      <c r="F232" s="24">
        <v>104327</v>
      </c>
      <c r="G232" s="24"/>
      <c r="H232" s="24">
        <v>6585</v>
      </c>
      <c r="I232" s="24">
        <v>5350</v>
      </c>
      <c r="J232" s="24"/>
      <c r="K232" s="24">
        <v>48760</v>
      </c>
      <c r="L232" s="24">
        <v>316007</v>
      </c>
      <c r="M232" s="24"/>
      <c r="N232" s="24">
        <v>1095</v>
      </c>
      <c r="O232" s="24">
        <v>50380</v>
      </c>
      <c r="P232" s="24"/>
      <c r="Q232" s="24"/>
      <c r="R232" s="24">
        <v>1786</v>
      </c>
      <c r="S232" s="24"/>
      <c r="T232" s="24"/>
      <c r="U232" s="24"/>
      <c r="V232" s="24"/>
      <c r="W232" s="24">
        <f t="shared" si="15"/>
        <v>548064</v>
      </c>
      <c r="X232" s="24"/>
      <c r="Y232" s="24"/>
      <c r="Z232" s="24">
        <v>27287</v>
      </c>
      <c r="AA232" s="24">
        <f t="shared" si="16"/>
        <v>27287</v>
      </c>
      <c r="AB232" s="24"/>
      <c r="AC232" s="24"/>
      <c r="AD232" s="24"/>
      <c r="AE232" s="24"/>
      <c r="AF232" s="24"/>
      <c r="AG232" s="24"/>
      <c r="AH232" s="24">
        <f t="shared" si="17"/>
        <v>0</v>
      </c>
      <c r="AI232" s="24">
        <v>2472</v>
      </c>
      <c r="AJ232" s="24">
        <v>204</v>
      </c>
      <c r="AK232" s="24"/>
      <c r="AL232" s="24"/>
      <c r="AM232" s="24"/>
      <c r="AN232" s="24"/>
      <c r="AO232" s="24"/>
      <c r="AP232" s="24">
        <v>9774</v>
      </c>
      <c r="AQ232" s="24"/>
      <c r="AR232" s="24">
        <f t="shared" si="18"/>
        <v>12450</v>
      </c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40">
        <f t="shared" si="19"/>
        <v>0</v>
      </c>
      <c r="BE232" s="25">
        <v>587801</v>
      </c>
    </row>
    <row r="233" spans="1:57" ht="13.5">
      <c r="A233" s="21" t="s">
        <v>526</v>
      </c>
      <c r="B233" s="22">
        <v>3</v>
      </c>
      <c r="C233" s="23" t="s">
        <v>527</v>
      </c>
      <c r="D233" s="24">
        <v>629951</v>
      </c>
      <c r="E233" s="24">
        <v>2491</v>
      </c>
      <c r="F233" s="24">
        <v>26217</v>
      </c>
      <c r="G233" s="24">
        <v>5315</v>
      </c>
      <c r="H233" s="24">
        <v>67097</v>
      </c>
      <c r="I233" s="24">
        <v>1443</v>
      </c>
      <c r="J233" s="24">
        <v>9428</v>
      </c>
      <c r="K233" s="24">
        <v>33581</v>
      </c>
      <c r="L233" s="24">
        <v>2058025</v>
      </c>
      <c r="M233" s="24"/>
      <c r="N233" s="24">
        <v>6550</v>
      </c>
      <c r="O233" s="24">
        <v>75439</v>
      </c>
      <c r="P233" s="24"/>
      <c r="Q233" s="24">
        <v>7020</v>
      </c>
      <c r="R233" s="24">
        <v>61694</v>
      </c>
      <c r="S233" s="24"/>
      <c r="T233" s="24"/>
      <c r="U233" s="24"/>
      <c r="V233" s="24">
        <v>5291</v>
      </c>
      <c r="W233" s="24">
        <f t="shared" si="15"/>
        <v>2989542</v>
      </c>
      <c r="X233" s="24"/>
      <c r="Y233" s="24">
        <v>40025</v>
      </c>
      <c r="Z233" s="24">
        <v>202326</v>
      </c>
      <c r="AA233" s="24">
        <f t="shared" si="16"/>
        <v>242351</v>
      </c>
      <c r="AB233" s="24"/>
      <c r="AC233" s="24"/>
      <c r="AD233" s="24">
        <v>17801</v>
      </c>
      <c r="AE233" s="24"/>
      <c r="AF233" s="24"/>
      <c r="AG233" s="24"/>
      <c r="AH233" s="24">
        <f t="shared" si="17"/>
        <v>17801</v>
      </c>
      <c r="AI233" s="24">
        <v>52652</v>
      </c>
      <c r="AJ233" s="24">
        <v>342</v>
      </c>
      <c r="AK233" s="24"/>
      <c r="AL233" s="24">
        <v>1144</v>
      </c>
      <c r="AM233" s="24"/>
      <c r="AN233" s="24"/>
      <c r="AO233" s="24"/>
      <c r="AP233" s="24">
        <v>80992</v>
      </c>
      <c r="AQ233" s="24"/>
      <c r="AR233" s="24">
        <f t="shared" si="18"/>
        <v>135130</v>
      </c>
      <c r="AS233" s="24"/>
      <c r="AT233" s="24"/>
      <c r="AU233" s="24"/>
      <c r="AV233" s="24"/>
      <c r="AW233" s="24"/>
      <c r="AX233" s="24"/>
      <c r="AY233" s="24">
        <v>228</v>
      </c>
      <c r="AZ233" s="24"/>
      <c r="BA233" s="24"/>
      <c r="BB233" s="24"/>
      <c r="BC233" s="24"/>
      <c r="BD233" s="40">
        <f t="shared" si="19"/>
        <v>228</v>
      </c>
      <c r="BE233" s="25">
        <v>3385052</v>
      </c>
    </row>
    <row r="234" spans="1:57" ht="13.5">
      <c r="A234" s="21" t="s">
        <v>528</v>
      </c>
      <c r="B234" s="22">
        <v>3</v>
      </c>
      <c r="C234" s="23" t="s">
        <v>529</v>
      </c>
      <c r="D234" s="24"/>
      <c r="E234" s="24"/>
      <c r="F234" s="24">
        <v>4641</v>
      </c>
      <c r="G234" s="24"/>
      <c r="H234" s="24"/>
      <c r="I234" s="24"/>
      <c r="J234" s="24"/>
      <c r="K234" s="24">
        <v>7258</v>
      </c>
      <c r="L234" s="24">
        <v>180193</v>
      </c>
      <c r="M234" s="24">
        <v>8626</v>
      </c>
      <c r="N234" s="24">
        <v>287</v>
      </c>
      <c r="O234" s="24">
        <v>4191</v>
      </c>
      <c r="P234" s="24"/>
      <c r="Q234" s="24">
        <v>611</v>
      </c>
      <c r="R234" s="24"/>
      <c r="S234" s="24"/>
      <c r="T234" s="24"/>
      <c r="U234" s="24"/>
      <c r="V234" s="24"/>
      <c r="W234" s="24">
        <f t="shared" si="15"/>
        <v>205807</v>
      </c>
      <c r="X234" s="24"/>
      <c r="Y234" s="24"/>
      <c r="Z234" s="24">
        <v>7927</v>
      </c>
      <c r="AA234" s="24">
        <f t="shared" si="16"/>
        <v>7927</v>
      </c>
      <c r="AB234" s="24"/>
      <c r="AC234" s="24"/>
      <c r="AD234" s="24"/>
      <c r="AE234" s="24"/>
      <c r="AF234" s="24"/>
      <c r="AG234" s="24"/>
      <c r="AH234" s="24">
        <f t="shared" si="17"/>
        <v>0</v>
      </c>
      <c r="AI234" s="24"/>
      <c r="AJ234" s="24"/>
      <c r="AK234" s="24"/>
      <c r="AL234" s="24"/>
      <c r="AM234" s="24"/>
      <c r="AN234" s="24"/>
      <c r="AO234" s="24"/>
      <c r="AP234" s="24"/>
      <c r="AQ234" s="24"/>
      <c r="AR234" s="24">
        <f t="shared" si="18"/>
        <v>0</v>
      </c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40">
        <f t="shared" si="19"/>
        <v>0</v>
      </c>
      <c r="BE234" s="25">
        <v>213734</v>
      </c>
    </row>
    <row r="235" spans="1:57" ht="13.5">
      <c r="A235" s="21" t="s">
        <v>530</v>
      </c>
      <c r="B235" s="22">
        <v>3</v>
      </c>
      <c r="C235" s="23" t="s">
        <v>531</v>
      </c>
      <c r="D235" s="24"/>
      <c r="E235" s="24"/>
      <c r="F235" s="24">
        <v>190362</v>
      </c>
      <c r="G235" s="24"/>
      <c r="H235" s="24"/>
      <c r="I235" s="24">
        <v>7450</v>
      </c>
      <c r="J235" s="24"/>
      <c r="K235" s="24">
        <v>638862</v>
      </c>
      <c r="L235" s="24">
        <v>372347</v>
      </c>
      <c r="M235" s="24"/>
      <c r="N235" s="24">
        <v>18515</v>
      </c>
      <c r="O235" s="24">
        <v>36790</v>
      </c>
      <c r="P235" s="24"/>
      <c r="Q235" s="24">
        <v>936</v>
      </c>
      <c r="R235" s="24"/>
      <c r="S235" s="24"/>
      <c r="T235" s="24"/>
      <c r="U235" s="24"/>
      <c r="V235" s="24"/>
      <c r="W235" s="24">
        <f t="shared" si="15"/>
        <v>1265262</v>
      </c>
      <c r="X235" s="24"/>
      <c r="Y235" s="24"/>
      <c r="Z235" s="24">
        <v>3732</v>
      </c>
      <c r="AA235" s="24">
        <f t="shared" si="16"/>
        <v>3732</v>
      </c>
      <c r="AB235" s="24"/>
      <c r="AC235" s="24">
        <v>11993</v>
      </c>
      <c r="AD235" s="24">
        <v>12908</v>
      </c>
      <c r="AE235" s="24"/>
      <c r="AF235" s="24"/>
      <c r="AG235" s="24"/>
      <c r="AH235" s="24">
        <f t="shared" si="17"/>
        <v>24901</v>
      </c>
      <c r="AI235" s="24">
        <v>2830</v>
      </c>
      <c r="AJ235" s="24">
        <v>243</v>
      </c>
      <c r="AK235" s="24"/>
      <c r="AL235" s="24"/>
      <c r="AM235" s="24"/>
      <c r="AN235" s="24"/>
      <c r="AO235" s="24"/>
      <c r="AP235" s="24">
        <v>177524</v>
      </c>
      <c r="AQ235" s="24"/>
      <c r="AR235" s="24">
        <f t="shared" si="18"/>
        <v>180597</v>
      </c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40">
        <f t="shared" si="19"/>
        <v>0</v>
      </c>
      <c r="BE235" s="25">
        <v>1474492</v>
      </c>
    </row>
    <row r="236" spans="1:57" ht="13.5">
      <c r="A236" s="80" t="s">
        <v>532</v>
      </c>
      <c r="B236" s="81">
        <v>1</v>
      </c>
      <c r="C236" s="82" t="s">
        <v>533</v>
      </c>
      <c r="D236" s="83">
        <v>14677805</v>
      </c>
      <c r="E236" s="83">
        <v>1844261</v>
      </c>
      <c r="F236" s="83">
        <v>52814055</v>
      </c>
      <c r="G236" s="83">
        <v>177884</v>
      </c>
      <c r="H236" s="83">
        <v>14022656</v>
      </c>
      <c r="I236" s="83">
        <v>40268974</v>
      </c>
      <c r="J236" s="83">
        <v>39952</v>
      </c>
      <c r="K236" s="83">
        <v>33258531</v>
      </c>
      <c r="L236" s="83">
        <v>316647492</v>
      </c>
      <c r="M236" s="83">
        <v>4319199</v>
      </c>
      <c r="N236" s="83">
        <v>23400468</v>
      </c>
      <c r="O236" s="83">
        <v>27351254</v>
      </c>
      <c r="P236" s="83">
        <v>1053089</v>
      </c>
      <c r="Q236" s="83">
        <v>5127310</v>
      </c>
      <c r="R236" s="83">
        <v>6936668</v>
      </c>
      <c r="S236" s="83">
        <v>15375</v>
      </c>
      <c r="T236" s="83"/>
      <c r="U236" s="83">
        <v>42055</v>
      </c>
      <c r="V236" s="83">
        <v>456575</v>
      </c>
      <c r="W236" s="83">
        <f t="shared" si="15"/>
        <v>542453603</v>
      </c>
      <c r="X236" s="83"/>
      <c r="Y236" s="83">
        <v>659020</v>
      </c>
      <c r="Z236" s="83">
        <v>4430192</v>
      </c>
      <c r="AA236" s="83">
        <f t="shared" si="16"/>
        <v>5089212</v>
      </c>
      <c r="AB236" s="83"/>
      <c r="AC236" s="83">
        <v>87754</v>
      </c>
      <c r="AD236" s="83">
        <v>3721389</v>
      </c>
      <c r="AE236" s="83">
        <v>2821</v>
      </c>
      <c r="AF236" s="83"/>
      <c r="AG236" s="83">
        <v>219959</v>
      </c>
      <c r="AH236" s="83">
        <f t="shared" si="17"/>
        <v>4031923</v>
      </c>
      <c r="AI236" s="83">
        <v>26963935</v>
      </c>
      <c r="AJ236" s="83">
        <v>29731955</v>
      </c>
      <c r="AK236" s="83">
        <v>678583</v>
      </c>
      <c r="AL236" s="83">
        <v>225166</v>
      </c>
      <c r="AM236" s="83">
        <v>695436</v>
      </c>
      <c r="AN236" s="83">
        <v>5074</v>
      </c>
      <c r="AO236" s="83">
        <v>748</v>
      </c>
      <c r="AP236" s="83">
        <v>4013633</v>
      </c>
      <c r="AQ236" s="83">
        <v>11932078</v>
      </c>
      <c r="AR236" s="83">
        <f t="shared" si="18"/>
        <v>74246608</v>
      </c>
      <c r="AS236" s="83"/>
      <c r="AT236" s="83"/>
      <c r="AU236" s="83"/>
      <c r="AV236" s="83"/>
      <c r="AW236" s="83">
        <v>773</v>
      </c>
      <c r="AX236" s="83">
        <v>5235</v>
      </c>
      <c r="AY236" s="83">
        <v>16791</v>
      </c>
      <c r="AZ236" s="83"/>
      <c r="BA236" s="83"/>
      <c r="BB236" s="83">
        <v>445</v>
      </c>
      <c r="BC236" s="83"/>
      <c r="BD236" s="84">
        <f t="shared" si="19"/>
        <v>23244</v>
      </c>
      <c r="BE236" s="85">
        <v>625844590</v>
      </c>
    </row>
    <row r="237" spans="1:57" ht="13.5">
      <c r="A237" s="21" t="s">
        <v>534</v>
      </c>
      <c r="B237" s="22">
        <v>2</v>
      </c>
      <c r="C237" s="23" t="s">
        <v>535</v>
      </c>
      <c r="D237" s="24">
        <v>2437949</v>
      </c>
      <c r="E237" s="24">
        <v>1598344</v>
      </c>
      <c r="F237" s="24">
        <v>6651079</v>
      </c>
      <c r="G237" s="24">
        <v>60796</v>
      </c>
      <c r="H237" s="24">
        <v>1944423</v>
      </c>
      <c r="I237" s="24">
        <v>1337423</v>
      </c>
      <c r="J237" s="24">
        <v>25647</v>
      </c>
      <c r="K237" s="24">
        <v>11300407</v>
      </c>
      <c r="L237" s="24">
        <v>32047108</v>
      </c>
      <c r="M237" s="24">
        <v>38233</v>
      </c>
      <c r="N237" s="24">
        <v>1099895</v>
      </c>
      <c r="O237" s="24">
        <v>5327018</v>
      </c>
      <c r="P237" s="24"/>
      <c r="Q237" s="24">
        <v>1025631</v>
      </c>
      <c r="R237" s="24">
        <v>2177693</v>
      </c>
      <c r="S237" s="24">
        <v>6709</v>
      </c>
      <c r="T237" s="24"/>
      <c r="U237" s="24">
        <v>42055</v>
      </c>
      <c r="V237" s="24">
        <v>87636</v>
      </c>
      <c r="W237" s="24">
        <f t="shared" si="15"/>
        <v>67208046</v>
      </c>
      <c r="X237" s="24"/>
      <c r="Y237" s="24">
        <v>139812</v>
      </c>
      <c r="Z237" s="24">
        <v>3036580</v>
      </c>
      <c r="AA237" s="24">
        <f t="shared" si="16"/>
        <v>3176392</v>
      </c>
      <c r="AB237" s="24"/>
      <c r="AC237" s="24">
        <v>82166</v>
      </c>
      <c r="AD237" s="24">
        <v>1707779</v>
      </c>
      <c r="AE237" s="24">
        <v>1268</v>
      </c>
      <c r="AF237" s="24"/>
      <c r="AG237" s="24">
        <v>219959</v>
      </c>
      <c r="AH237" s="24">
        <f t="shared" si="17"/>
        <v>2011172</v>
      </c>
      <c r="AI237" s="24">
        <v>19155697</v>
      </c>
      <c r="AJ237" s="24">
        <v>5820244</v>
      </c>
      <c r="AK237" s="24">
        <v>44101</v>
      </c>
      <c r="AL237" s="24">
        <v>193347</v>
      </c>
      <c r="AM237" s="24">
        <v>1170</v>
      </c>
      <c r="AN237" s="24"/>
      <c r="AO237" s="24"/>
      <c r="AP237" s="24">
        <v>2384657</v>
      </c>
      <c r="AQ237" s="24">
        <v>104010</v>
      </c>
      <c r="AR237" s="24">
        <f t="shared" si="18"/>
        <v>27703226</v>
      </c>
      <c r="AS237" s="24"/>
      <c r="AT237" s="24"/>
      <c r="AU237" s="24"/>
      <c r="AV237" s="24"/>
      <c r="AW237" s="24"/>
      <c r="AX237" s="24">
        <v>5235</v>
      </c>
      <c r="AY237" s="24">
        <v>276</v>
      </c>
      <c r="AZ237" s="24"/>
      <c r="BA237" s="24"/>
      <c r="BB237" s="24"/>
      <c r="BC237" s="24"/>
      <c r="BD237" s="40">
        <f t="shared" si="19"/>
        <v>5511</v>
      </c>
      <c r="BE237" s="25">
        <v>100104347</v>
      </c>
    </row>
    <row r="238" spans="1:57" ht="13.5">
      <c r="A238" s="21" t="s">
        <v>536</v>
      </c>
      <c r="B238" s="22">
        <v>3</v>
      </c>
      <c r="C238" s="23" t="s">
        <v>537</v>
      </c>
      <c r="D238" s="24">
        <v>48961</v>
      </c>
      <c r="E238" s="24">
        <v>12724</v>
      </c>
      <c r="F238" s="24">
        <v>3184831</v>
      </c>
      <c r="G238" s="24">
        <v>350</v>
      </c>
      <c r="H238" s="24">
        <v>32875</v>
      </c>
      <c r="I238" s="24">
        <v>57325</v>
      </c>
      <c r="J238" s="24"/>
      <c r="K238" s="24">
        <v>3352275</v>
      </c>
      <c r="L238" s="24">
        <v>1884236</v>
      </c>
      <c r="M238" s="24">
        <v>248</v>
      </c>
      <c r="N238" s="24">
        <v>42877</v>
      </c>
      <c r="O238" s="24">
        <v>933805</v>
      </c>
      <c r="P238" s="24"/>
      <c r="Q238" s="24">
        <v>29106</v>
      </c>
      <c r="R238" s="24">
        <v>710780</v>
      </c>
      <c r="S238" s="24"/>
      <c r="T238" s="24"/>
      <c r="U238" s="24"/>
      <c r="V238" s="24">
        <v>7368</v>
      </c>
      <c r="W238" s="24">
        <f t="shared" si="15"/>
        <v>10297761</v>
      </c>
      <c r="X238" s="24"/>
      <c r="Y238" s="24">
        <v>406</v>
      </c>
      <c r="Z238" s="24">
        <v>306068</v>
      </c>
      <c r="AA238" s="24">
        <f t="shared" si="16"/>
        <v>306474</v>
      </c>
      <c r="AB238" s="24"/>
      <c r="AC238" s="24">
        <v>665</v>
      </c>
      <c r="AD238" s="24">
        <v>1555253</v>
      </c>
      <c r="AE238" s="24"/>
      <c r="AF238" s="24"/>
      <c r="AG238" s="24"/>
      <c r="AH238" s="24">
        <f t="shared" si="17"/>
        <v>1555918</v>
      </c>
      <c r="AI238" s="24">
        <v>16847201</v>
      </c>
      <c r="AJ238" s="24">
        <v>1073554</v>
      </c>
      <c r="AK238" s="24"/>
      <c r="AL238" s="24">
        <v>1593</v>
      </c>
      <c r="AM238" s="24"/>
      <c r="AN238" s="24"/>
      <c r="AO238" s="24"/>
      <c r="AP238" s="24">
        <v>976008</v>
      </c>
      <c r="AQ238" s="24">
        <v>29967</v>
      </c>
      <c r="AR238" s="24">
        <f t="shared" si="18"/>
        <v>18928323</v>
      </c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40">
        <f t="shared" si="19"/>
        <v>0</v>
      </c>
      <c r="BE238" s="25">
        <v>31088476</v>
      </c>
    </row>
    <row r="239" spans="1:57" ht="13.5">
      <c r="A239" s="21" t="s">
        <v>538</v>
      </c>
      <c r="B239" s="22">
        <v>4</v>
      </c>
      <c r="C239" s="23" t="s">
        <v>539</v>
      </c>
      <c r="D239" s="24"/>
      <c r="E239" s="24"/>
      <c r="F239" s="24"/>
      <c r="G239" s="24"/>
      <c r="H239" s="24"/>
      <c r="I239" s="24"/>
      <c r="J239" s="24"/>
      <c r="K239" s="24"/>
      <c r="L239" s="24">
        <v>10026</v>
      </c>
      <c r="M239" s="24"/>
      <c r="N239" s="24"/>
      <c r="O239" s="24">
        <v>891</v>
      </c>
      <c r="P239" s="24"/>
      <c r="Q239" s="24"/>
      <c r="R239" s="24">
        <v>429</v>
      </c>
      <c r="S239" s="24"/>
      <c r="T239" s="24"/>
      <c r="U239" s="24"/>
      <c r="V239" s="24"/>
      <c r="W239" s="24">
        <f t="shared" si="15"/>
        <v>11346</v>
      </c>
      <c r="X239" s="24"/>
      <c r="Y239" s="24"/>
      <c r="Z239" s="24">
        <v>62656</v>
      </c>
      <c r="AA239" s="24">
        <f t="shared" si="16"/>
        <v>62656</v>
      </c>
      <c r="AB239" s="24"/>
      <c r="AC239" s="24"/>
      <c r="AD239" s="24"/>
      <c r="AE239" s="24"/>
      <c r="AF239" s="24"/>
      <c r="AG239" s="24"/>
      <c r="AH239" s="24">
        <f t="shared" si="17"/>
        <v>0</v>
      </c>
      <c r="AI239" s="24"/>
      <c r="AJ239" s="24"/>
      <c r="AK239" s="24"/>
      <c r="AL239" s="24"/>
      <c r="AM239" s="24"/>
      <c r="AN239" s="24"/>
      <c r="AO239" s="24"/>
      <c r="AP239" s="24"/>
      <c r="AQ239" s="24"/>
      <c r="AR239" s="24">
        <f t="shared" si="18"/>
        <v>0</v>
      </c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40">
        <f t="shared" si="19"/>
        <v>0</v>
      </c>
      <c r="BE239" s="25">
        <v>74002</v>
      </c>
    </row>
    <row r="240" spans="1:57" ht="13.5">
      <c r="A240" s="21" t="s">
        <v>540</v>
      </c>
      <c r="B240" s="22">
        <v>4</v>
      </c>
      <c r="C240" s="23" t="s">
        <v>541</v>
      </c>
      <c r="D240" s="24"/>
      <c r="E240" s="24"/>
      <c r="F240" s="24">
        <v>962534</v>
      </c>
      <c r="G240" s="24">
        <v>350</v>
      </c>
      <c r="H240" s="24">
        <v>5205</v>
      </c>
      <c r="I240" s="24"/>
      <c r="J240" s="24"/>
      <c r="K240" s="24">
        <v>837300</v>
      </c>
      <c r="L240" s="24">
        <v>918599</v>
      </c>
      <c r="M240" s="24"/>
      <c r="N240" s="24">
        <v>24077</v>
      </c>
      <c r="O240" s="24">
        <v>380449</v>
      </c>
      <c r="P240" s="24"/>
      <c r="Q240" s="24"/>
      <c r="R240" s="24">
        <v>456748</v>
      </c>
      <c r="S240" s="24"/>
      <c r="T240" s="24"/>
      <c r="U240" s="24"/>
      <c r="V240" s="24"/>
      <c r="W240" s="24">
        <f t="shared" si="15"/>
        <v>3585262</v>
      </c>
      <c r="X240" s="24"/>
      <c r="Y240" s="24"/>
      <c r="Z240" s="24">
        <v>112462</v>
      </c>
      <c r="AA240" s="24">
        <f t="shared" si="16"/>
        <v>112462</v>
      </c>
      <c r="AB240" s="24"/>
      <c r="AC240" s="24"/>
      <c r="AD240" s="24"/>
      <c r="AE240" s="24"/>
      <c r="AF240" s="24"/>
      <c r="AG240" s="24"/>
      <c r="AH240" s="24">
        <f t="shared" si="17"/>
        <v>0</v>
      </c>
      <c r="AI240" s="24">
        <v>12540</v>
      </c>
      <c r="AJ240" s="24"/>
      <c r="AK240" s="24"/>
      <c r="AL240" s="24"/>
      <c r="AM240" s="24"/>
      <c r="AN240" s="24"/>
      <c r="AO240" s="24"/>
      <c r="AP240" s="24">
        <v>204644</v>
      </c>
      <c r="AQ240" s="24"/>
      <c r="AR240" s="24">
        <f t="shared" si="18"/>
        <v>217184</v>
      </c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40">
        <f t="shared" si="19"/>
        <v>0</v>
      </c>
      <c r="BE240" s="25">
        <v>3914908</v>
      </c>
    </row>
    <row r="241" spans="1:57" ht="13.5">
      <c r="A241" s="21" t="s">
        <v>542</v>
      </c>
      <c r="B241" s="22">
        <v>4</v>
      </c>
      <c r="C241" s="23" t="s">
        <v>543</v>
      </c>
      <c r="D241" s="24">
        <v>9075</v>
      </c>
      <c r="E241" s="24">
        <v>1786</v>
      </c>
      <c r="F241" s="24">
        <v>2067274</v>
      </c>
      <c r="G241" s="24"/>
      <c r="H241" s="24">
        <v>10581</v>
      </c>
      <c r="I241" s="24">
        <v>57325</v>
      </c>
      <c r="J241" s="24"/>
      <c r="K241" s="24">
        <v>2491373</v>
      </c>
      <c r="L241" s="24">
        <v>906928</v>
      </c>
      <c r="M241" s="24">
        <v>248</v>
      </c>
      <c r="N241" s="24">
        <v>6147</v>
      </c>
      <c r="O241" s="24">
        <v>499162</v>
      </c>
      <c r="P241" s="24"/>
      <c r="Q241" s="24">
        <v>29106</v>
      </c>
      <c r="R241" s="24">
        <v>247108</v>
      </c>
      <c r="S241" s="24"/>
      <c r="T241" s="24"/>
      <c r="U241" s="24"/>
      <c r="V241" s="24">
        <v>6613</v>
      </c>
      <c r="W241" s="24">
        <f t="shared" si="15"/>
        <v>6332726</v>
      </c>
      <c r="X241" s="24"/>
      <c r="Y241" s="24">
        <v>406</v>
      </c>
      <c r="Z241" s="24">
        <v>123926</v>
      </c>
      <c r="AA241" s="24">
        <f t="shared" si="16"/>
        <v>124332</v>
      </c>
      <c r="AB241" s="24"/>
      <c r="AC241" s="24"/>
      <c r="AD241" s="24">
        <v>1555253</v>
      </c>
      <c r="AE241" s="24"/>
      <c r="AF241" s="24"/>
      <c r="AG241" s="24"/>
      <c r="AH241" s="24">
        <f t="shared" si="17"/>
        <v>1555253</v>
      </c>
      <c r="AI241" s="24">
        <v>16834232</v>
      </c>
      <c r="AJ241" s="24">
        <v>1055679</v>
      </c>
      <c r="AK241" s="24"/>
      <c r="AL241" s="24"/>
      <c r="AM241" s="24"/>
      <c r="AN241" s="24"/>
      <c r="AO241" s="24"/>
      <c r="AP241" s="24">
        <v>768660</v>
      </c>
      <c r="AQ241" s="24">
        <v>28710</v>
      </c>
      <c r="AR241" s="24">
        <f t="shared" si="18"/>
        <v>18687281</v>
      </c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40">
        <f t="shared" si="19"/>
        <v>0</v>
      </c>
      <c r="BE241" s="25">
        <v>26699592</v>
      </c>
    </row>
    <row r="242" spans="1:57" ht="13.5">
      <c r="A242" s="21" t="s">
        <v>544</v>
      </c>
      <c r="B242" s="22">
        <v>4</v>
      </c>
      <c r="C242" s="23" t="s">
        <v>545</v>
      </c>
      <c r="D242" s="24"/>
      <c r="E242" s="24"/>
      <c r="F242" s="24">
        <v>846</v>
      </c>
      <c r="G242" s="24"/>
      <c r="H242" s="24">
        <v>16820</v>
      </c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>
        <f t="shared" si="15"/>
        <v>17666</v>
      </c>
      <c r="X242" s="24"/>
      <c r="Y242" s="24"/>
      <c r="Z242" s="24"/>
      <c r="AA242" s="24">
        <f t="shared" si="16"/>
        <v>0</v>
      </c>
      <c r="AB242" s="24"/>
      <c r="AC242" s="24"/>
      <c r="AD242" s="24"/>
      <c r="AE242" s="24"/>
      <c r="AF242" s="24"/>
      <c r="AG242" s="24"/>
      <c r="AH242" s="24">
        <f t="shared" si="17"/>
        <v>0</v>
      </c>
      <c r="AI242" s="24"/>
      <c r="AJ242" s="24"/>
      <c r="AK242" s="24"/>
      <c r="AL242" s="24"/>
      <c r="AM242" s="24"/>
      <c r="AN242" s="24"/>
      <c r="AO242" s="24"/>
      <c r="AP242" s="24"/>
      <c r="AQ242" s="24"/>
      <c r="AR242" s="24">
        <f t="shared" si="18"/>
        <v>0</v>
      </c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40">
        <f t="shared" si="19"/>
        <v>0</v>
      </c>
      <c r="BE242" s="25">
        <v>17666</v>
      </c>
    </row>
    <row r="243" spans="1:57" ht="13.5">
      <c r="A243" s="21" t="s">
        <v>546</v>
      </c>
      <c r="B243" s="22">
        <v>3</v>
      </c>
      <c r="C243" s="23" t="s">
        <v>547</v>
      </c>
      <c r="D243" s="24">
        <v>260</v>
      </c>
      <c r="E243" s="24">
        <v>4983</v>
      </c>
      <c r="F243" s="24">
        <v>176522</v>
      </c>
      <c r="G243" s="24">
        <v>13372</v>
      </c>
      <c r="H243" s="24">
        <v>65240</v>
      </c>
      <c r="I243" s="24">
        <v>42401</v>
      </c>
      <c r="J243" s="24"/>
      <c r="K243" s="24">
        <v>632117</v>
      </c>
      <c r="L243" s="24">
        <v>260069</v>
      </c>
      <c r="M243" s="24"/>
      <c r="N243" s="24">
        <v>26792</v>
      </c>
      <c r="O243" s="24">
        <v>186964</v>
      </c>
      <c r="P243" s="24"/>
      <c r="Q243" s="24">
        <v>602</v>
      </c>
      <c r="R243" s="24">
        <v>94833</v>
      </c>
      <c r="S243" s="24"/>
      <c r="T243" s="24"/>
      <c r="U243" s="24"/>
      <c r="V243" s="24"/>
      <c r="W243" s="24">
        <f t="shared" si="15"/>
        <v>1504155</v>
      </c>
      <c r="X243" s="24"/>
      <c r="Y243" s="24">
        <v>4083</v>
      </c>
      <c r="Z243" s="24"/>
      <c r="AA243" s="24">
        <f t="shared" si="16"/>
        <v>4083</v>
      </c>
      <c r="AB243" s="24"/>
      <c r="AC243" s="24"/>
      <c r="AD243" s="24"/>
      <c r="AE243" s="24"/>
      <c r="AF243" s="24"/>
      <c r="AG243" s="24"/>
      <c r="AH243" s="24">
        <f t="shared" si="17"/>
        <v>0</v>
      </c>
      <c r="AI243" s="24">
        <v>6585</v>
      </c>
      <c r="AJ243" s="24"/>
      <c r="AK243" s="24"/>
      <c r="AL243" s="24"/>
      <c r="AM243" s="24"/>
      <c r="AN243" s="24"/>
      <c r="AO243" s="24"/>
      <c r="AP243" s="24"/>
      <c r="AQ243" s="24">
        <v>17242</v>
      </c>
      <c r="AR243" s="24">
        <f t="shared" si="18"/>
        <v>23827</v>
      </c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40">
        <f t="shared" si="19"/>
        <v>0</v>
      </c>
      <c r="BE243" s="25">
        <v>1532065</v>
      </c>
    </row>
    <row r="244" spans="1:57" ht="13.5">
      <c r="A244" s="21" t="s">
        <v>548</v>
      </c>
      <c r="B244" s="22">
        <v>4</v>
      </c>
      <c r="C244" s="23" t="s">
        <v>549</v>
      </c>
      <c r="D244" s="24"/>
      <c r="E244" s="24"/>
      <c r="F244" s="24">
        <v>176522</v>
      </c>
      <c r="G244" s="24"/>
      <c r="H244" s="24"/>
      <c r="I244" s="24"/>
      <c r="J244" s="24"/>
      <c r="K244" s="24">
        <v>604694</v>
      </c>
      <c r="L244" s="24">
        <v>114348</v>
      </c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>
        <f t="shared" si="15"/>
        <v>895564</v>
      </c>
      <c r="X244" s="24"/>
      <c r="Y244" s="24"/>
      <c r="Z244" s="24"/>
      <c r="AA244" s="24">
        <f t="shared" si="16"/>
        <v>0</v>
      </c>
      <c r="AB244" s="24"/>
      <c r="AC244" s="24"/>
      <c r="AD244" s="24"/>
      <c r="AE244" s="24"/>
      <c r="AF244" s="24"/>
      <c r="AG244" s="24"/>
      <c r="AH244" s="24">
        <f t="shared" si="17"/>
        <v>0</v>
      </c>
      <c r="AI244" s="24"/>
      <c r="AJ244" s="24"/>
      <c r="AK244" s="24"/>
      <c r="AL244" s="24"/>
      <c r="AM244" s="24"/>
      <c r="AN244" s="24"/>
      <c r="AO244" s="24"/>
      <c r="AP244" s="24"/>
      <c r="AQ244" s="24"/>
      <c r="AR244" s="24">
        <f t="shared" si="18"/>
        <v>0</v>
      </c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40">
        <f t="shared" si="19"/>
        <v>0</v>
      </c>
      <c r="BE244" s="25">
        <v>895564</v>
      </c>
    </row>
    <row r="245" spans="1:57" ht="13.5">
      <c r="A245" s="21" t="s">
        <v>550</v>
      </c>
      <c r="B245" s="22">
        <v>3</v>
      </c>
      <c r="C245" s="23" t="s">
        <v>551</v>
      </c>
      <c r="D245" s="24">
        <v>93534</v>
      </c>
      <c r="E245" s="24">
        <v>4136</v>
      </c>
      <c r="F245" s="24">
        <v>94252</v>
      </c>
      <c r="G245" s="24">
        <v>905</v>
      </c>
      <c r="H245" s="24">
        <v>26459</v>
      </c>
      <c r="I245" s="24">
        <v>61138</v>
      </c>
      <c r="J245" s="24">
        <v>211</v>
      </c>
      <c r="K245" s="24">
        <v>7587</v>
      </c>
      <c r="L245" s="24">
        <v>729427</v>
      </c>
      <c r="M245" s="24"/>
      <c r="N245" s="24">
        <v>4063</v>
      </c>
      <c r="O245" s="24">
        <v>60648</v>
      </c>
      <c r="P245" s="24"/>
      <c r="Q245" s="24">
        <v>4652</v>
      </c>
      <c r="R245" s="24">
        <v>101755</v>
      </c>
      <c r="S245" s="24"/>
      <c r="T245" s="24"/>
      <c r="U245" s="24"/>
      <c r="V245" s="24">
        <v>5767</v>
      </c>
      <c r="W245" s="24">
        <f t="shared" si="15"/>
        <v>1194534</v>
      </c>
      <c r="X245" s="24"/>
      <c r="Y245" s="24"/>
      <c r="Z245" s="24">
        <v>5887</v>
      </c>
      <c r="AA245" s="24">
        <f t="shared" si="16"/>
        <v>5887</v>
      </c>
      <c r="AB245" s="24"/>
      <c r="AC245" s="24"/>
      <c r="AD245" s="24"/>
      <c r="AE245" s="24"/>
      <c r="AF245" s="24"/>
      <c r="AG245" s="24"/>
      <c r="AH245" s="24">
        <f t="shared" si="17"/>
        <v>0</v>
      </c>
      <c r="AI245" s="24">
        <v>52052</v>
      </c>
      <c r="AJ245" s="24"/>
      <c r="AK245" s="24"/>
      <c r="AL245" s="24"/>
      <c r="AM245" s="24"/>
      <c r="AN245" s="24"/>
      <c r="AO245" s="24"/>
      <c r="AP245" s="24">
        <v>11193</v>
      </c>
      <c r="AQ245" s="24">
        <v>287</v>
      </c>
      <c r="AR245" s="24">
        <f t="shared" si="18"/>
        <v>63532</v>
      </c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40">
        <f t="shared" si="19"/>
        <v>0</v>
      </c>
      <c r="BE245" s="25">
        <v>1263953</v>
      </c>
    </row>
    <row r="246" spans="1:57" ht="13.5">
      <c r="A246" s="21" t="s">
        <v>552</v>
      </c>
      <c r="B246" s="22">
        <v>4</v>
      </c>
      <c r="C246" s="23" t="s">
        <v>553</v>
      </c>
      <c r="D246" s="24">
        <v>33271</v>
      </c>
      <c r="E246" s="24">
        <v>3631</v>
      </c>
      <c r="F246" s="24">
        <v>70610</v>
      </c>
      <c r="G246" s="24">
        <v>905</v>
      </c>
      <c r="H246" s="24">
        <v>11329</v>
      </c>
      <c r="I246" s="24">
        <v>52938</v>
      </c>
      <c r="J246" s="24">
        <v>211</v>
      </c>
      <c r="K246" s="24">
        <v>5399</v>
      </c>
      <c r="L246" s="24">
        <v>98233</v>
      </c>
      <c r="M246" s="24"/>
      <c r="N246" s="24"/>
      <c r="O246" s="24">
        <v>42944</v>
      </c>
      <c r="P246" s="24"/>
      <c r="Q246" s="24">
        <v>4277</v>
      </c>
      <c r="R246" s="24">
        <v>101173</v>
      </c>
      <c r="S246" s="24"/>
      <c r="T246" s="24"/>
      <c r="U246" s="24"/>
      <c r="V246" s="24">
        <v>2668</v>
      </c>
      <c r="W246" s="24">
        <f t="shared" si="15"/>
        <v>427589</v>
      </c>
      <c r="X246" s="24"/>
      <c r="Y246" s="24"/>
      <c r="Z246" s="24">
        <v>3599</v>
      </c>
      <c r="AA246" s="24">
        <f t="shared" si="16"/>
        <v>3599</v>
      </c>
      <c r="AB246" s="24"/>
      <c r="AC246" s="24"/>
      <c r="AD246" s="24"/>
      <c r="AE246" s="24"/>
      <c r="AF246" s="24"/>
      <c r="AG246" s="24"/>
      <c r="AH246" s="24">
        <f t="shared" si="17"/>
        <v>0</v>
      </c>
      <c r="AI246" s="24">
        <v>52052</v>
      </c>
      <c r="AJ246" s="24"/>
      <c r="AK246" s="24"/>
      <c r="AL246" s="24"/>
      <c r="AM246" s="24"/>
      <c r="AN246" s="24"/>
      <c r="AO246" s="24"/>
      <c r="AP246" s="24">
        <v>1587</v>
      </c>
      <c r="AQ246" s="24">
        <v>287</v>
      </c>
      <c r="AR246" s="24">
        <f t="shared" si="18"/>
        <v>53926</v>
      </c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40">
        <f t="shared" si="19"/>
        <v>0</v>
      </c>
      <c r="BE246" s="25">
        <v>485114</v>
      </c>
    </row>
    <row r="247" spans="1:57" ht="13.5">
      <c r="A247" s="21" t="s">
        <v>554</v>
      </c>
      <c r="B247" s="22">
        <v>4</v>
      </c>
      <c r="C247" s="23" t="s">
        <v>555</v>
      </c>
      <c r="D247" s="24">
        <v>60263</v>
      </c>
      <c r="E247" s="24"/>
      <c r="F247" s="24">
        <v>23358</v>
      </c>
      <c r="G247" s="24"/>
      <c r="H247" s="24">
        <v>15130</v>
      </c>
      <c r="I247" s="24">
        <v>8200</v>
      </c>
      <c r="J247" s="24"/>
      <c r="K247" s="24">
        <v>1491</v>
      </c>
      <c r="L247" s="24">
        <v>615603</v>
      </c>
      <c r="M247" s="24"/>
      <c r="N247" s="24">
        <v>4063</v>
      </c>
      <c r="O247" s="24">
        <v>17422</v>
      </c>
      <c r="P247" s="24"/>
      <c r="Q247" s="24">
        <v>375</v>
      </c>
      <c r="R247" s="24">
        <v>582</v>
      </c>
      <c r="S247" s="24"/>
      <c r="T247" s="24"/>
      <c r="U247" s="24"/>
      <c r="V247" s="24">
        <v>3099</v>
      </c>
      <c r="W247" s="24">
        <f t="shared" si="15"/>
        <v>749586</v>
      </c>
      <c r="X247" s="24"/>
      <c r="Y247" s="24"/>
      <c r="Z247" s="24">
        <v>2288</v>
      </c>
      <c r="AA247" s="24">
        <f t="shared" si="16"/>
        <v>2288</v>
      </c>
      <c r="AB247" s="24"/>
      <c r="AC247" s="24"/>
      <c r="AD247" s="24"/>
      <c r="AE247" s="24"/>
      <c r="AF247" s="24"/>
      <c r="AG247" s="24"/>
      <c r="AH247" s="24">
        <f t="shared" si="17"/>
        <v>0</v>
      </c>
      <c r="AI247" s="24"/>
      <c r="AJ247" s="24"/>
      <c r="AK247" s="24"/>
      <c r="AL247" s="24"/>
      <c r="AM247" s="24"/>
      <c r="AN247" s="24"/>
      <c r="AO247" s="24"/>
      <c r="AP247" s="24">
        <v>9606</v>
      </c>
      <c r="AQ247" s="24"/>
      <c r="AR247" s="24">
        <f t="shared" si="18"/>
        <v>9606</v>
      </c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40">
        <f t="shared" si="19"/>
        <v>0</v>
      </c>
      <c r="BE247" s="25">
        <v>761480</v>
      </c>
    </row>
    <row r="248" spans="1:57" ht="13.5">
      <c r="A248" s="21" t="s">
        <v>556</v>
      </c>
      <c r="B248" s="22">
        <v>3</v>
      </c>
      <c r="C248" s="23" t="s">
        <v>557</v>
      </c>
      <c r="D248" s="24">
        <v>455795</v>
      </c>
      <c r="E248" s="24">
        <v>12553</v>
      </c>
      <c r="F248" s="24">
        <v>148518</v>
      </c>
      <c r="G248" s="24"/>
      <c r="H248" s="24">
        <v>2532</v>
      </c>
      <c r="I248" s="24">
        <v>520</v>
      </c>
      <c r="J248" s="24"/>
      <c r="K248" s="24">
        <v>441861</v>
      </c>
      <c r="L248" s="24">
        <v>6837110</v>
      </c>
      <c r="M248" s="24"/>
      <c r="N248" s="24">
        <v>1104</v>
      </c>
      <c r="O248" s="24">
        <v>697013</v>
      </c>
      <c r="P248" s="24"/>
      <c r="Q248" s="24">
        <v>12862</v>
      </c>
      <c r="R248" s="24">
        <v>452030</v>
      </c>
      <c r="S248" s="24"/>
      <c r="T248" s="24"/>
      <c r="U248" s="24"/>
      <c r="V248" s="24"/>
      <c r="W248" s="24">
        <f t="shared" si="15"/>
        <v>9061898</v>
      </c>
      <c r="X248" s="24"/>
      <c r="Y248" s="24">
        <v>12419</v>
      </c>
      <c r="Z248" s="24">
        <v>951767</v>
      </c>
      <c r="AA248" s="24">
        <f t="shared" si="16"/>
        <v>964186</v>
      </c>
      <c r="AB248" s="24"/>
      <c r="AC248" s="24"/>
      <c r="AD248" s="24">
        <v>17064</v>
      </c>
      <c r="AE248" s="24"/>
      <c r="AF248" s="24"/>
      <c r="AG248" s="24"/>
      <c r="AH248" s="24">
        <f t="shared" si="17"/>
        <v>17064</v>
      </c>
      <c r="AI248" s="24">
        <v>12668</v>
      </c>
      <c r="AJ248" s="24">
        <v>5690</v>
      </c>
      <c r="AK248" s="24"/>
      <c r="AL248" s="24"/>
      <c r="AM248" s="24"/>
      <c r="AN248" s="24"/>
      <c r="AO248" s="24"/>
      <c r="AP248" s="24">
        <v>336692</v>
      </c>
      <c r="AQ248" s="24">
        <v>2495</v>
      </c>
      <c r="AR248" s="24">
        <f t="shared" si="18"/>
        <v>357545</v>
      </c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40">
        <f t="shared" si="19"/>
        <v>0</v>
      </c>
      <c r="BE248" s="25">
        <v>10400693</v>
      </c>
    </row>
    <row r="249" spans="1:57" ht="13.5">
      <c r="A249" s="21" t="s">
        <v>558</v>
      </c>
      <c r="B249" s="22">
        <v>4</v>
      </c>
      <c r="C249" s="23" t="s">
        <v>559</v>
      </c>
      <c r="D249" s="24">
        <v>14898</v>
      </c>
      <c r="E249" s="24"/>
      <c r="F249" s="24">
        <v>21273</v>
      </c>
      <c r="G249" s="24"/>
      <c r="H249" s="24"/>
      <c r="I249" s="24"/>
      <c r="J249" s="24"/>
      <c r="K249" s="24"/>
      <c r="L249" s="24">
        <v>4644126</v>
      </c>
      <c r="M249" s="24"/>
      <c r="N249" s="24"/>
      <c r="O249" s="24">
        <v>258286</v>
      </c>
      <c r="P249" s="24"/>
      <c r="Q249" s="24"/>
      <c r="R249" s="24">
        <v>297171</v>
      </c>
      <c r="S249" s="24"/>
      <c r="T249" s="24"/>
      <c r="U249" s="24"/>
      <c r="V249" s="24"/>
      <c r="W249" s="24">
        <f t="shared" si="15"/>
        <v>5235754</v>
      </c>
      <c r="X249" s="24"/>
      <c r="Y249" s="24"/>
      <c r="Z249" s="24">
        <v>672083</v>
      </c>
      <c r="AA249" s="24">
        <f t="shared" si="16"/>
        <v>672083</v>
      </c>
      <c r="AB249" s="24"/>
      <c r="AC249" s="24"/>
      <c r="AD249" s="24"/>
      <c r="AE249" s="24"/>
      <c r="AF249" s="24"/>
      <c r="AG249" s="24"/>
      <c r="AH249" s="24">
        <f t="shared" si="17"/>
        <v>0</v>
      </c>
      <c r="AI249" s="24">
        <v>12217</v>
      </c>
      <c r="AJ249" s="24">
        <v>5334</v>
      </c>
      <c r="AK249" s="24"/>
      <c r="AL249" s="24"/>
      <c r="AM249" s="24"/>
      <c r="AN249" s="24"/>
      <c r="AO249" s="24"/>
      <c r="AP249" s="24">
        <v>284265</v>
      </c>
      <c r="AQ249" s="24"/>
      <c r="AR249" s="24">
        <f t="shared" si="18"/>
        <v>301816</v>
      </c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40">
        <f t="shared" si="19"/>
        <v>0</v>
      </c>
      <c r="BE249" s="25">
        <v>6209653</v>
      </c>
    </row>
    <row r="250" spans="1:57" ht="13.5">
      <c r="A250" s="21" t="s">
        <v>560</v>
      </c>
      <c r="B250" s="22">
        <v>5</v>
      </c>
      <c r="C250" s="23" t="s">
        <v>561</v>
      </c>
      <c r="D250" s="24"/>
      <c r="E250" s="24"/>
      <c r="F250" s="24"/>
      <c r="G250" s="24"/>
      <c r="H250" s="24"/>
      <c r="I250" s="24"/>
      <c r="J250" s="24"/>
      <c r="K250" s="24"/>
      <c r="L250" s="24">
        <v>188041</v>
      </c>
      <c r="M250" s="24"/>
      <c r="N250" s="24"/>
      <c r="O250" s="24">
        <v>109530</v>
      </c>
      <c r="P250" s="24"/>
      <c r="Q250" s="24"/>
      <c r="R250" s="24">
        <v>297171</v>
      </c>
      <c r="S250" s="24"/>
      <c r="T250" s="24"/>
      <c r="U250" s="24"/>
      <c r="V250" s="24"/>
      <c r="W250" s="24">
        <f t="shared" si="15"/>
        <v>594742</v>
      </c>
      <c r="X250" s="24"/>
      <c r="Y250" s="24"/>
      <c r="Z250" s="24"/>
      <c r="AA250" s="24">
        <f t="shared" si="16"/>
        <v>0</v>
      </c>
      <c r="AB250" s="24"/>
      <c r="AC250" s="24"/>
      <c r="AD250" s="24"/>
      <c r="AE250" s="24"/>
      <c r="AF250" s="24"/>
      <c r="AG250" s="24"/>
      <c r="AH250" s="24">
        <f t="shared" si="17"/>
        <v>0</v>
      </c>
      <c r="AI250" s="24"/>
      <c r="AJ250" s="24">
        <v>2644</v>
      </c>
      <c r="AK250" s="24"/>
      <c r="AL250" s="24"/>
      <c r="AM250" s="24"/>
      <c r="AN250" s="24"/>
      <c r="AO250" s="24"/>
      <c r="AP250" s="24"/>
      <c r="AQ250" s="24"/>
      <c r="AR250" s="24">
        <f t="shared" si="18"/>
        <v>2644</v>
      </c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40">
        <f t="shared" si="19"/>
        <v>0</v>
      </c>
      <c r="BE250" s="25">
        <v>597386</v>
      </c>
    </row>
    <row r="251" spans="1:57" ht="13.5">
      <c r="A251" s="21" t="s">
        <v>562</v>
      </c>
      <c r="B251" s="22">
        <v>5</v>
      </c>
      <c r="C251" s="23" t="s">
        <v>563</v>
      </c>
      <c r="D251" s="24">
        <v>2101</v>
      </c>
      <c r="E251" s="24"/>
      <c r="F251" s="24"/>
      <c r="G251" s="24"/>
      <c r="H251" s="24"/>
      <c r="I251" s="24"/>
      <c r="J251" s="24"/>
      <c r="K251" s="24"/>
      <c r="L251" s="24">
        <v>194933</v>
      </c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>
        <f t="shared" si="15"/>
        <v>197034</v>
      </c>
      <c r="X251" s="24"/>
      <c r="Y251" s="24"/>
      <c r="Z251" s="24"/>
      <c r="AA251" s="24">
        <f t="shared" si="16"/>
        <v>0</v>
      </c>
      <c r="AB251" s="24"/>
      <c r="AC251" s="24"/>
      <c r="AD251" s="24"/>
      <c r="AE251" s="24"/>
      <c r="AF251" s="24"/>
      <c r="AG251" s="24"/>
      <c r="AH251" s="24">
        <f t="shared" si="17"/>
        <v>0</v>
      </c>
      <c r="AI251" s="24"/>
      <c r="AJ251" s="24"/>
      <c r="AK251" s="24"/>
      <c r="AL251" s="24"/>
      <c r="AM251" s="24"/>
      <c r="AN251" s="24"/>
      <c r="AO251" s="24"/>
      <c r="AP251" s="24"/>
      <c r="AQ251" s="24"/>
      <c r="AR251" s="24">
        <f t="shared" si="18"/>
        <v>0</v>
      </c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40">
        <f t="shared" si="19"/>
        <v>0</v>
      </c>
      <c r="BE251" s="25">
        <v>197034</v>
      </c>
    </row>
    <row r="252" spans="1:57" ht="13.5">
      <c r="A252" s="21" t="s">
        <v>564</v>
      </c>
      <c r="B252" s="22">
        <v>5</v>
      </c>
      <c r="C252" s="23" t="s">
        <v>565</v>
      </c>
      <c r="D252" s="24"/>
      <c r="E252" s="24"/>
      <c r="F252" s="24"/>
      <c r="G252" s="24"/>
      <c r="H252" s="24"/>
      <c r="I252" s="24"/>
      <c r="J252" s="24"/>
      <c r="K252" s="24"/>
      <c r="L252" s="24">
        <v>365</v>
      </c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>
        <f t="shared" si="15"/>
        <v>365</v>
      </c>
      <c r="X252" s="24"/>
      <c r="Y252" s="24"/>
      <c r="Z252" s="24"/>
      <c r="AA252" s="24">
        <f t="shared" si="16"/>
        <v>0</v>
      </c>
      <c r="AB252" s="24"/>
      <c r="AC252" s="24"/>
      <c r="AD252" s="24"/>
      <c r="AE252" s="24"/>
      <c r="AF252" s="24"/>
      <c r="AG252" s="24"/>
      <c r="AH252" s="24">
        <f t="shared" si="17"/>
        <v>0</v>
      </c>
      <c r="AI252" s="24">
        <v>12217</v>
      </c>
      <c r="AJ252" s="24"/>
      <c r="AK252" s="24"/>
      <c r="AL252" s="24"/>
      <c r="AM252" s="24"/>
      <c r="AN252" s="24"/>
      <c r="AO252" s="24"/>
      <c r="AP252" s="24"/>
      <c r="AQ252" s="24"/>
      <c r="AR252" s="24">
        <f t="shared" si="18"/>
        <v>12217</v>
      </c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40">
        <f t="shared" si="19"/>
        <v>0</v>
      </c>
      <c r="BE252" s="25">
        <v>12582</v>
      </c>
    </row>
    <row r="253" spans="1:57" ht="13.5">
      <c r="A253" s="21" t="s">
        <v>566</v>
      </c>
      <c r="B253" s="22">
        <v>5</v>
      </c>
      <c r="C253" s="23" t="s">
        <v>567</v>
      </c>
      <c r="D253" s="24"/>
      <c r="E253" s="24"/>
      <c r="F253" s="24">
        <v>20000</v>
      </c>
      <c r="G253" s="24"/>
      <c r="H253" s="24"/>
      <c r="I253" s="24"/>
      <c r="J253" s="24"/>
      <c r="K253" s="24"/>
      <c r="L253" s="24">
        <v>116332</v>
      </c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>
        <f t="shared" si="15"/>
        <v>136332</v>
      </c>
      <c r="X253" s="24"/>
      <c r="Y253" s="24"/>
      <c r="Z253" s="24">
        <v>25716</v>
      </c>
      <c r="AA253" s="24">
        <f t="shared" si="16"/>
        <v>25716</v>
      </c>
      <c r="AB253" s="24"/>
      <c r="AC253" s="24"/>
      <c r="AD253" s="24"/>
      <c r="AE253" s="24"/>
      <c r="AF253" s="24"/>
      <c r="AG253" s="24"/>
      <c r="AH253" s="24">
        <f t="shared" si="17"/>
        <v>0</v>
      </c>
      <c r="AI253" s="24"/>
      <c r="AJ253" s="24"/>
      <c r="AK253" s="24"/>
      <c r="AL253" s="24"/>
      <c r="AM253" s="24"/>
      <c r="AN253" s="24"/>
      <c r="AO253" s="24"/>
      <c r="AP253" s="24">
        <v>284265</v>
      </c>
      <c r="AQ253" s="24"/>
      <c r="AR253" s="24">
        <f t="shared" si="18"/>
        <v>284265</v>
      </c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40">
        <f t="shared" si="19"/>
        <v>0</v>
      </c>
      <c r="BE253" s="25">
        <v>446313</v>
      </c>
    </row>
    <row r="254" spans="1:57" ht="13.5">
      <c r="A254" s="21" t="s">
        <v>568</v>
      </c>
      <c r="B254" s="22">
        <v>4</v>
      </c>
      <c r="C254" s="23" t="s">
        <v>569</v>
      </c>
      <c r="D254" s="24">
        <v>424216</v>
      </c>
      <c r="E254" s="24"/>
      <c r="F254" s="24"/>
      <c r="G254" s="24"/>
      <c r="H254" s="24"/>
      <c r="I254" s="24"/>
      <c r="J254" s="24"/>
      <c r="K254" s="24"/>
      <c r="L254" s="24">
        <v>466636</v>
      </c>
      <c r="M254" s="24"/>
      <c r="N254" s="24"/>
      <c r="O254" s="24">
        <v>269671</v>
      </c>
      <c r="P254" s="24"/>
      <c r="Q254" s="24"/>
      <c r="R254" s="24">
        <v>10327</v>
      </c>
      <c r="S254" s="24"/>
      <c r="T254" s="24"/>
      <c r="U254" s="24"/>
      <c r="V254" s="24"/>
      <c r="W254" s="24">
        <f t="shared" si="15"/>
        <v>1170850</v>
      </c>
      <c r="X254" s="24"/>
      <c r="Y254" s="24"/>
      <c r="Z254" s="24"/>
      <c r="AA254" s="24">
        <f t="shared" si="16"/>
        <v>0</v>
      </c>
      <c r="AB254" s="24"/>
      <c r="AC254" s="24"/>
      <c r="AD254" s="24"/>
      <c r="AE254" s="24"/>
      <c r="AF254" s="24"/>
      <c r="AG254" s="24"/>
      <c r="AH254" s="24">
        <f t="shared" si="17"/>
        <v>0</v>
      </c>
      <c r="AI254" s="24"/>
      <c r="AJ254" s="24"/>
      <c r="AK254" s="24"/>
      <c r="AL254" s="24"/>
      <c r="AM254" s="24"/>
      <c r="AN254" s="24"/>
      <c r="AO254" s="24"/>
      <c r="AP254" s="24"/>
      <c r="AQ254" s="24"/>
      <c r="AR254" s="24">
        <f t="shared" si="18"/>
        <v>0</v>
      </c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40">
        <f t="shared" si="19"/>
        <v>0</v>
      </c>
      <c r="BE254" s="25">
        <v>1170850</v>
      </c>
    </row>
    <row r="255" spans="1:57" ht="13.5">
      <c r="A255" s="21" t="s">
        <v>570</v>
      </c>
      <c r="B255" s="22">
        <v>4</v>
      </c>
      <c r="C255" s="23" t="s">
        <v>571</v>
      </c>
      <c r="D255" s="24"/>
      <c r="E255" s="24"/>
      <c r="F255" s="24"/>
      <c r="G255" s="24"/>
      <c r="H255" s="24"/>
      <c r="I255" s="24"/>
      <c r="J255" s="24"/>
      <c r="K255" s="24"/>
      <c r="L255" s="24">
        <v>129709</v>
      </c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>
        <f t="shared" si="15"/>
        <v>129709</v>
      </c>
      <c r="X255" s="24"/>
      <c r="Y255" s="24"/>
      <c r="Z255" s="24"/>
      <c r="AA255" s="24">
        <f t="shared" si="16"/>
        <v>0</v>
      </c>
      <c r="AB255" s="24"/>
      <c r="AC255" s="24"/>
      <c r="AD255" s="24"/>
      <c r="AE255" s="24"/>
      <c r="AF255" s="24"/>
      <c r="AG255" s="24"/>
      <c r="AH255" s="24">
        <f t="shared" si="17"/>
        <v>0</v>
      </c>
      <c r="AI255" s="24"/>
      <c r="AJ255" s="24"/>
      <c r="AK255" s="24"/>
      <c r="AL255" s="24"/>
      <c r="AM255" s="24"/>
      <c r="AN255" s="24"/>
      <c r="AO255" s="24"/>
      <c r="AP255" s="24"/>
      <c r="AQ255" s="24"/>
      <c r="AR255" s="24">
        <f t="shared" si="18"/>
        <v>0</v>
      </c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40">
        <f t="shared" si="19"/>
        <v>0</v>
      </c>
      <c r="BE255" s="25">
        <v>129709</v>
      </c>
    </row>
    <row r="256" spans="1:57" ht="13.5">
      <c r="A256" s="21" t="s">
        <v>572</v>
      </c>
      <c r="B256" s="22">
        <v>3</v>
      </c>
      <c r="C256" s="23" t="s">
        <v>573</v>
      </c>
      <c r="D256" s="24"/>
      <c r="E256" s="24">
        <v>1335</v>
      </c>
      <c r="F256" s="24">
        <v>2419</v>
      </c>
      <c r="G256" s="24">
        <v>23612</v>
      </c>
      <c r="H256" s="24"/>
      <c r="I256" s="24">
        <v>50180</v>
      </c>
      <c r="J256" s="24"/>
      <c r="K256" s="24">
        <v>3307532</v>
      </c>
      <c r="L256" s="24">
        <v>1073809</v>
      </c>
      <c r="M256" s="24"/>
      <c r="N256" s="24">
        <v>6822</v>
      </c>
      <c r="O256" s="24">
        <v>210079</v>
      </c>
      <c r="P256" s="24"/>
      <c r="Q256" s="24"/>
      <c r="R256" s="24">
        <v>14718</v>
      </c>
      <c r="S256" s="24"/>
      <c r="T256" s="24"/>
      <c r="U256" s="24"/>
      <c r="V256" s="24"/>
      <c r="W256" s="24">
        <f t="shared" si="15"/>
        <v>4690506</v>
      </c>
      <c r="X256" s="24"/>
      <c r="Y256" s="24">
        <v>927</v>
      </c>
      <c r="Z256" s="24">
        <v>131824</v>
      </c>
      <c r="AA256" s="24">
        <f t="shared" si="16"/>
        <v>132751</v>
      </c>
      <c r="AB256" s="24"/>
      <c r="AC256" s="24"/>
      <c r="AD256" s="24">
        <v>2698</v>
      </c>
      <c r="AE256" s="24"/>
      <c r="AF256" s="24"/>
      <c r="AG256" s="24"/>
      <c r="AH256" s="24">
        <f t="shared" si="17"/>
        <v>2698</v>
      </c>
      <c r="AI256" s="24"/>
      <c r="AJ256" s="24"/>
      <c r="AK256" s="24"/>
      <c r="AL256" s="24"/>
      <c r="AM256" s="24"/>
      <c r="AN256" s="24"/>
      <c r="AO256" s="24"/>
      <c r="AP256" s="24">
        <v>274932</v>
      </c>
      <c r="AQ256" s="24"/>
      <c r="AR256" s="24">
        <f t="shared" si="18"/>
        <v>274932</v>
      </c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40">
        <f t="shared" si="19"/>
        <v>0</v>
      </c>
      <c r="BE256" s="25">
        <v>5100887</v>
      </c>
    </row>
    <row r="257" spans="1:57" ht="13.5">
      <c r="A257" s="21" t="s">
        <v>576</v>
      </c>
      <c r="B257" s="22">
        <v>3</v>
      </c>
      <c r="C257" s="23" t="s">
        <v>577</v>
      </c>
      <c r="D257" s="24">
        <v>165560</v>
      </c>
      <c r="E257" s="24"/>
      <c r="F257" s="24">
        <v>15289</v>
      </c>
      <c r="G257" s="24"/>
      <c r="H257" s="24">
        <v>3646</v>
      </c>
      <c r="I257" s="24"/>
      <c r="J257" s="24"/>
      <c r="K257" s="24">
        <v>108228</v>
      </c>
      <c r="L257" s="24">
        <v>61041</v>
      </c>
      <c r="M257" s="24"/>
      <c r="N257" s="24">
        <v>46592</v>
      </c>
      <c r="O257" s="24">
        <v>3217</v>
      </c>
      <c r="P257" s="24"/>
      <c r="Q257" s="24">
        <v>233538</v>
      </c>
      <c r="R257" s="24"/>
      <c r="S257" s="24"/>
      <c r="T257" s="24"/>
      <c r="U257" s="24"/>
      <c r="V257" s="24"/>
      <c r="W257" s="24">
        <f t="shared" si="15"/>
        <v>637111</v>
      </c>
      <c r="X257" s="24"/>
      <c r="Y257" s="24"/>
      <c r="Z257" s="24">
        <v>17185</v>
      </c>
      <c r="AA257" s="24">
        <f t="shared" si="16"/>
        <v>17185</v>
      </c>
      <c r="AB257" s="24"/>
      <c r="AC257" s="24"/>
      <c r="AD257" s="24"/>
      <c r="AE257" s="24"/>
      <c r="AF257" s="24"/>
      <c r="AG257" s="24"/>
      <c r="AH257" s="24">
        <f t="shared" si="17"/>
        <v>0</v>
      </c>
      <c r="AI257" s="24"/>
      <c r="AJ257" s="24"/>
      <c r="AK257" s="24"/>
      <c r="AL257" s="24"/>
      <c r="AM257" s="24"/>
      <c r="AN257" s="24"/>
      <c r="AO257" s="24"/>
      <c r="AP257" s="24"/>
      <c r="AQ257" s="24"/>
      <c r="AR257" s="24">
        <f t="shared" si="18"/>
        <v>0</v>
      </c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40">
        <f t="shared" si="19"/>
        <v>0</v>
      </c>
      <c r="BE257" s="25">
        <v>654296</v>
      </c>
    </row>
    <row r="258" spans="1:57" ht="13.5">
      <c r="A258" s="21" t="s">
        <v>578</v>
      </c>
      <c r="B258" s="22">
        <v>3</v>
      </c>
      <c r="C258" s="23" t="s">
        <v>579</v>
      </c>
      <c r="D258" s="24"/>
      <c r="E258" s="24">
        <v>244</v>
      </c>
      <c r="F258" s="24"/>
      <c r="G258" s="24"/>
      <c r="H258" s="24"/>
      <c r="I258" s="24">
        <v>234</v>
      </c>
      <c r="J258" s="24"/>
      <c r="K258" s="24"/>
      <c r="L258" s="24">
        <v>161702</v>
      </c>
      <c r="M258" s="24"/>
      <c r="N258" s="24"/>
      <c r="O258" s="24">
        <v>12343</v>
      </c>
      <c r="P258" s="24"/>
      <c r="Q258" s="24"/>
      <c r="R258" s="24"/>
      <c r="S258" s="24"/>
      <c r="T258" s="24"/>
      <c r="U258" s="24"/>
      <c r="V258" s="24"/>
      <c r="W258" s="24">
        <f t="shared" si="15"/>
        <v>174523</v>
      </c>
      <c r="X258" s="24"/>
      <c r="Y258" s="24"/>
      <c r="Z258" s="24"/>
      <c r="AA258" s="24">
        <f t="shared" si="16"/>
        <v>0</v>
      </c>
      <c r="AB258" s="24"/>
      <c r="AC258" s="24"/>
      <c r="AD258" s="24"/>
      <c r="AE258" s="24"/>
      <c r="AF258" s="24"/>
      <c r="AG258" s="24"/>
      <c r="AH258" s="24">
        <f t="shared" si="17"/>
        <v>0</v>
      </c>
      <c r="AI258" s="24"/>
      <c r="AJ258" s="24"/>
      <c r="AK258" s="24"/>
      <c r="AL258" s="24"/>
      <c r="AM258" s="24"/>
      <c r="AN258" s="24"/>
      <c r="AO258" s="24"/>
      <c r="AP258" s="24"/>
      <c r="AQ258" s="24"/>
      <c r="AR258" s="24">
        <f t="shared" si="18"/>
        <v>0</v>
      </c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40">
        <f t="shared" si="19"/>
        <v>0</v>
      </c>
      <c r="BE258" s="25">
        <v>174523</v>
      </c>
    </row>
    <row r="259" spans="1:57" ht="13.5">
      <c r="A259" s="21" t="s">
        <v>580</v>
      </c>
      <c r="B259" s="22">
        <v>4</v>
      </c>
      <c r="C259" s="23" t="s">
        <v>581</v>
      </c>
      <c r="D259" s="24"/>
      <c r="E259" s="24"/>
      <c r="F259" s="24"/>
      <c r="G259" s="24"/>
      <c r="H259" s="24"/>
      <c r="I259" s="24"/>
      <c r="J259" s="24"/>
      <c r="K259" s="24"/>
      <c r="L259" s="24">
        <v>95457</v>
      </c>
      <c r="M259" s="24"/>
      <c r="N259" s="24"/>
      <c r="O259" s="24">
        <v>4943</v>
      </c>
      <c r="P259" s="24"/>
      <c r="Q259" s="24"/>
      <c r="R259" s="24"/>
      <c r="S259" s="24"/>
      <c r="T259" s="24"/>
      <c r="U259" s="24"/>
      <c r="V259" s="24"/>
      <c r="W259" s="24">
        <f t="shared" si="15"/>
        <v>100400</v>
      </c>
      <c r="X259" s="24"/>
      <c r="Y259" s="24"/>
      <c r="Z259" s="24"/>
      <c r="AA259" s="24">
        <f t="shared" si="16"/>
        <v>0</v>
      </c>
      <c r="AB259" s="24"/>
      <c r="AC259" s="24"/>
      <c r="AD259" s="24"/>
      <c r="AE259" s="24"/>
      <c r="AF259" s="24"/>
      <c r="AG259" s="24"/>
      <c r="AH259" s="24">
        <f t="shared" si="17"/>
        <v>0</v>
      </c>
      <c r="AI259" s="24"/>
      <c r="AJ259" s="24"/>
      <c r="AK259" s="24"/>
      <c r="AL259" s="24"/>
      <c r="AM259" s="24"/>
      <c r="AN259" s="24"/>
      <c r="AO259" s="24"/>
      <c r="AP259" s="24"/>
      <c r="AQ259" s="24"/>
      <c r="AR259" s="24">
        <f t="shared" si="18"/>
        <v>0</v>
      </c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40">
        <f t="shared" si="19"/>
        <v>0</v>
      </c>
      <c r="BE259" s="25">
        <v>100400</v>
      </c>
    </row>
    <row r="260" spans="1:57" ht="13.5">
      <c r="A260" s="21" t="s">
        <v>582</v>
      </c>
      <c r="B260" s="22">
        <v>3</v>
      </c>
      <c r="C260" s="23" t="s">
        <v>583</v>
      </c>
      <c r="D260" s="24"/>
      <c r="E260" s="24">
        <v>43330</v>
      </c>
      <c r="F260" s="24"/>
      <c r="G260" s="24"/>
      <c r="H260" s="24">
        <v>886</v>
      </c>
      <c r="I260" s="24">
        <v>40791</v>
      </c>
      <c r="J260" s="24"/>
      <c r="K260" s="24"/>
      <c r="L260" s="24">
        <v>346980</v>
      </c>
      <c r="M260" s="24"/>
      <c r="N260" s="24">
        <v>13427</v>
      </c>
      <c r="O260" s="24">
        <v>13090</v>
      </c>
      <c r="P260" s="24"/>
      <c r="Q260" s="24"/>
      <c r="R260" s="24"/>
      <c r="S260" s="24"/>
      <c r="T260" s="24"/>
      <c r="U260" s="24"/>
      <c r="V260" s="24"/>
      <c r="W260" s="24">
        <f t="shared" si="15"/>
        <v>458504</v>
      </c>
      <c r="X260" s="24"/>
      <c r="Y260" s="24"/>
      <c r="Z260" s="24">
        <v>7368</v>
      </c>
      <c r="AA260" s="24">
        <f t="shared" si="16"/>
        <v>7368</v>
      </c>
      <c r="AB260" s="24"/>
      <c r="AC260" s="24"/>
      <c r="AD260" s="24"/>
      <c r="AE260" s="24"/>
      <c r="AF260" s="24"/>
      <c r="AG260" s="24"/>
      <c r="AH260" s="24">
        <f t="shared" si="17"/>
        <v>0</v>
      </c>
      <c r="AI260" s="24"/>
      <c r="AJ260" s="24"/>
      <c r="AK260" s="24"/>
      <c r="AL260" s="24"/>
      <c r="AM260" s="24"/>
      <c r="AN260" s="24"/>
      <c r="AO260" s="24"/>
      <c r="AP260" s="24"/>
      <c r="AQ260" s="24"/>
      <c r="AR260" s="24">
        <f t="shared" si="18"/>
        <v>0</v>
      </c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40">
        <f t="shared" si="19"/>
        <v>0</v>
      </c>
      <c r="BE260" s="25">
        <v>465872</v>
      </c>
    </row>
    <row r="261" spans="1:57" ht="13.5">
      <c r="A261" s="21" t="s">
        <v>584</v>
      </c>
      <c r="B261" s="22">
        <v>3</v>
      </c>
      <c r="C261" s="23" t="s">
        <v>585</v>
      </c>
      <c r="D261" s="24">
        <v>281141</v>
      </c>
      <c r="E261" s="24">
        <v>233656</v>
      </c>
      <c r="F261" s="24">
        <v>207486</v>
      </c>
      <c r="G261" s="24"/>
      <c r="H261" s="24">
        <v>407</v>
      </c>
      <c r="I261" s="24">
        <v>582356</v>
      </c>
      <c r="J261" s="24">
        <v>276</v>
      </c>
      <c r="K261" s="24">
        <v>333</v>
      </c>
      <c r="L261" s="24">
        <v>497708</v>
      </c>
      <c r="M261" s="24"/>
      <c r="N261" s="24">
        <v>4656</v>
      </c>
      <c r="O261" s="24">
        <v>13449</v>
      </c>
      <c r="P261" s="24"/>
      <c r="Q261" s="24">
        <v>8138</v>
      </c>
      <c r="R261" s="24">
        <v>4378</v>
      </c>
      <c r="S261" s="24"/>
      <c r="T261" s="24"/>
      <c r="U261" s="24"/>
      <c r="V261" s="24"/>
      <c r="W261" s="24">
        <f t="shared" si="15"/>
        <v>1833984</v>
      </c>
      <c r="X261" s="24"/>
      <c r="Y261" s="24">
        <v>499</v>
      </c>
      <c r="Z261" s="24">
        <v>18134</v>
      </c>
      <c r="AA261" s="24">
        <f t="shared" si="16"/>
        <v>18633</v>
      </c>
      <c r="AB261" s="24"/>
      <c r="AC261" s="24"/>
      <c r="AD261" s="24"/>
      <c r="AE261" s="24"/>
      <c r="AF261" s="24"/>
      <c r="AG261" s="24"/>
      <c r="AH261" s="24">
        <f t="shared" si="17"/>
        <v>0</v>
      </c>
      <c r="AI261" s="24">
        <v>3679</v>
      </c>
      <c r="AJ261" s="24"/>
      <c r="AK261" s="24"/>
      <c r="AL261" s="24"/>
      <c r="AM261" s="24"/>
      <c r="AN261" s="24"/>
      <c r="AO261" s="24"/>
      <c r="AP261" s="24">
        <v>13942</v>
      </c>
      <c r="AQ261" s="24"/>
      <c r="AR261" s="24">
        <f t="shared" si="18"/>
        <v>17621</v>
      </c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40">
        <f t="shared" si="19"/>
        <v>0</v>
      </c>
      <c r="BE261" s="25">
        <v>1870238</v>
      </c>
    </row>
    <row r="262" spans="1:57" ht="13.5">
      <c r="A262" s="21" t="s">
        <v>586</v>
      </c>
      <c r="B262" s="22">
        <v>3</v>
      </c>
      <c r="C262" s="23" t="s">
        <v>587</v>
      </c>
      <c r="D262" s="24">
        <v>133905</v>
      </c>
      <c r="E262" s="24">
        <v>9323</v>
      </c>
      <c r="F262" s="24">
        <v>51183</v>
      </c>
      <c r="G262" s="24"/>
      <c r="H262" s="24">
        <v>93031</v>
      </c>
      <c r="I262" s="24">
        <v>33478</v>
      </c>
      <c r="J262" s="24"/>
      <c r="K262" s="24">
        <v>111473</v>
      </c>
      <c r="L262" s="24">
        <v>1138860</v>
      </c>
      <c r="M262" s="24">
        <v>20915</v>
      </c>
      <c r="N262" s="24">
        <v>66596</v>
      </c>
      <c r="O262" s="24">
        <v>165903</v>
      </c>
      <c r="P262" s="24"/>
      <c r="Q262" s="24">
        <v>6723</v>
      </c>
      <c r="R262" s="24">
        <v>31971</v>
      </c>
      <c r="S262" s="24">
        <v>3495</v>
      </c>
      <c r="T262" s="24"/>
      <c r="U262" s="24"/>
      <c r="V262" s="24">
        <v>411</v>
      </c>
      <c r="W262" s="24">
        <f t="shared" si="15"/>
        <v>1867267</v>
      </c>
      <c r="X262" s="24"/>
      <c r="Y262" s="24">
        <v>230</v>
      </c>
      <c r="Z262" s="24">
        <v>7795</v>
      </c>
      <c r="AA262" s="24">
        <f t="shared" si="16"/>
        <v>8025</v>
      </c>
      <c r="AB262" s="24"/>
      <c r="AC262" s="24"/>
      <c r="AD262" s="24">
        <v>43386</v>
      </c>
      <c r="AE262" s="24"/>
      <c r="AF262" s="24"/>
      <c r="AG262" s="24"/>
      <c r="AH262" s="24">
        <f t="shared" si="17"/>
        <v>43386</v>
      </c>
      <c r="AI262" s="24">
        <v>11696</v>
      </c>
      <c r="AJ262" s="24">
        <v>213</v>
      </c>
      <c r="AK262" s="24">
        <v>272</v>
      </c>
      <c r="AL262" s="24"/>
      <c r="AM262" s="24"/>
      <c r="AN262" s="24"/>
      <c r="AO262" s="24"/>
      <c r="AP262" s="24">
        <v>25649</v>
      </c>
      <c r="AQ262" s="24">
        <v>4653</v>
      </c>
      <c r="AR262" s="24">
        <f t="shared" si="18"/>
        <v>42483</v>
      </c>
      <c r="AS262" s="24"/>
      <c r="AT262" s="24"/>
      <c r="AU262" s="24"/>
      <c r="AV262" s="24"/>
      <c r="AW262" s="24"/>
      <c r="AX262" s="24"/>
      <c r="AY262" s="24">
        <v>276</v>
      </c>
      <c r="AZ262" s="24"/>
      <c r="BA262" s="24"/>
      <c r="BB262" s="24"/>
      <c r="BC262" s="24"/>
      <c r="BD262" s="40">
        <f t="shared" si="19"/>
        <v>276</v>
      </c>
      <c r="BE262" s="25">
        <v>1961437</v>
      </c>
    </row>
    <row r="263" spans="1:57" ht="13.5">
      <c r="A263" s="21" t="s">
        <v>588</v>
      </c>
      <c r="B263" s="22">
        <v>4</v>
      </c>
      <c r="C263" s="23" t="s">
        <v>589</v>
      </c>
      <c r="D263" s="24"/>
      <c r="E263" s="24"/>
      <c r="F263" s="24">
        <v>18080</v>
      </c>
      <c r="G263" s="24"/>
      <c r="H263" s="24"/>
      <c r="I263" s="24"/>
      <c r="J263" s="24"/>
      <c r="K263" s="24">
        <v>2446</v>
      </c>
      <c r="L263" s="24">
        <v>74040</v>
      </c>
      <c r="M263" s="24"/>
      <c r="N263" s="24">
        <v>3293</v>
      </c>
      <c r="O263" s="24">
        <v>6724</v>
      </c>
      <c r="P263" s="24"/>
      <c r="Q263" s="24">
        <v>1655</v>
      </c>
      <c r="R263" s="24">
        <v>523</v>
      </c>
      <c r="S263" s="24"/>
      <c r="T263" s="24"/>
      <c r="U263" s="24"/>
      <c r="V263" s="24"/>
      <c r="W263" s="24">
        <f t="shared" si="15"/>
        <v>106761</v>
      </c>
      <c r="X263" s="24"/>
      <c r="Y263" s="24"/>
      <c r="Z263" s="24">
        <v>488</v>
      </c>
      <c r="AA263" s="24">
        <f t="shared" si="16"/>
        <v>488</v>
      </c>
      <c r="AB263" s="24"/>
      <c r="AC263" s="24"/>
      <c r="AD263" s="24">
        <v>42242</v>
      </c>
      <c r="AE263" s="24"/>
      <c r="AF263" s="24"/>
      <c r="AG263" s="24"/>
      <c r="AH263" s="24">
        <f t="shared" si="17"/>
        <v>42242</v>
      </c>
      <c r="AI263" s="24">
        <v>9987</v>
      </c>
      <c r="AJ263" s="24">
        <v>213</v>
      </c>
      <c r="AK263" s="24"/>
      <c r="AL263" s="24"/>
      <c r="AM263" s="24"/>
      <c r="AN263" s="24"/>
      <c r="AO263" s="24"/>
      <c r="AP263" s="24">
        <v>21387</v>
      </c>
      <c r="AQ263" s="24"/>
      <c r="AR263" s="24">
        <f t="shared" si="18"/>
        <v>31587</v>
      </c>
      <c r="AS263" s="24"/>
      <c r="AT263" s="24"/>
      <c r="AU263" s="24"/>
      <c r="AV263" s="24"/>
      <c r="AW263" s="24"/>
      <c r="AX263" s="24"/>
      <c r="AY263" s="24">
        <v>276</v>
      </c>
      <c r="AZ263" s="24"/>
      <c r="BA263" s="24"/>
      <c r="BB263" s="24"/>
      <c r="BC263" s="24"/>
      <c r="BD263" s="40">
        <f t="shared" si="19"/>
        <v>276</v>
      </c>
      <c r="BE263" s="25">
        <v>181354</v>
      </c>
    </row>
    <row r="264" spans="1:57" ht="13.5">
      <c r="A264" s="21" t="s">
        <v>590</v>
      </c>
      <c r="B264" s="22">
        <v>3</v>
      </c>
      <c r="C264" s="23" t="s">
        <v>591</v>
      </c>
      <c r="D264" s="24">
        <v>12069</v>
      </c>
      <c r="E264" s="24">
        <v>758148</v>
      </c>
      <c r="F264" s="24">
        <v>448553</v>
      </c>
      <c r="G264" s="24"/>
      <c r="H264" s="24">
        <v>57049</v>
      </c>
      <c r="I264" s="24">
        <v>121482</v>
      </c>
      <c r="J264" s="24"/>
      <c r="K264" s="24">
        <v>608635</v>
      </c>
      <c r="L264" s="24">
        <v>3919320</v>
      </c>
      <c r="M264" s="24">
        <v>6027</v>
      </c>
      <c r="N264" s="24">
        <v>126320</v>
      </c>
      <c r="O264" s="24">
        <v>1784612</v>
      </c>
      <c r="P264" s="24"/>
      <c r="Q264" s="24">
        <v>24079</v>
      </c>
      <c r="R264" s="24">
        <v>61697</v>
      </c>
      <c r="S264" s="24">
        <v>3214</v>
      </c>
      <c r="T264" s="24"/>
      <c r="U264" s="24"/>
      <c r="V264" s="24">
        <v>431</v>
      </c>
      <c r="W264" s="24">
        <f aca="true" t="shared" si="20" ref="W264:W327">SUM(D264:V264)</f>
        <v>7931636</v>
      </c>
      <c r="X264" s="24"/>
      <c r="Y264" s="24">
        <v>11622</v>
      </c>
      <c r="Z264" s="24">
        <v>143277</v>
      </c>
      <c r="AA264" s="24">
        <f aca="true" t="shared" si="21" ref="AA264:AA327">SUM(X264:Z264)</f>
        <v>154899</v>
      </c>
      <c r="AB264" s="24"/>
      <c r="AC264" s="24">
        <v>81501</v>
      </c>
      <c r="AD264" s="24">
        <v>84875</v>
      </c>
      <c r="AE264" s="24">
        <v>1268</v>
      </c>
      <c r="AF264" s="24"/>
      <c r="AG264" s="24"/>
      <c r="AH264" s="24">
        <f aca="true" t="shared" si="22" ref="AH264:AH327">SUM(AB264:AG264)</f>
        <v>167644</v>
      </c>
      <c r="AI264" s="24">
        <v>996559</v>
      </c>
      <c r="AJ264" s="24">
        <v>4444850</v>
      </c>
      <c r="AK264" s="24">
        <v>14801</v>
      </c>
      <c r="AL264" s="24">
        <v>187228</v>
      </c>
      <c r="AM264" s="24"/>
      <c r="AN264" s="24"/>
      <c r="AO264" s="24"/>
      <c r="AP264" s="24">
        <v>131366</v>
      </c>
      <c r="AQ264" s="24">
        <v>2867</v>
      </c>
      <c r="AR264" s="24">
        <f aca="true" t="shared" si="23" ref="AR264:AR327">SUM(AI264:AQ264)</f>
        <v>5777671</v>
      </c>
      <c r="AS264" s="24"/>
      <c r="AT264" s="24"/>
      <c r="AU264" s="24"/>
      <c r="AV264" s="24"/>
      <c r="AW264" s="24"/>
      <c r="AX264" s="24">
        <v>5235</v>
      </c>
      <c r="AY264" s="24"/>
      <c r="AZ264" s="24"/>
      <c r="BA264" s="24"/>
      <c r="BB264" s="24"/>
      <c r="BC264" s="24"/>
      <c r="BD264" s="40">
        <f aca="true" t="shared" si="24" ref="BD264:BD327">SUM(AS264:BC264)</f>
        <v>5235</v>
      </c>
      <c r="BE264" s="25">
        <v>14037085</v>
      </c>
    </row>
    <row r="265" spans="1:57" ht="13.5">
      <c r="A265" s="21" t="s">
        <v>592</v>
      </c>
      <c r="B265" s="22">
        <v>4</v>
      </c>
      <c r="C265" s="23" t="s">
        <v>593</v>
      </c>
      <c r="D265" s="24">
        <v>5052</v>
      </c>
      <c r="E265" s="24">
        <v>749235</v>
      </c>
      <c r="F265" s="24">
        <v>347463</v>
      </c>
      <c r="G265" s="24"/>
      <c r="H265" s="24">
        <v>16185</v>
      </c>
      <c r="I265" s="24">
        <v>4597</v>
      </c>
      <c r="J265" s="24"/>
      <c r="K265" s="24">
        <v>344374</v>
      </c>
      <c r="L265" s="24">
        <v>1345527</v>
      </c>
      <c r="M265" s="24"/>
      <c r="N265" s="24">
        <v>10906</v>
      </c>
      <c r="O265" s="24">
        <v>789049</v>
      </c>
      <c r="P265" s="24"/>
      <c r="Q265" s="24">
        <v>17576</v>
      </c>
      <c r="R265" s="24">
        <v>8486</v>
      </c>
      <c r="S265" s="24"/>
      <c r="T265" s="24"/>
      <c r="U265" s="24"/>
      <c r="V265" s="24"/>
      <c r="W265" s="24">
        <f t="shared" si="20"/>
        <v>3638450</v>
      </c>
      <c r="X265" s="24"/>
      <c r="Y265" s="24"/>
      <c r="Z265" s="24">
        <v>106472</v>
      </c>
      <c r="AA265" s="24">
        <f t="shared" si="21"/>
        <v>106472</v>
      </c>
      <c r="AB265" s="24"/>
      <c r="AC265" s="24">
        <v>81501</v>
      </c>
      <c r="AD265" s="24">
        <v>81427</v>
      </c>
      <c r="AE265" s="24"/>
      <c r="AF265" s="24"/>
      <c r="AG265" s="24"/>
      <c r="AH265" s="24">
        <f t="shared" si="22"/>
        <v>162928</v>
      </c>
      <c r="AI265" s="24">
        <v>953362</v>
      </c>
      <c r="AJ265" s="24">
        <v>4420284</v>
      </c>
      <c r="AK265" s="24"/>
      <c r="AL265" s="24"/>
      <c r="AM265" s="24"/>
      <c r="AN265" s="24"/>
      <c r="AO265" s="24"/>
      <c r="AP265" s="24">
        <v>101018</v>
      </c>
      <c r="AQ265" s="24"/>
      <c r="AR265" s="24">
        <f t="shared" si="23"/>
        <v>5474664</v>
      </c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40">
        <f t="shared" si="24"/>
        <v>0</v>
      </c>
      <c r="BE265" s="25">
        <v>9382514</v>
      </c>
    </row>
    <row r="266" spans="1:57" ht="13.5">
      <c r="A266" s="21" t="s">
        <v>594</v>
      </c>
      <c r="B266" s="22">
        <v>4</v>
      </c>
      <c r="C266" s="23" t="s">
        <v>595</v>
      </c>
      <c r="D266" s="24">
        <v>488</v>
      </c>
      <c r="E266" s="24">
        <v>503</v>
      </c>
      <c r="F266" s="24">
        <v>18379</v>
      </c>
      <c r="G266" s="24"/>
      <c r="H266" s="24">
        <v>1124</v>
      </c>
      <c r="I266" s="24">
        <v>54858</v>
      </c>
      <c r="J266" s="24"/>
      <c r="K266" s="24">
        <v>445</v>
      </c>
      <c r="L266" s="24">
        <v>191535</v>
      </c>
      <c r="M266" s="24">
        <v>1925</v>
      </c>
      <c r="N266" s="24"/>
      <c r="O266" s="24">
        <v>2468</v>
      </c>
      <c r="P266" s="24"/>
      <c r="Q266" s="24"/>
      <c r="R266" s="24">
        <v>20891</v>
      </c>
      <c r="S266" s="24"/>
      <c r="T266" s="24"/>
      <c r="U266" s="24"/>
      <c r="V266" s="24"/>
      <c r="W266" s="24">
        <f t="shared" si="20"/>
        <v>292616</v>
      </c>
      <c r="X266" s="24"/>
      <c r="Y266" s="24"/>
      <c r="Z266" s="24">
        <v>14789</v>
      </c>
      <c r="AA266" s="24">
        <f t="shared" si="21"/>
        <v>14789</v>
      </c>
      <c r="AB266" s="24"/>
      <c r="AC266" s="24"/>
      <c r="AD266" s="24">
        <v>473</v>
      </c>
      <c r="AE266" s="24"/>
      <c r="AF266" s="24"/>
      <c r="AG266" s="24"/>
      <c r="AH266" s="24">
        <f t="shared" si="22"/>
        <v>473</v>
      </c>
      <c r="AI266" s="24">
        <v>26283</v>
      </c>
      <c r="AJ266" s="24">
        <v>12333</v>
      </c>
      <c r="AK266" s="24"/>
      <c r="AL266" s="24"/>
      <c r="AM266" s="24"/>
      <c r="AN266" s="24"/>
      <c r="AO266" s="24"/>
      <c r="AP266" s="24">
        <v>3537</v>
      </c>
      <c r="AQ266" s="24">
        <v>1305</v>
      </c>
      <c r="AR266" s="24">
        <f t="shared" si="23"/>
        <v>43458</v>
      </c>
      <c r="AS266" s="24"/>
      <c r="AT266" s="24"/>
      <c r="AU266" s="24"/>
      <c r="AV266" s="24"/>
      <c r="AW266" s="24"/>
      <c r="AX266" s="24">
        <v>5235</v>
      </c>
      <c r="AY266" s="24"/>
      <c r="AZ266" s="24"/>
      <c r="BA266" s="24"/>
      <c r="BB266" s="24"/>
      <c r="BC266" s="24"/>
      <c r="BD266" s="40">
        <f t="shared" si="24"/>
        <v>5235</v>
      </c>
      <c r="BE266" s="25">
        <v>356571</v>
      </c>
    </row>
    <row r="267" spans="1:57" ht="13.5">
      <c r="A267" s="21" t="s">
        <v>596</v>
      </c>
      <c r="B267" s="22">
        <v>4</v>
      </c>
      <c r="C267" s="23" t="s">
        <v>597</v>
      </c>
      <c r="D267" s="24">
        <v>215</v>
      </c>
      <c r="E267" s="24"/>
      <c r="F267" s="24"/>
      <c r="G267" s="24"/>
      <c r="H267" s="24"/>
      <c r="I267" s="24"/>
      <c r="J267" s="24"/>
      <c r="K267" s="24">
        <v>222</v>
      </c>
      <c r="L267" s="24">
        <v>30972</v>
      </c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>
        <f t="shared" si="20"/>
        <v>31409</v>
      </c>
      <c r="X267" s="24"/>
      <c r="Y267" s="24"/>
      <c r="Z267" s="24">
        <v>1967</v>
      </c>
      <c r="AA267" s="24">
        <f t="shared" si="21"/>
        <v>1967</v>
      </c>
      <c r="AB267" s="24"/>
      <c r="AC267" s="24"/>
      <c r="AD267" s="24"/>
      <c r="AE267" s="24"/>
      <c r="AF267" s="24"/>
      <c r="AG267" s="24"/>
      <c r="AH267" s="24">
        <f t="shared" si="22"/>
        <v>0</v>
      </c>
      <c r="AI267" s="24"/>
      <c r="AJ267" s="24"/>
      <c r="AK267" s="24"/>
      <c r="AL267" s="24"/>
      <c r="AM267" s="24"/>
      <c r="AN267" s="24"/>
      <c r="AO267" s="24"/>
      <c r="AP267" s="24"/>
      <c r="AQ267" s="24"/>
      <c r="AR267" s="24">
        <f t="shared" si="23"/>
        <v>0</v>
      </c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40">
        <f t="shared" si="24"/>
        <v>0</v>
      </c>
      <c r="BE267" s="25">
        <v>33376</v>
      </c>
    </row>
    <row r="268" spans="1:57" ht="13.5">
      <c r="A268" s="21" t="s">
        <v>598</v>
      </c>
      <c r="B268" s="22">
        <v>3</v>
      </c>
      <c r="C268" s="23" t="s">
        <v>599</v>
      </c>
      <c r="D268" s="24">
        <v>632607</v>
      </c>
      <c r="E268" s="24">
        <v>37453</v>
      </c>
      <c r="F268" s="24">
        <v>206026</v>
      </c>
      <c r="G268" s="24"/>
      <c r="H268" s="24">
        <v>401101</v>
      </c>
      <c r="I268" s="24">
        <v>1864</v>
      </c>
      <c r="J268" s="24">
        <v>1140</v>
      </c>
      <c r="K268" s="24">
        <v>268342</v>
      </c>
      <c r="L268" s="24">
        <v>2403542</v>
      </c>
      <c r="M268" s="24"/>
      <c r="N268" s="24">
        <v>32867</v>
      </c>
      <c r="O268" s="24">
        <v>78952</v>
      </c>
      <c r="P268" s="24"/>
      <c r="Q268" s="24">
        <v>9224</v>
      </c>
      <c r="R268" s="24">
        <v>189382</v>
      </c>
      <c r="S268" s="24"/>
      <c r="T268" s="24"/>
      <c r="U268" s="24"/>
      <c r="V268" s="24">
        <v>67936</v>
      </c>
      <c r="W268" s="24">
        <f t="shared" si="20"/>
        <v>4330436</v>
      </c>
      <c r="X268" s="24"/>
      <c r="Y268" s="24">
        <v>39246</v>
      </c>
      <c r="Z268" s="24">
        <v>20262</v>
      </c>
      <c r="AA268" s="24">
        <f t="shared" si="21"/>
        <v>59508</v>
      </c>
      <c r="AB268" s="24"/>
      <c r="AC268" s="24"/>
      <c r="AD268" s="24"/>
      <c r="AE268" s="24"/>
      <c r="AF268" s="24"/>
      <c r="AG268" s="24"/>
      <c r="AH268" s="24">
        <f t="shared" si="22"/>
        <v>0</v>
      </c>
      <c r="AI268" s="24">
        <v>898</v>
      </c>
      <c r="AJ268" s="24">
        <v>55637</v>
      </c>
      <c r="AK268" s="24"/>
      <c r="AL268" s="24"/>
      <c r="AM268" s="24">
        <v>1170</v>
      </c>
      <c r="AN268" s="24"/>
      <c r="AO268" s="24"/>
      <c r="AP268" s="24">
        <v>79917</v>
      </c>
      <c r="AQ268" s="24">
        <v>1057</v>
      </c>
      <c r="AR268" s="24">
        <f t="shared" si="23"/>
        <v>138679</v>
      </c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40">
        <f t="shared" si="24"/>
        <v>0</v>
      </c>
      <c r="BE268" s="25">
        <v>4528623</v>
      </c>
    </row>
    <row r="269" spans="1:57" ht="13.5">
      <c r="A269" s="21" t="s">
        <v>600</v>
      </c>
      <c r="B269" s="22">
        <v>4</v>
      </c>
      <c r="C269" s="23" t="s">
        <v>601</v>
      </c>
      <c r="D269" s="24">
        <v>508814</v>
      </c>
      <c r="E269" s="24">
        <v>29355</v>
      </c>
      <c r="F269" s="24">
        <v>65247</v>
      </c>
      <c r="G269" s="24"/>
      <c r="H269" s="24">
        <v>362538</v>
      </c>
      <c r="I269" s="24"/>
      <c r="J269" s="24">
        <v>1140</v>
      </c>
      <c r="K269" s="24">
        <v>168120</v>
      </c>
      <c r="L269" s="24">
        <v>660988</v>
      </c>
      <c r="M269" s="24"/>
      <c r="N269" s="24">
        <v>543</v>
      </c>
      <c r="O269" s="24">
        <v>58031</v>
      </c>
      <c r="P269" s="24"/>
      <c r="Q269" s="24">
        <v>9224</v>
      </c>
      <c r="R269" s="24">
        <v>917</v>
      </c>
      <c r="S269" s="24"/>
      <c r="T269" s="24"/>
      <c r="U269" s="24"/>
      <c r="V269" s="24"/>
      <c r="W269" s="24">
        <f t="shared" si="20"/>
        <v>1864917</v>
      </c>
      <c r="X269" s="24"/>
      <c r="Y269" s="24">
        <v>31885</v>
      </c>
      <c r="Z269" s="24">
        <v>6087</v>
      </c>
      <c r="AA269" s="24">
        <f t="shared" si="21"/>
        <v>37972</v>
      </c>
      <c r="AB269" s="24"/>
      <c r="AC269" s="24"/>
      <c r="AD269" s="24"/>
      <c r="AE269" s="24"/>
      <c r="AF269" s="24"/>
      <c r="AG269" s="24"/>
      <c r="AH269" s="24">
        <f t="shared" si="22"/>
        <v>0</v>
      </c>
      <c r="AI269" s="24"/>
      <c r="AJ269" s="24"/>
      <c r="AK269" s="24"/>
      <c r="AL269" s="24"/>
      <c r="AM269" s="24">
        <v>1170</v>
      </c>
      <c r="AN269" s="24"/>
      <c r="AO269" s="24"/>
      <c r="AP269" s="24">
        <v>6929</v>
      </c>
      <c r="AQ269" s="24"/>
      <c r="AR269" s="24">
        <f t="shared" si="23"/>
        <v>8099</v>
      </c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40">
        <f t="shared" si="24"/>
        <v>0</v>
      </c>
      <c r="BE269" s="25">
        <v>1910988</v>
      </c>
    </row>
    <row r="270" spans="1:57" ht="13.5">
      <c r="A270" s="21" t="s">
        <v>602</v>
      </c>
      <c r="B270" s="22">
        <v>3</v>
      </c>
      <c r="C270" s="23" t="s">
        <v>603</v>
      </c>
      <c r="D270" s="24">
        <v>414748</v>
      </c>
      <c r="E270" s="24"/>
      <c r="F270" s="24">
        <v>38887</v>
      </c>
      <c r="G270" s="24"/>
      <c r="H270" s="24">
        <v>1769</v>
      </c>
      <c r="I270" s="24">
        <v>23024</v>
      </c>
      <c r="J270" s="24"/>
      <c r="K270" s="24">
        <v>66848</v>
      </c>
      <c r="L270" s="24">
        <v>1430340</v>
      </c>
      <c r="M270" s="24"/>
      <c r="N270" s="24">
        <v>13860</v>
      </c>
      <c r="O270" s="24">
        <v>209802</v>
      </c>
      <c r="P270" s="24"/>
      <c r="Q270" s="24">
        <v>33346</v>
      </c>
      <c r="R270" s="24">
        <v>148978</v>
      </c>
      <c r="S270" s="24"/>
      <c r="T270" s="24"/>
      <c r="U270" s="24"/>
      <c r="V270" s="24"/>
      <c r="W270" s="24">
        <f t="shared" si="20"/>
        <v>2381602</v>
      </c>
      <c r="X270" s="24"/>
      <c r="Y270" s="24">
        <v>46652</v>
      </c>
      <c r="Z270" s="24">
        <v>17644</v>
      </c>
      <c r="AA270" s="24">
        <f t="shared" si="21"/>
        <v>64296</v>
      </c>
      <c r="AB270" s="24"/>
      <c r="AC270" s="24"/>
      <c r="AD270" s="24"/>
      <c r="AE270" s="24"/>
      <c r="AF270" s="24"/>
      <c r="AG270" s="24"/>
      <c r="AH270" s="24">
        <f t="shared" si="22"/>
        <v>0</v>
      </c>
      <c r="AI270" s="24">
        <v>1833</v>
      </c>
      <c r="AJ270" s="24">
        <v>17541</v>
      </c>
      <c r="AK270" s="24">
        <v>5056</v>
      </c>
      <c r="AL270" s="24">
        <v>4526</v>
      </c>
      <c r="AM270" s="24"/>
      <c r="AN270" s="24"/>
      <c r="AO270" s="24"/>
      <c r="AP270" s="24">
        <v>43268</v>
      </c>
      <c r="AQ270" s="24"/>
      <c r="AR270" s="24">
        <f t="shared" si="23"/>
        <v>72224</v>
      </c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40">
        <f t="shared" si="24"/>
        <v>0</v>
      </c>
      <c r="BE270" s="25">
        <v>2518122</v>
      </c>
    </row>
    <row r="271" spans="1:57" ht="13.5">
      <c r="A271" s="21" t="s">
        <v>604</v>
      </c>
      <c r="B271" s="22">
        <v>3</v>
      </c>
      <c r="C271" s="23" t="s">
        <v>605</v>
      </c>
      <c r="D271" s="24">
        <v>6745</v>
      </c>
      <c r="E271" s="24">
        <v>19020</v>
      </c>
      <c r="F271" s="24">
        <v>634029</v>
      </c>
      <c r="G271" s="24">
        <v>254</v>
      </c>
      <c r="H271" s="24">
        <v>111782</v>
      </c>
      <c r="I271" s="24">
        <v>140997</v>
      </c>
      <c r="J271" s="24">
        <v>2244</v>
      </c>
      <c r="K271" s="24">
        <v>210335</v>
      </c>
      <c r="L271" s="24">
        <v>1592361</v>
      </c>
      <c r="M271" s="24">
        <v>2067</v>
      </c>
      <c r="N271" s="24">
        <v>54840</v>
      </c>
      <c r="O271" s="24">
        <v>110961</v>
      </c>
      <c r="P271" s="24"/>
      <c r="Q271" s="24">
        <v>4644</v>
      </c>
      <c r="R271" s="24">
        <v>69050</v>
      </c>
      <c r="S271" s="24"/>
      <c r="T271" s="24"/>
      <c r="U271" s="24"/>
      <c r="V271" s="24"/>
      <c r="W271" s="24">
        <f t="shared" si="20"/>
        <v>2959329</v>
      </c>
      <c r="X271" s="24"/>
      <c r="Y271" s="24">
        <v>4079</v>
      </c>
      <c r="Z271" s="24">
        <v>701647</v>
      </c>
      <c r="AA271" s="24">
        <f t="shared" si="21"/>
        <v>705726</v>
      </c>
      <c r="AB271" s="24"/>
      <c r="AC271" s="24"/>
      <c r="AD271" s="24">
        <v>1002</v>
      </c>
      <c r="AE271" s="24"/>
      <c r="AF271" s="24"/>
      <c r="AG271" s="24"/>
      <c r="AH271" s="24">
        <f t="shared" si="22"/>
        <v>1002</v>
      </c>
      <c r="AI271" s="24">
        <v>3459</v>
      </c>
      <c r="AJ271" s="24">
        <v>909</v>
      </c>
      <c r="AK271" s="24">
        <v>4703</v>
      </c>
      <c r="AL271" s="24"/>
      <c r="AM271" s="24"/>
      <c r="AN271" s="24"/>
      <c r="AO271" s="24"/>
      <c r="AP271" s="24">
        <v>14575</v>
      </c>
      <c r="AQ271" s="24"/>
      <c r="AR271" s="24">
        <f t="shared" si="23"/>
        <v>23646</v>
      </c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40">
        <f t="shared" si="24"/>
        <v>0</v>
      </c>
      <c r="BE271" s="25">
        <v>3689703</v>
      </c>
    </row>
    <row r="272" spans="1:57" ht="13.5">
      <c r="A272" s="21" t="s">
        <v>606</v>
      </c>
      <c r="B272" s="22">
        <v>3</v>
      </c>
      <c r="C272" s="23" t="s">
        <v>607</v>
      </c>
      <c r="D272" s="24">
        <v>42280</v>
      </c>
      <c r="E272" s="24"/>
      <c r="F272" s="24">
        <v>12673</v>
      </c>
      <c r="G272" s="24"/>
      <c r="H272" s="24">
        <v>572469</v>
      </c>
      <c r="I272" s="24"/>
      <c r="J272" s="24"/>
      <c r="K272" s="24">
        <v>6160</v>
      </c>
      <c r="L272" s="24">
        <v>112579</v>
      </c>
      <c r="M272" s="24"/>
      <c r="N272" s="24"/>
      <c r="O272" s="24"/>
      <c r="P272" s="24"/>
      <c r="Q272" s="24"/>
      <c r="R272" s="24">
        <v>119591</v>
      </c>
      <c r="S272" s="24"/>
      <c r="T272" s="24"/>
      <c r="U272" s="24"/>
      <c r="V272" s="24"/>
      <c r="W272" s="24">
        <f t="shared" si="20"/>
        <v>865752</v>
      </c>
      <c r="X272" s="24"/>
      <c r="Y272" s="24"/>
      <c r="Z272" s="24">
        <v>6835</v>
      </c>
      <c r="AA272" s="24">
        <f t="shared" si="21"/>
        <v>6835</v>
      </c>
      <c r="AB272" s="24"/>
      <c r="AC272" s="24"/>
      <c r="AD272" s="24"/>
      <c r="AE272" s="24"/>
      <c r="AF272" s="24"/>
      <c r="AG272" s="24"/>
      <c r="AH272" s="24">
        <f t="shared" si="22"/>
        <v>0</v>
      </c>
      <c r="AI272" s="24"/>
      <c r="AJ272" s="24"/>
      <c r="AK272" s="24"/>
      <c r="AL272" s="24"/>
      <c r="AM272" s="24"/>
      <c r="AN272" s="24"/>
      <c r="AO272" s="24"/>
      <c r="AP272" s="24"/>
      <c r="AQ272" s="24"/>
      <c r="AR272" s="24">
        <f t="shared" si="23"/>
        <v>0</v>
      </c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40">
        <f t="shared" si="24"/>
        <v>0</v>
      </c>
      <c r="BE272" s="25">
        <v>872587</v>
      </c>
    </row>
    <row r="273" spans="1:57" ht="13.5">
      <c r="A273" s="21" t="s">
        <v>608</v>
      </c>
      <c r="B273" s="22">
        <v>4</v>
      </c>
      <c r="C273" s="23" t="s">
        <v>609</v>
      </c>
      <c r="D273" s="24">
        <v>41760</v>
      </c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>
        <f t="shared" si="20"/>
        <v>41760</v>
      </c>
      <c r="X273" s="24"/>
      <c r="Y273" s="24"/>
      <c r="Z273" s="24"/>
      <c r="AA273" s="24">
        <f t="shared" si="21"/>
        <v>0</v>
      </c>
      <c r="AB273" s="24"/>
      <c r="AC273" s="24"/>
      <c r="AD273" s="24"/>
      <c r="AE273" s="24"/>
      <c r="AF273" s="24"/>
      <c r="AG273" s="24"/>
      <c r="AH273" s="24">
        <f t="shared" si="22"/>
        <v>0</v>
      </c>
      <c r="AI273" s="24"/>
      <c r="AJ273" s="24"/>
      <c r="AK273" s="24"/>
      <c r="AL273" s="24"/>
      <c r="AM273" s="24"/>
      <c r="AN273" s="24"/>
      <c r="AO273" s="24"/>
      <c r="AP273" s="24"/>
      <c r="AQ273" s="24"/>
      <c r="AR273" s="24">
        <f t="shared" si="23"/>
        <v>0</v>
      </c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40">
        <f t="shared" si="24"/>
        <v>0</v>
      </c>
      <c r="BE273" s="25">
        <v>41760</v>
      </c>
    </row>
    <row r="274" spans="1:57" ht="13.5">
      <c r="A274" s="21" t="s">
        <v>610</v>
      </c>
      <c r="B274" s="22">
        <v>2</v>
      </c>
      <c r="C274" s="23" t="s">
        <v>611</v>
      </c>
      <c r="D274" s="24">
        <v>713557</v>
      </c>
      <c r="E274" s="24">
        <v>112463</v>
      </c>
      <c r="F274" s="24">
        <v>10634771</v>
      </c>
      <c r="G274" s="24">
        <v>58081</v>
      </c>
      <c r="H274" s="24">
        <v>626672</v>
      </c>
      <c r="I274" s="24">
        <v>2186193</v>
      </c>
      <c r="J274" s="24">
        <v>7438</v>
      </c>
      <c r="K274" s="24">
        <v>6104159</v>
      </c>
      <c r="L274" s="24">
        <v>14613823</v>
      </c>
      <c r="M274" s="24">
        <v>76963</v>
      </c>
      <c r="N274" s="24">
        <v>7577699</v>
      </c>
      <c r="O274" s="24">
        <v>3161842</v>
      </c>
      <c r="P274" s="24">
        <v>1037319</v>
      </c>
      <c r="Q274" s="24">
        <v>1884535</v>
      </c>
      <c r="R274" s="24">
        <v>866418</v>
      </c>
      <c r="S274" s="24">
        <v>8666</v>
      </c>
      <c r="T274" s="24"/>
      <c r="U274" s="24"/>
      <c r="V274" s="24">
        <v>133525</v>
      </c>
      <c r="W274" s="24">
        <f t="shared" si="20"/>
        <v>49804124</v>
      </c>
      <c r="X274" s="24"/>
      <c r="Y274" s="24">
        <v>304149</v>
      </c>
      <c r="Z274" s="24">
        <v>1269405</v>
      </c>
      <c r="AA274" s="24">
        <f t="shared" si="21"/>
        <v>1573554</v>
      </c>
      <c r="AB274" s="24"/>
      <c r="AC274" s="24">
        <v>5588</v>
      </c>
      <c r="AD274" s="24">
        <v>415358</v>
      </c>
      <c r="AE274" s="24"/>
      <c r="AF274" s="24"/>
      <c r="AG274" s="24"/>
      <c r="AH274" s="24">
        <f t="shared" si="22"/>
        <v>420946</v>
      </c>
      <c r="AI274" s="24">
        <v>531117</v>
      </c>
      <c r="AJ274" s="24">
        <v>2262990</v>
      </c>
      <c r="AK274" s="24">
        <v>169529</v>
      </c>
      <c r="AL274" s="24">
        <v>31819</v>
      </c>
      <c r="AM274" s="24">
        <v>692024</v>
      </c>
      <c r="AN274" s="24">
        <v>3097</v>
      </c>
      <c r="AO274" s="24">
        <v>748</v>
      </c>
      <c r="AP274" s="24">
        <v>1262843</v>
      </c>
      <c r="AQ274" s="24">
        <v>316606</v>
      </c>
      <c r="AR274" s="24">
        <f t="shared" si="23"/>
        <v>5270773</v>
      </c>
      <c r="AS274" s="24"/>
      <c r="AT274" s="24"/>
      <c r="AU274" s="24"/>
      <c r="AV274" s="24"/>
      <c r="AW274" s="24">
        <v>773</v>
      </c>
      <c r="AX274" s="24"/>
      <c r="AY274" s="24">
        <v>6502</v>
      </c>
      <c r="AZ274" s="24"/>
      <c r="BA274" s="24"/>
      <c r="BB274" s="24">
        <v>445</v>
      </c>
      <c r="BC274" s="24"/>
      <c r="BD274" s="40">
        <f t="shared" si="24"/>
        <v>7720</v>
      </c>
      <c r="BE274" s="25">
        <v>57077117</v>
      </c>
    </row>
    <row r="275" spans="1:57" ht="13.5">
      <c r="A275" s="21" t="s">
        <v>612</v>
      </c>
      <c r="B275" s="22">
        <v>3</v>
      </c>
      <c r="C275" s="23" t="s">
        <v>613</v>
      </c>
      <c r="D275" s="24">
        <v>33502</v>
      </c>
      <c r="E275" s="24">
        <v>52490</v>
      </c>
      <c r="F275" s="24">
        <v>339488</v>
      </c>
      <c r="G275" s="24">
        <v>2567</v>
      </c>
      <c r="H275" s="24">
        <v>72578</v>
      </c>
      <c r="I275" s="24">
        <v>17136</v>
      </c>
      <c r="J275" s="24">
        <v>3041</v>
      </c>
      <c r="K275" s="24">
        <v>139240</v>
      </c>
      <c r="L275" s="24">
        <v>1312780</v>
      </c>
      <c r="M275" s="24"/>
      <c r="N275" s="24">
        <v>3162674</v>
      </c>
      <c r="O275" s="24">
        <v>769924</v>
      </c>
      <c r="P275" s="24"/>
      <c r="Q275" s="24">
        <v>1771514</v>
      </c>
      <c r="R275" s="24">
        <v>96531</v>
      </c>
      <c r="S275" s="24"/>
      <c r="T275" s="24"/>
      <c r="U275" s="24"/>
      <c r="V275" s="24">
        <v>32145</v>
      </c>
      <c r="W275" s="24">
        <f t="shared" si="20"/>
        <v>7805610</v>
      </c>
      <c r="X275" s="24"/>
      <c r="Y275" s="24">
        <v>25376</v>
      </c>
      <c r="Z275" s="24">
        <v>257849</v>
      </c>
      <c r="AA275" s="24">
        <f t="shared" si="21"/>
        <v>283225</v>
      </c>
      <c r="AB275" s="24"/>
      <c r="AC275" s="24"/>
      <c r="AD275" s="24">
        <v>2163</v>
      </c>
      <c r="AE275" s="24"/>
      <c r="AF275" s="24"/>
      <c r="AG275" s="24"/>
      <c r="AH275" s="24">
        <f t="shared" si="22"/>
        <v>2163</v>
      </c>
      <c r="AI275" s="24">
        <v>5040</v>
      </c>
      <c r="AJ275" s="24">
        <v>825364</v>
      </c>
      <c r="AK275" s="24">
        <v>5762</v>
      </c>
      <c r="AL275" s="24">
        <v>16815</v>
      </c>
      <c r="AM275" s="24">
        <v>687217</v>
      </c>
      <c r="AN275" s="24"/>
      <c r="AO275" s="24"/>
      <c r="AP275" s="24">
        <v>177996</v>
      </c>
      <c r="AQ275" s="24">
        <v>3966</v>
      </c>
      <c r="AR275" s="24">
        <f t="shared" si="23"/>
        <v>1722160</v>
      </c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40">
        <f t="shared" si="24"/>
        <v>0</v>
      </c>
      <c r="BE275" s="25">
        <v>9813158</v>
      </c>
    </row>
    <row r="276" spans="1:57" ht="13.5">
      <c r="A276" s="21" t="s">
        <v>614</v>
      </c>
      <c r="B276" s="22">
        <v>4</v>
      </c>
      <c r="C276" s="23" t="s">
        <v>615</v>
      </c>
      <c r="D276" s="24">
        <v>28327</v>
      </c>
      <c r="E276" s="24">
        <v>49352</v>
      </c>
      <c r="F276" s="24">
        <v>186218</v>
      </c>
      <c r="G276" s="24">
        <v>214</v>
      </c>
      <c r="H276" s="24">
        <v>19924</v>
      </c>
      <c r="I276" s="24">
        <v>6833</v>
      </c>
      <c r="J276" s="24">
        <v>3041</v>
      </c>
      <c r="K276" s="24">
        <v>45171</v>
      </c>
      <c r="L276" s="24">
        <v>450038</v>
      </c>
      <c r="M276" s="24"/>
      <c r="N276" s="24">
        <v>2755879</v>
      </c>
      <c r="O276" s="24">
        <v>388585</v>
      </c>
      <c r="P276" s="24"/>
      <c r="Q276" s="24">
        <v>1717377</v>
      </c>
      <c r="R276" s="24">
        <v>95532</v>
      </c>
      <c r="S276" s="24"/>
      <c r="T276" s="24"/>
      <c r="U276" s="24"/>
      <c r="V276" s="24">
        <v>25440</v>
      </c>
      <c r="W276" s="24">
        <f t="shared" si="20"/>
        <v>5771931</v>
      </c>
      <c r="X276" s="24"/>
      <c r="Y276" s="24">
        <v>2391</v>
      </c>
      <c r="Z276" s="24">
        <v>6796</v>
      </c>
      <c r="AA276" s="24">
        <f t="shared" si="21"/>
        <v>9187</v>
      </c>
      <c r="AB276" s="24"/>
      <c r="AC276" s="24"/>
      <c r="AD276" s="24">
        <v>2163</v>
      </c>
      <c r="AE276" s="24"/>
      <c r="AF276" s="24"/>
      <c r="AG276" s="24"/>
      <c r="AH276" s="24">
        <f t="shared" si="22"/>
        <v>2163</v>
      </c>
      <c r="AI276" s="24">
        <v>3939</v>
      </c>
      <c r="AJ276" s="24">
        <v>825364</v>
      </c>
      <c r="AK276" s="24"/>
      <c r="AL276" s="24"/>
      <c r="AM276" s="24"/>
      <c r="AN276" s="24"/>
      <c r="AO276" s="24"/>
      <c r="AP276" s="24">
        <v>109126</v>
      </c>
      <c r="AQ276" s="24"/>
      <c r="AR276" s="24">
        <f t="shared" si="23"/>
        <v>938429</v>
      </c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40">
        <f t="shared" si="24"/>
        <v>0</v>
      </c>
      <c r="BE276" s="25">
        <v>6721710</v>
      </c>
    </row>
    <row r="277" spans="1:57" ht="13.5">
      <c r="A277" s="21" t="s">
        <v>616</v>
      </c>
      <c r="B277" s="22">
        <v>3</v>
      </c>
      <c r="C277" s="23" t="s">
        <v>617</v>
      </c>
      <c r="D277" s="24">
        <v>181232</v>
      </c>
      <c r="E277" s="24">
        <v>14537</v>
      </c>
      <c r="F277" s="24">
        <v>726051</v>
      </c>
      <c r="G277" s="24">
        <v>20588</v>
      </c>
      <c r="H277" s="24">
        <v>412877</v>
      </c>
      <c r="I277" s="24">
        <v>35609</v>
      </c>
      <c r="J277" s="24">
        <v>1245</v>
      </c>
      <c r="K277" s="24">
        <v>897065</v>
      </c>
      <c r="L277" s="24">
        <v>2061040</v>
      </c>
      <c r="M277" s="24">
        <v>4645</v>
      </c>
      <c r="N277" s="24">
        <v>42399</v>
      </c>
      <c r="O277" s="24">
        <v>123982</v>
      </c>
      <c r="P277" s="24">
        <v>962788</v>
      </c>
      <c r="Q277" s="24">
        <v>10277</v>
      </c>
      <c r="R277" s="24">
        <v>617000</v>
      </c>
      <c r="S277" s="24"/>
      <c r="T277" s="24"/>
      <c r="U277" s="24"/>
      <c r="V277" s="24">
        <v>9303</v>
      </c>
      <c r="W277" s="24">
        <f t="shared" si="20"/>
        <v>6120638</v>
      </c>
      <c r="X277" s="24"/>
      <c r="Y277" s="24">
        <v>62753</v>
      </c>
      <c r="Z277" s="24">
        <v>271666</v>
      </c>
      <c r="AA277" s="24">
        <f t="shared" si="21"/>
        <v>334419</v>
      </c>
      <c r="AB277" s="24"/>
      <c r="AC277" s="24"/>
      <c r="AD277" s="24">
        <v>6730</v>
      </c>
      <c r="AE277" s="24"/>
      <c r="AF277" s="24"/>
      <c r="AG277" s="24"/>
      <c r="AH277" s="24">
        <f t="shared" si="22"/>
        <v>6730</v>
      </c>
      <c r="AI277" s="24">
        <v>82712</v>
      </c>
      <c r="AJ277" s="24">
        <v>229258</v>
      </c>
      <c r="AK277" s="24">
        <v>32102</v>
      </c>
      <c r="AL277" s="24">
        <v>3833</v>
      </c>
      <c r="AM277" s="24">
        <v>3658</v>
      </c>
      <c r="AN277" s="24"/>
      <c r="AO277" s="24">
        <v>232</v>
      </c>
      <c r="AP277" s="24">
        <v>213306</v>
      </c>
      <c r="AQ277" s="24">
        <v>1219</v>
      </c>
      <c r="AR277" s="24">
        <f t="shared" si="23"/>
        <v>566320</v>
      </c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40">
        <f t="shared" si="24"/>
        <v>0</v>
      </c>
      <c r="BE277" s="25">
        <v>7028107</v>
      </c>
    </row>
    <row r="278" spans="1:57" ht="13.5">
      <c r="A278" s="21" t="s">
        <v>618</v>
      </c>
      <c r="B278" s="22">
        <v>4</v>
      </c>
      <c r="C278" s="23" t="s">
        <v>619</v>
      </c>
      <c r="D278" s="24">
        <v>7266</v>
      </c>
      <c r="E278" s="24">
        <v>250</v>
      </c>
      <c r="F278" s="24">
        <v>530023</v>
      </c>
      <c r="G278" s="24">
        <v>459</v>
      </c>
      <c r="H278" s="24">
        <v>7026</v>
      </c>
      <c r="I278" s="24">
        <v>12797</v>
      </c>
      <c r="J278" s="24">
        <v>238</v>
      </c>
      <c r="K278" s="24">
        <v>540813</v>
      </c>
      <c r="L278" s="24">
        <v>818929</v>
      </c>
      <c r="M278" s="24">
        <v>3601</v>
      </c>
      <c r="N278" s="24">
        <v>1123</v>
      </c>
      <c r="O278" s="24">
        <v>94405</v>
      </c>
      <c r="P278" s="24">
        <v>939398</v>
      </c>
      <c r="Q278" s="24">
        <v>218</v>
      </c>
      <c r="R278" s="24">
        <v>43166</v>
      </c>
      <c r="S278" s="24"/>
      <c r="T278" s="24"/>
      <c r="U278" s="24"/>
      <c r="V278" s="24">
        <v>8939</v>
      </c>
      <c r="W278" s="24">
        <f t="shared" si="20"/>
        <v>3008651</v>
      </c>
      <c r="X278" s="24"/>
      <c r="Y278" s="24">
        <v>8228</v>
      </c>
      <c r="Z278" s="24">
        <v>59352</v>
      </c>
      <c r="AA278" s="24">
        <f t="shared" si="21"/>
        <v>67580</v>
      </c>
      <c r="AB278" s="24"/>
      <c r="AC278" s="24"/>
      <c r="AD278" s="24">
        <v>6730</v>
      </c>
      <c r="AE278" s="24"/>
      <c r="AF278" s="24"/>
      <c r="AG278" s="24"/>
      <c r="AH278" s="24">
        <f t="shared" si="22"/>
        <v>6730</v>
      </c>
      <c r="AI278" s="24">
        <v>11384</v>
      </c>
      <c r="AJ278" s="24">
        <v>86801</v>
      </c>
      <c r="AK278" s="24">
        <v>22977</v>
      </c>
      <c r="AL278" s="24">
        <v>508</v>
      </c>
      <c r="AM278" s="24">
        <v>1248</v>
      </c>
      <c r="AN278" s="24"/>
      <c r="AO278" s="24"/>
      <c r="AP278" s="24">
        <v>134370</v>
      </c>
      <c r="AQ278" s="24">
        <v>400</v>
      </c>
      <c r="AR278" s="24">
        <f t="shared" si="23"/>
        <v>257688</v>
      </c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40">
        <f t="shared" si="24"/>
        <v>0</v>
      </c>
      <c r="BE278" s="25">
        <v>3340649</v>
      </c>
    </row>
    <row r="279" spans="1:57" ht="13.5">
      <c r="A279" s="21" t="s">
        <v>620</v>
      </c>
      <c r="B279" s="22">
        <v>3</v>
      </c>
      <c r="C279" s="23" t="s">
        <v>621</v>
      </c>
      <c r="D279" s="24">
        <v>13112</v>
      </c>
      <c r="E279" s="24"/>
      <c r="F279" s="24">
        <v>73328</v>
      </c>
      <c r="G279" s="24"/>
      <c r="H279" s="24">
        <v>21867</v>
      </c>
      <c r="I279" s="24">
        <v>4297</v>
      </c>
      <c r="J279" s="24"/>
      <c r="K279" s="24">
        <v>129228</v>
      </c>
      <c r="L279" s="24">
        <v>179981</v>
      </c>
      <c r="M279" s="24">
        <v>274</v>
      </c>
      <c r="N279" s="24">
        <v>674</v>
      </c>
      <c r="O279" s="24">
        <v>25247</v>
      </c>
      <c r="P279" s="24"/>
      <c r="Q279" s="24"/>
      <c r="R279" s="24">
        <v>3914</v>
      </c>
      <c r="S279" s="24"/>
      <c r="T279" s="24"/>
      <c r="U279" s="24"/>
      <c r="V279" s="24">
        <v>7782</v>
      </c>
      <c r="W279" s="24">
        <f t="shared" si="20"/>
        <v>459704</v>
      </c>
      <c r="X279" s="24"/>
      <c r="Y279" s="24">
        <v>8769</v>
      </c>
      <c r="Z279" s="24">
        <v>37412</v>
      </c>
      <c r="AA279" s="24">
        <f t="shared" si="21"/>
        <v>46181</v>
      </c>
      <c r="AB279" s="24"/>
      <c r="AC279" s="24"/>
      <c r="AD279" s="24">
        <v>31120</v>
      </c>
      <c r="AE279" s="24"/>
      <c r="AF279" s="24"/>
      <c r="AG279" s="24"/>
      <c r="AH279" s="24">
        <f t="shared" si="22"/>
        <v>31120</v>
      </c>
      <c r="AI279" s="24">
        <v>82813</v>
      </c>
      <c r="AJ279" s="24">
        <v>236</v>
      </c>
      <c r="AK279" s="24">
        <v>19880</v>
      </c>
      <c r="AL279" s="24"/>
      <c r="AM279" s="24"/>
      <c r="AN279" s="24"/>
      <c r="AO279" s="24"/>
      <c r="AP279" s="24">
        <v>311561</v>
      </c>
      <c r="AQ279" s="24">
        <v>171427</v>
      </c>
      <c r="AR279" s="24">
        <f t="shared" si="23"/>
        <v>585917</v>
      </c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40">
        <f t="shared" si="24"/>
        <v>0</v>
      </c>
      <c r="BE279" s="25">
        <v>1122922</v>
      </c>
    </row>
    <row r="280" spans="1:57" ht="13.5">
      <c r="A280" s="21" t="s">
        <v>622</v>
      </c>
      <c r="B280" s="22">
        <v>3</v>
      </c>
      <c r="C280" s="23" t="s">
        <v>623</v>
      </c>
      <c r="D280" s="24">
        <v>18190</v>
      </c>
      <c r="E280" s="24">
        <v>6143</v>
      </c>
      <c r="F280" s="24">
        <v>199764</v>
      </c>
      <c r="G280" s="24">
        <v>5810</v>
      </c>
      <c r="H280" s="24">
        <v>8246</v>
      </c>
      <c r="I280" s="24">
        <v>19283</v>
      </c>
      <c r="J280" s="24"/>
      <c r="K280" s="24">
        <v>3469</v>
      </c>
      <c r="L280" s="24">
        <v>230980</v>
      </c>
      <c r="M280" s="24">
        <v>70130</v>
      </c>
      <c r="N280" s="24">
        <v>1956</v>
      </c>
      <c r="O280" s="24">
        <v>16043</v>
      </c>
      <c r="P280" s="24"/>
      <c r="Q280" s="24"/>
      <c r="R280" s="24">
        <v>41316</v>
      </c>
      <c r="S280" s="24"/>
      <c r="T280" s="24"/>
      <c r="U280" s="24"/>
      <c r="V280" s="24"/>
      <c r="W280" s="24">
        <f t="shared" si="20"/>
        <v>621330</v>
      </c>
      <c r="X280" s="24"/>
      <c r="Y280" s="24">
        <v>1133</v>
      </c>
      <c r="Z280" s="24">
        <v>1019</v>
      </c>
      <c r="AA280" s="24">
        <f t="shared" si="21"/>
        <v>2152</v>
      </c>
      <c r="AB280" s="24"/>
      <c r="AC280" s="24"/>
      <c r="AD280" s="24">
        <v>514</v>
      </c>
      <c r="AE280" s="24"/>
      <c r="AF280" s="24"/>
      <c r="AG280" s="24"/>
      <c r="AH280" s="24">
        <f t="shared" si="22"/>
        <v>514</v>
      </c>
      <c r="AI280" s="24">
        <v>24211</v>
      </c>
      <c r="AJ280" s="24">
        <v>50603</v>
      </c>
      <c r="AK280" s="24"/>
      <c r="AL280" s="24">
        <v>5335</v>
      </c>
      <c r="AM280" s="24"/>
      <c r="AN280" s="24">
        <v>1805</v>
      </c>
      <c r="AO280" s="24"/>
      <c r="AP280" s="24">
        <v>199461</v>
      </c>
      <c r="AQ280" s="24">
        <v>23332</v>
      </c>
      <c r="AR280" s="24">
        <f t="shared" si="23"/>
        <v>304747</v>
      </c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40">
        <f t="shared" si="24"/>
        <v>0</v>
      </c>
      <c r="BE280" s="25">
        <v>928743</v>
      </c>
    </row>
    <row r="281" spans="1:57" ht="13.5">
      <c r="A281" s="21" t="s">
        <v>624</v>
      </c>
      <c r="B281" s="22">
        <v>4</v>
      </c>
      <c r="C281" s="23" t="s">
        <v>625</v>
      </c>
      <c r="D281" s="24"/>
      <c r="E281" s="24"/>
      <c r="F281" s="24"/>
      <c r="G281" s="24"/>
      <c r="H281" s="24"/>
      <c r="I281" s="24">
        <v>487</v>
      </c>
      <c r="J281" s="24"/>
      <c r="K281" s="24"/>
      <c r="L281" s="24">
        <v>14598</v>
      </c>
      <c r="M281" s="24"/>
      <c r="N281" s="24">
        <v>1956</v>
      </c>
      <c r="O281" s="24"/>
      <c r="P281" s="24"/>
      <c r="Q281" s="24"/>
      <c r="R281" s="24">
        <v>208</v>
      </c>
      <c r="S281" s="24"/>
      <c r="T281" s="24"/>
      <c r="U281" s="24"/>
      <c r="V281" s="24"/>
      <c r="W281" s="24">
        <f t="shared" si="20"/>
        <v>17249</v>
      </c>
      <c r="X281" s="24"/>
      <c r="Y281" s="24"/>
      <c r="Z281" s="24"/>
      <c r="AA281" s="24">
        <f t="shared" si="21"/>
        <v>0</v>
      </c>
      <c r="AB281" s="24"/>
      <c r="AC281" s="24"/>
      <c r="AD281" s="24"/>
      <c r="AE281" s="24"/>
      <c r="AF281" s="24"/>
      <c r="AG281" s="24"/>
      <c r="AH281" s="24">
        <f t="shared" si="22"/>
        <v>0</v>
      </c>
      <c r="AI281" s="24"/>
      <c r="AJ281" s="24"/>
      <c r="AK281" s="24"/>
      <c r="AL281" s="24"/>
      <c r="AM281" s="24"/>
      <c r="AN281" s="24"/>
      <c r="AO281" s="24"/>
      <c r="AP281" s="24">
        <v>20040</v>
      </c>
      <c r="AQ281" s="24">
        <v>22375</v>
      </c>
      <c r="AR281" s="24">
        <f t="shared" si="23"/>
        <v>42415</v>
      </c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40">
        <f t="shared" si="24"/>
        <v>0</v>
      </c>
      <c r="BE281" s="25">
        <v>59664</v>
      </c>
    </row>
    <row r="282" spans="1:57" ht="13.5">
      <c r="A282" s="21" t="s">
        <v>626</v>
      </c>
      <c r="B282" s="22">
        <v>4</v>
      </c>
      <c r="C282" s="23" t="s">
        <v>627</v>
      </c>
      <c r="D282" s="24">
        <v>3794</v>
      </c>
      <c r="E282" s="24"/>
      <c r="F282" s="24">
        <v>5013</v>
      </c>
      <c r="G282" s="24">
        <v>5810</v>
      </c>
      <c r="H282" s="24">
        <v>7269</v>
      </c>
      <c r="I282" s="24"/>
      <c r="J282" s="24"/>
      <c r="K282" s="24">
        <v>209</v>
      </c>
      <c r="L282" s="24">
        <v>105387</v>
      </c>
      <c r="M282" s="24">
        <v>69784</v>
      </c>
      <c r="N282" s="24"/>
      <c r="O282" s="24">
        <v>1012</v>
      </c>
      <c r="P282" s="24"/>
      <c r="Q282" s="24"/>
      <c r="R282" s="24"/>
      <c r="S282" s="24"/>
      <c r="T282" s="24"/>
      <c r="U282" s="24"/>
      <c r="V282" s="24"/>
      <c r="W282" s="24">
        <f t="shared" si="20"/>
        <v>198278</v>
      </c>
      <c r="X282" s="24"/>
      <c r="Y282" s="24"/>
      <c r="Z282" s="24"/>
      <c r="AA282" s="24">
        <f t="shared" si="21"/>
        <v>0</v>
      </c>
      <c r="AB282" s="24"/>
      <c r="AC282" s="24"/>
      <c r="AD282" s="24"/>
      <c r="AE282" s="24"/>
      <c r="AF282" s="24"/>
      <c r="AG282" s="24"/>
      <c r="AH282" s="24">
        <f t="shared" si="22"/>
        <v>0</v>
      </c>
      <c r="AI282" s="24">
        <v>15235</v>
      </c>
      <c r="AJ282" s="24">
        <v>49640</v>
      </c>
      <c r="AK282" s="24"/>
      <c r="AL282" s="24"/>
      <c r="AM282" s="24"/>
      <c r="AN282" s="24"/>
      <c r="AO282" s="24"/>
      <c r="AP282" s="24">
        <v>149681</v>
      </c>
      <c r="AQ282" s="24"/>
      <c r="AR282" s="24">
        <f t="shared" si="23"/>
        <v>214556</v>
      </c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40">
        <f t="shared" si="24"/>
        <v>0</v>
      </c>
      <c r="BE282" s="25">
        <v>412834</v>
      </c>
    </row>
    <row r="283" spans="1:57" ht="13.5">
      <c r="A283" s="21" t="s">
        <v>628</v>
      </c>
      <c r="B283" s="22">
        <v>4</v>
      </c>
      <c r="C283" s="23" t="s">
        <v>629</v>
      </c>
      <c r="D283" s="24">
        <v>10993</v>
      </c>
      <c r="E283" s="24">
        <v>5934</v>
      </c>
      <c r="F283" s="24">
        <v>94971</v>
      </c>
      <c r="G283" s="24"/>
      <c r="H283" s="24"/>
      <c r="I283" s="24">
        <v>851</v>
      </c>
      <c r="J283" s="24"/>
      <c r="K283" s="24"/>
      <c r="L283" s="24">
        <v>35124</v>
      </c>
      <c r="M283" s="24"/>
      <c r="N283" s="24"/>
      <c r="O283" s="24">
        <v>2644</v>
      </c>
      <c r="P283" s="24"/>
      <c r="Q283" s="24"/>
      <c r="R283" s="24">
        <v>38902</v>
      </c>
      <c r="S283" s="24"/>
      <c r="T283" s="24"/>
      <c r="U283" s="24"/>
      <c r="V283" s="24"/>
      <c r="W283" s="24">
        <f t="shared" si="20"/>
        <v>189419</v>
      </c>
      <c r="X283" s="24"/>
      <c r="Y283" s="24"/>
      <c r="Z283" s="24">
        <v>1019</v>
      </c>
      <c r="AA283" s="24">
        <f t="shared" si="21"/>
        <v>1019</v>
      </c>
      <c r="AB283" s="24"/>
      <c r="AC283" s="24"/>
      <c r="AD283" s="24"/>
      <c r="AE283" s="24"/>
      <c r="AF283" s="24"/>
      <c r="AG283" s="24"/>
      <c r="AH283" s="24">
        <f t="shared" si="22"/>
        <v>0</v>
      </c>
      <c r="AI283" s="24"/>
      <c r="AJ283" s="24"/>
      <c r="AK283" s="24"/>
      <c r="AL283" s="24"/>
      <c r="AM283" s="24"/>
      <c r="AN283" s="24">
        <v>1805</v>
      </c>
      <c r="AO283" s="24"/>
      <c r="AP283" s="24">
        <v>491</v>
      </c>
      <c r="AQ283" s="24">
        <v>688</v>
      </c>
      <c r="AR283" s="24">
        <f t="shared" si="23"/>
        <v>2984</v>
      </c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40">
        <f t="shared" si="24"/>
        <v>0</v>
      </c>
      <c r="BE283" s="25">
        <v>193422</v>
      </c>
    </row>
    <row r="284" spans="1:57" ht="13.5">
      <c r="A284" s="21" t="s">
        <v>630</v>
      </c>
      <c r="B284" s="22">
        <v>4</v>
      </c>
      <c r="C284" s="23" t="s">
        <v>631</v>
      </c>
      <c r="D284" s="24"/>
      <c r="E284" s="24"/>
      <c r="F284" s="24">
        <v>4374</v>
      </c>
      <c r="G284" s="24"/>
      <c r="H284" s="24"/>
      <c r="I284" s="24"/>
      <c r="J284" s="24"/>
      <c r="K284" s="24">
        <v>253</v>
      </c>
      <c r="L284" s="24">
        <v>1234</v>
      </c>
      <c r="M284" s="24"/>
      <c r="N284" s="24"/>
      <c r="O284" s="24">
        <v>9879</v>
      </c>
      <c r="P284" s="24"/>
      <c r="Q284" s="24"/>
      <c r="R284" s="24"/>
      <c r="S284" s="24"/>
      <c r="T284" s="24"/>
      <c r="U284" s="24"/>
      <c r="V284" s="24"/>
      <c r="W284" s="24">
        <f t="shared" si="20"/>
        <v>15740</v>
      </c>
      <c r="X284" s="24"/>
      <c r="Y284" s="24"/>
      <c r="Z284" s="24"/>
      <c r="AA284" s="24">
        <f t="shared" si="21"/>
        <v>0</v>
      </c>
      <c r="AB284" s="24"/>
      <c r="AC284" s="24"/>
      <c r="AD284" s="24"/>
      <c r="AE284" s="24"/>
      <c r="AF284" s="24"/>
      <c r="AG284" s="24"/>
      <c r="AH284" s="24">
        <f t="shared" si="22"/>
        <v>0</v>
      </c>
      <c r="AI284" s="24"/>
      <c r="AJ284" s="24"/>
      <c r="AK284" s="24"/>
      <c r="AL284" s="24">
        <v>839</v>
      </c>
      <c r="AM284" s="24"/>
      <c r="AN284" s="24"/>
      <c r="AO284" s="24"/>
      <c r="AP284" s="24"/>
      <c r="AQ284" s="24"/>
      <c r="AR284" s="24">
        <f t="shared" si="23"/>
        <v>839</v>
      </c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40">
        <f t="shared" si="24"/>
        <v>0</v>
      </c>
      <c r="BE284" s="25">
        <v>16579</v>
      </c>
    </row>
    <row r="285" spans="1:57" ht="13.5">
      <c r="A285" s="21" t="s">
        <v>632</v>
      </c>
      <c r="B285" s="22">
        <v>3</v>
      </c>
      <c r="C285" s="23" t="s">
        <v>633</v>
      </c>
      <c r="D285" s="24">
        <v>169693</v>
      </c>
      <c r="E285" s="24">
        <v>13627</v>
      </c>
      <c r="F285" s="24">
        <v>28163</v>
      </c>
      <c r="G285" s="24"/>
      <c r="H285" s="24">
        <v>459</v>
      </c>
      <c r="I285" s="24">
        <v>129443</v>
      </c>
      <c r="J285" s="24"/>
      <c r="K285" s="24">
        <v>3080657</v>
      </c>
      <c r="L285" s="24">
        <v>127496</v>
      </c>
      <c r="M285" s="24"/>
      <c r="N285" s="24">
        <v>1395</v>
      </c>
      <c r="O285" s="24">
        <v>30593</v>
      </c>
      <c r="P285" s="24">
        <v>74531</v>
      </c>
      <c r="Q285" s="24">
        <v>1939</v>
      </c>
      <c r="R285" s="24"/>
      <c r="S285" s="24">
        <v>8666</v>
      </c>
      <c r="T285" s="24"/>
      <c r="U285" s="24"/>
      <c r="V285" s="24"/>
      <c r="W285" s="24">
        <f t="shared" si="20"/>
        <v>3666662</v>
      </c>
      <c r="X285" s="24"/>
      <c r="Y285" s="24">
        <v>4780</v>
      </c>
      <c r="Z285" s="24">
        <v>1992</v>
      </c>
      <c r="AA285" s="24">
        <f t="shared" si="21"/>
        <v>6772</v>
      </c>
      <c r="AB285" s="24"/>
      <c r="AC285" s="24"/>
      <c r="AD285" s="24"/>
      <c r="AE285" s="24"/>
      <c r="AF285" s="24"/>
      <c r="AG285" s="24"/>
      <c r="AH285" s="24">
        <f t="shared" si="22"/>
        <v>0</v>
      </c>
      <c r="AI285" s="24">
        <v>413</v>
      </c>
      <c r="AJ285" s="24"/>
      <c r="AK285" s="24">
        <v>7556</v>
      </c>
      <c r="AL285" s="24"/>
      <c r="AM285" s="24">
        <v>1149</v>
      </c>
      <c r="AN285" s="24">
        <v>202</v>
      </c>
      <c r="AO285" s="24"/>
      <c r="AP285" s="24">
        <v>3920</v>
      </c>
      <c r="AQ285" s="24"/>
      <c r="AR285" s="24">
        <f t="shared" si="23"/>
        <v>13240</v>
      </c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40">
        <f t="shared" si="24"/>
        <v>0</v>
      </c>
      <c r="BE285" s="25">
        <v>3686674</v>
      </c>
    </row>
    <row r="286" spans="1:57" ht="13.5">
      <c r="A286" s="21" t="s">
        <v>634</v>
      </c>
      <c r="B286" s="22">
        <v>3</v>
      </c>
      <c r="C286" s="23" t="s">
        <v>635</v>
      </c>
      <c r="D286" s="24">
        <v>208</v>
      </c>
      <c r="E286" s="24">
        <v>211</v>
      </c>
      <c r="F286" s="24">
        <v>4088</v>
      </c>
      <c r="G286" s="24">
        <v>380</v>
      </c>
      <c r="H286" s="24">
        <v>2029</v>
      </c>
      <c r="I286" s="24">
        <v>7133</v>
      </c>
      <c r="J286" s="24"/>
      <c r="K286" s="24">
        <v>77867</v>
      </c>
      <c r="L286" s="24">
        <v>390784</v>
      </c>
      <c r="M286" s="24">
        <v>1471</v>
      </c>
      <c r="N286" s="24">
        <v>21987</v>
      </c>
      <c r="O286" s="24">
        <v>12141</v>
      </c>
      <c r="P286" s="24"/>
      <c r="Q286" s="24">
        <v>2462</v>
      </c>
      <c r="R286" s="24">
        <v>2539</v>
      </c>
      <c r="S286" s="24"/>
      <c r="T286" s="24"/>
      <c r="U286" s="24"/>
      <c r="V286" s="24">
        <v>4994</v>
      </c>
      <c r="W286" s="24">
        <f t="shared" si="20"/>
        <v>528294</v>
      </c>
      <c r="X286" s="24"/>
      <c r="Y286" s="24">
        <v>643</v>
      </c>
      <c r="Z286" s="24">
        <v>924</v>
      </c>
      <c r="AA286" s="24">
        <f t="shared" si="21"/>
        <v>1567</v>
      </c>
      <c r="AB286" s="24"/>
      <c r="AC286" s="24">
        <v>5588</v>
      </c>
      <c r="AD286" s="24">
        <v>3106</v>
      </c>
      <c r="AE286" s="24"/>
      <c r="AF286" s="24"/>
      <c r="AG286" s="24"/>
      <c r="AH286" s="24">
        <f t="shared" si="22"/>
        <v>8694</v>
      </c>
      <c r="AI286" s="24">
        <v>525</v>
      </c>
      <c r="AJ286" s="24"/>
      <c r="AK286" s="24"/>
      <c r="AL286" s="24"/>
      <c r="AM286" s="24"/>
      <c r="AN286" s="24"/>
      <c r="AO286" s="24"/>
      <c r="AP286" s="24"/>
      <c r="AQ286" s="24"/>
      <c r="AR286" s="24">
        <f t="shared" si="23"/>
        <v>525</v>
      </c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40">
        <f t="shared" si="24"/>
        <v>0</v>
      </c>
      <c r="BE286" s="25">
        <v>539080</v>
      </c>
    </row>
    <row r="287" spans="1:57" ht="13.5">
      <c r="A287" s="21" t="s">
        <v>636</v>
      </c>
      <c r="B287" s="22">
        <v>4</v>
      </c>
      <c r="C287" s="23" t="s">
        <v>637</v>
      </c>
      <c r="D287" s="24"/>
      <c r="E287" s="24"/>
      <c r="F287" s="24">
        <v>204</v>
      </c>
      <c r="G287" s="24"/>
      <c r="H287" s="24"/>
      <c r="I287" s="24"/>
      <c r="J287" s="24"/>
      <c r="K287" s="24"/>
      <c r="L287" s="24"/>
      <c r="M287" s="24"/>
      <c r="N287" s="24"/>
      <c r="O287" s="24">
        <v>1875</v>
      </c>
      <c r="P287" s="24"/>
      <c r="Q287" s="24"/>
      <c r="R287" s="24"/>
      <c r="S287" s="24"/>
      <c r="T287" s="24"/>
      <c r="U287" s="24"/>
      <c r="V287" s="24">
        <v>827</v>
      </c>
      <c r="W287" s="24">
        <f t="shared" si="20"/>
        <v>2906</v>
      </c>
      <c r="X287" s="24"/>
      <c r="Y287" s="24"/>
      <c r="Z287" s="24"/>
      <c r="AA287" s="24">
        <f t="shared" si="21"/>
        <v>0</v>
      </c>
      <c r="AB287" s="24"/>
      <c r="AC287" s="24">
        <v>5588</v>
      </c>
      <c r="AD287" s="24"/>
      <c r="AE287" s="24"/>
      <c r="AF287" s="24"/>
      <c r="AG287" s="24"/>
      <c r="AH287" s="24">
        <f t="shared" si="22"/>
        <v>5588</v>
      </c>
      <c r="AI287" s="24"/>
      <c r="AJ287" s="24"/>
      <c r="AK287" s="24"/>
      <c r="AL287" s="24"/>
      <c r="AM287" s="24"/>
      <c r="AN287" s="24"/>
      <c r="AO287" s="24"/>
      <c r="AP287" s="24"/>
      <c r="AQ287" s="24"/>
      <c r="AR287" s="24">
        <f t="shared" si="23"/>
        <v>0</v>
      </c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40">
        <f t="shared" si="24"/>
        <v>0</v>
      </c>
      <c r="BE287" s="25">
        <v>8494</v>
      </c>
    </row>
    <row r="288" spans="1:57" ht="13.5">
      <c r="A288" s="21" t="s">
        <v>638</v>
      </c>
      <c r="B288" s="22">
        <v>4</v>
      </c>
      <c r="C288" s="23" t="s">
        <v>639</v>
      </c>
      <c r="D288" s="24"/>
      <c r="E288" s="24"/>
      <c r="F288" s="24"/>
      <c r="G288" s="24"/>
      <c r="H288" s="24">
        <v>314</v>
      </c>
      <c r="I288" s="24"/>
      <c r="J288" s="24"/>
      <c r="K288" s="24">
        <v>1806</v>
      </c>
      <c r="L288" s="24"/>
      <c r="M288" s="24"/>
      <c r="N288" s="24"/>
      <c r="O288" s="24"/>
      <c r="P288" s="24"/>
      <c r="Q288" s="24">
        <v>243</v>
      </c>
      <c r="R288" s="24"/>
      <c r="S288" s="24"/>
      <c r="T288" s="24"/>
      <c r="U288" s="24"/>
      <c r="V288" s="24"/>
      <c r="W288" s="24">
        <f t="shared" si="20"/>
        <v>2363</v>
      </c>
      <c r="X288" s="24"/>
      <c r="Y288" s="24"/>
      <c r="Z288" s="24"/>
      <c r="AA288" s="24">
        <f t="shared" si="21"/>
        <v>0</v>
      </c>
      <c r="AB288" s="24"/>
      <c r="AC288" s="24"/>
      <c r="AD288" s="24"/>
      <c r="AE288" s="24"/>
      <c r="AF288" s="24"/>
      <c r="AG288" s="24"/>
      <c r="AH288" s="24">
        <f t="shared" si="22"/>
        <v>0</v>
      </c>
      <c r="AI288" s="24"/>
      <c r="AJ288" s="24"/>
      <c r="AK288" s="24"/>
      <c r="AL288" s="24"/>
      <c r="AM288" s="24"/>
      <c r="AN288" s="24"/>
      <c r="AO288" s="24"/>
      <c r="AP288" s="24"/>
      <c r="AQ288" s="24"/>
      <c r="AR288" s="24">
        <f t="shared" si="23"/>
        <v>0</v>
      </c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40">
        <f t="shared" si="24"/>
        <v>0</v>
      </c>
      <c r="BE288" s="25">
        <v>2363</v>
      </c>
    </row>
    <row r="289" spans="1:57" ht="13.5">
      <c r="A289" s="21" t="s">
        <v>644</v>
      </c>
      <c r="B289" s="22">
        <v>3</v>
      </c>
      <c r="C289" s="23" t="s">
        <v>645</v>
      </c>
      <c r="D289" s="24">
        <v>4013</v>
      </c>
      <c r="E289" s="24"/>
      <c r="F289" s="24">
        <v>8531</v>
      </c>
      <c r="G289" s="24">
        <v>3723</v>
      </c>
      <c r="H289" s="24">
        <v>19033</v>
      </c>
      <c r="I289" s="24"/>
      <c r="J289" s="24"/>
      <c r="K289" s="24">
        <v>57285</v>
      </c>
      <c r="L289" s="24">
        <v>403485</v>
      </c>
      <c r="M289" s="24"/>
      <c r="N289" s="24">
        <v>529</v>
      </c>
      <c r="O289" s="24">
        <v>37888</v>
      </c>
      <c r="P289" s="24"/>
      <c r="Q289" s="24">
        <v>213</v>
      </c>
      <c r="R289" s="24">
        <v>11201</v>
      </c>
      <c r="S289" s="24"/>
      <c r="T289" s="24"/>
      <c r="U289" s="24"/>
      <c r="V289" s="24"/>
      <c r="W289" s="24">
        <f t="shared" si="20"/>
        <v>545901</v>
      </c>
      <c r="X289" s="24"/>
      <c r="Y289" s="24"/>
      <c r="Z289" s="24">
        <v>2922</v>
      </c>
      <c r="AA289" s="24">
        <f t="shared" si="21"/>
        <v>2922</v>
      </c>
      <c r="AB289" s="24"/>
      <c r="AC289" s="24"/>
      <c r="AD289" s="24"/>
      <c r="AE289" s="24"/>
      <c r="AF289" s="24"/>
      <c r="AG289" s="24"/>
      <c r="AH289" s="24">
        <f t="shared" si="22"/>
        <v>0</v>
      </c>
      <c r="AI289" s="24">
        <v>384</v>
      </c>
      <c r="AJ289" s="24">
        <v>29829</v>
      </c>
      <c r="AK289" s="24"/>
      <c r="AL289" s="24"/>
      <c r="AM289" s="24"/>
      <c r="AN289" s="24"/>
      <c r="AO289" s="24"/>
      <c r="AP289" s="24">
        <v>1704</v>
      </c>
      <c r="AQ289" s="24"/>
      <c r="AR289" s="24">
        <f t="shared" si="23"/>
        <v>31917</v>
      </c>
      <c r="AS289" s="24"/>
      <c r="AT289" s="24"/>
      <c r="AU289" s="24"/>
      <c r="AV289" s="24"/>
      <c r="AW289" s="24">
        <v>773</v>
      </c>
      <c r="AX289" s="24"/>
      <c r="AY289" s="24">
        <v>2656</v>
      </c>
      <c r="AZ289" s="24"/>
      <c r="BA289" s="24"/>
      <c r="BB289" s="24"/>
      <c r="BC289" s="24"/>
      <c r="BD289" s="40">
        <f t="shared" si="24"/>
        <v>3429</v>
      </c>
      <c r="BE289" s="25">
        <v>584169</v>
      </c>
    </row>
    <row r="290" spans="1:57" ht="13.5">
      <c r="A290" s="21" t="s">
        <v>646</v>
      </c>
      <c r="B290" s="22">
        <v>4</v>
      </c>
      <c r="C290" s="23" t="s">
        <v>647</v>
      </c>
      <c r="D290" s="24"/>
      <c r="E290" s="24"/>
      <c r="F290" s="24">
        <v>2945</v>
      </c>
      <c r="G290" s="24"/>
      <c r="H290" s="24">
        <v>5134</v>
      </c>
      <c r="I290" s="24"/>
      <c r="J290" s="24"/>
      <c r="K290" s="24"/>
      <c r="L290" s="24">
        <v>714</v>
      </c>
      <c r="M290" s="24"/>
      <c r="N290" s="24">
        <v>219</v>
      </c>
      <c r="O290" s="24"/>
      <c r="P290" s="24"/>
      <c r="Q290" s="24"/>
      <c r="R290" s="24">
        <v>4838</v>
      </c>
      <c r="S290" s="24"/>
      <c r="T290" s="24"/>
      <c r="U290" s="24"/>
      <c r="V290" s="24"/>
      <c r="W290" s="24">
        <f t="shared" si="20"/>
        <v>13850</v>
      </c>
      <c r="X290" s="24"/>
      <c r="Y290" s="24"/>
      <c r="Z290" s="24"/>
      <c r="AA290" s="24">
        <f t="shared" si="21"/>
        <v>0</v>
      </c>
      <c r="AB290" s="24"/>
      <c r="AC290" s="24"/>
      <c r="AD290" s="24"/>
      <c r="AE290" s="24"/>
      <c r="AF290" s="24"/>
      <c r="AG290" s="24"/>
      <c r="AH290" s="24">
        <f t="shared" si="22"/>
        <v>0</v>
      </c>
      <c r="AI290" s="24"/>
      <c r="AJ290" s="24"/>
      <c r="AK290" s="24"/>
      <c r="AL290" s="24"/>
      <c r="AM290" s="24"/>
      <c r="AN290" s="24"/>
      <c r="AO290" s="24"/>
      <c r="AP290" s="24"/>
      <c r="AQ290" s="24"/>
      <c r="AR290" s="24">
        <f t="shared" si="23"/>
        <v>0</v>
      </c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40">
        <f t="shared" si="24"/>
        <v>0</v>
      </c>
      <c r="BE290" s="25">
        <v>13850</v>
      </c>
    </row>
    <row r="291" spans="1:57" ht="13.5">
      <c r="A291" s="21" t="s">
        <v>648</v>
      </c>
      <c r="B291" s="22">
        <v>4</v>
      </c>
      <c r="C291" s="23" t="s">
        <v>649</v>
      </c>
      <c r="D291" s="24">
        <v>4013</v>
      </c>
      <c r="E291" s="24"/>
      <c r="F291" s="24">
        <v>1281</v>
      </c>
      <c r="G291" s="24"/>
      <c r="H291" s="24">
        <v>255</v>
      </c>
      <c r="I291" s="24"/>
      <c r="J291" s="24"/>
      <c r="K291" s="24">
        <v>45382</v>
      </c>
      <c r="L291" s="24">
        <v>270054</v>
      </c>
      <c r="M291" s="24"/>
      <c r="N291" s="24">
        <v>310</v>
      </c>
      <c r="O291" s="24">
        <v>37249</v>
      </c>
      <c r="P291" s="24"/>
      <c r="Q291" s="24">
        <v>213</v>
      </c>
      <c r="R291" s="24">
        <v>5864</v>
      </c>
      <c r="S291" s="24"/>
      <c r="T291" s="24"/>
      <c r="U291" s="24"/>
      <c r="V291" s="24"/>
      <c r="W291" s="24">
        <f t="shared" si="20"/>
        <v>364621</v>
      </c>
      <c r="X291" s="24"/>
      <c r="Y291" s="24"/>
      <c r="Z291" s="24"/>
      <c r="AA291" s="24">
        <f t="shared" si="21"/>
        <v>0</v>
      </c>
      <c r="AB291" s="24"/>
      <c r="AC291" s="24"/>
      <c r="AD291" s="24"/>
      <c r="AE291" s="24"/>
      <c r="AF291" s="24"/>
      <c r="AG291" s="24"/>
      <c r="AH291" s="24">
        <f t="shared" si="22"/>
        <v>0</v>
      </c>
      <c r="AI291" s="24">
        <v>384</v>
      </c>
      <c r="AJ291" s="24"/>
      <c r="AK291" s="24"/>
      <c r="AL291" s="24"/>
      <c r="AM291" s="24"/>
      <c r="AN291" s="24"/>
      <c r="AO291" s="24"/>
      <c r="AP291" s="24">
        <v>280</v>
      </c>
      <c r="AQ291" s="24"/>
      <c r="AR291" s="24">
        <f t="shared" si="23"/>
        <v>664</v>
      </c>
      <c r="AS291" s="24"/>
      <c r="AT291" s="24"/>
      <c r="AU291" s="24"/>
      <c r="AV291" s="24"/>
      <c r="AW291" s="24">
        <v>773</v>
      </c>
      <c r="AX291" s="24"/>
      <c r="AY291" s="24"/>
      <c r="AZ291" s="24"/>
      <c r="BA291" s="24"/>
      <c r="BB291" s="24"/>
      <c r="BC291" s="24"/>
      <c r="BD291" s="40">
        <f t="shared" si="24"/>
        <v>773</v>
      </c>
      <c r="BE291" s="25">
        <v>366058</v>
      </c>
    </row>
    <row r="292" spans="1:57" ht="13.5">
      <c r="A292" s="21" t="s">
        <v>650</v>
      </c>
      <c r="B292" s="22">
        <v>3</v>
      </c>
      <c r="C292" s="23" t="s">
        <v>651</v>
      </c>
      <c r="D292" s="24">
        <v>59590</v>
      </c>
      <c r="E292" s="24">
        <v>11303</v>
      </c>
      <c r="F292" s="24">
        <v>7884988</v>
      </c>
      <c r="G292" s="24">
        <v>25013</v>
      </c>
      <c r="H292" s="24">
        <v>62712</v>
      </c>
      <c r="I292" s="24">
        <v>40551</v>
      </c>
      <c r="J292" s="24">
        <v>3152</v>
      </c>
      <c r="K292" s="24">
        <v>384204</v>
      </c>
      <c r="L292" s="24">
        <v>6111147</v>
      </c>
      <c r="M292" s="24">
        <v>443</v>
      </c>
      <c r="N292" s="24">
        <v>4212552</v>
      </c>
      <c r="O292" s="24">
        <v>987172</v>
      </c>
      <c r="P292" s="24"/>
      <c r="Q292" s="24">
        <v>59643</v>
      </c>
      <c r="R292" s="24">
        <v>33419</v>
      </c>
      <c r="S292" s="24"/>
      <c r="T292" s="24"/>
      <c r="U292" s="24"/>
      <c r="V292" s="24">
        <v>2076</v>
      </c>
      <c r="W292" s="24">
        <f t="shared" si="20"/>
        <v>19877965</v>
      </c>
      <c r="X292" s="24"/>
      <c r="Y292" s="24">
        <v>63117</v>
      </c>
      <c r="Z292" s="24">
        <v>315356</v>
      </c>
      <c r="AA292" s="24">
        <f t="shared" si="21"/>
        <v>378473</v>
      </c>
      <c r="AB292" s="24"/>
      <c r="AC292" s="24"/>
      <c r="AD292" s="24"/>
      <c r="AE292" s="24"/>
      <c r="AF292" s="24"/>
      <c r="AG292" s="24"/>
      <c r="AH292" s="24">
        <f t="shared" si="22"/>
        <v>0</v>
      </c>
      <c r="AI292" s="24">
        <v>8878</v>
      </c>
      <c r="AJ292" s="24">
        <v>710488</v>
      </c>
      <c r="AK292" s="24">
        <v>5846</v>
      </c>
      <c r="AL292" s="24"/>
      <c r="AM292" s="24"/>
      <c r="AN292" s="24">
        <v>1090</v>
      </c>
      <c r="AO292" s="24">
        <v>516</v>
      </c>
      <c r="AP292" s="24">
        <v>198572</v>
      </c>
      <c r="AQ292" s="24">
        <v>14672</v>
      </c>
      <c r="AR292" s="24">
        <f t="shared" si="23"/>
        <v>940062</v>
      </c>
      <c r="AS292" s="24"/>
      <c r="AT292" s="24"/>
      <c r="AU292" s="24"/>
      <c r="AV292" s="24"/>
      <c r="AW292" s="24"/>
      <c r="AX292" s="24"/>
      <c r="AY292" s="24">
        <v>983</v>
      </c>
      <c r="AZ292" s="24"/>
      <c r="BA292" s="24"/>
      <c r="BB292" s="24">
        <v>445</v>
      </c>
      <c r="BC292" s="24"/>
      <c r="BD292" s="40">
        <f t="shared" si="24"/>
        <v>1428</v>
      </c>
      <c r="BE292" s="25">
        <v>21197928</v>
      </c>
    </row>
    <row r="293" spans="1:57" ht="13.5">
      <c r="A293" s="21" t="s">
        <v>652</v>
      </c>
      <c r="B293" s="22">
        <v>3</v>
      </c>
      <c r="C293" s="23" t="s">
        <v>653</v>
      </c>
      <c r="D293" s="24">
        <v>611</v>
      </c>
      <c r="E293" s="24"/>
      <c r="F293" s="24">
        <v>1637</v>
      </c>
      <c r="G293" s="24"/>
      <c r="H293" s="24"/>
      <c r="I293" s="24"/>
      <c r="J293" s="24"/>
      <c r="K293" s="24">
        <v>256</v>
      </c>
      <c r="L293" s="24">
        <v>914866</v>
      </c>
      <c r="M293" s="24"/>
      <c r="N293" s="24"/>
      <c r="O293" s="24">
        <v>21809</v>
      </c>
      <c r="P293" s="24"/>
      <c r="Q293" s="24"/>
      <c r="R293" s="24">
        <v>14313</v>
      </c>
      <c r="S293" s="24"/>
      <c r="T293" s="24"/>
      <c r="U293" s="24"/>
      <c r="V293" s="24"/>
      <c r="W293" s="24">
        <f t="shared" si="20"/>
        <v>953492</v>
      </c>
      <c r="X293" s="24"/>
      <c r="Y293" s="24">
        <v>96856</v>
      </c>
      <c r="Z293" s="24">
        <v>1328</v>
      </c>
      <c r="AA293" s="24">
        <f t="shared" si="21"/>
        <v>98184</v>
      </c>
      <c r="AB293" s="24"/>
      <c r="AC293" s="24"/>
      <c r="AD293" s="24"/>
      <c r="AE293" s="24"/>
      <c r="AF293" s="24"/>
      <c r="AG293" s="24"/>
      <c r="AH293" s="24">
        <f t="shared" si="22"/>
        <v>0</v>
      </c>
      <c r="AI293" s="24"/>
      <c r="AJ293" s="24"/>
      <c r="AK293" s="24"/>
      <c r="AL293" s="24"/>
      <c r="AM293" s="24"/>
      <c r="AN293" s="24"/>
      <c r="AO293" s="24"/>
      <c r="AP293" s="24">
        <v>237</v>
      </c>
      <c r="AQ293" s="24"/>
      <c r="AR293" s="24">
        <f t="shared" si="23"/>
        <v>237</v>
      </c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40">
        <f t="shared" si="24"/>
        <v>0</v>
      </c>
      <c r="BE293" s="25">
        <v>1051913</v>
      </c>
    </row>
    <row r="294" spans="1:57" ht="13.5">
      <c r="A294" s="21" t="s">
        <v>654</v>
      </c>
      <c r="B294" s="22">
        <v>2</v>
      </c>
      <c r="C294" s="23" t="s">
        <v>655</v>
      </c>
      <c r="D294" s="24">
        <v>11526299</v>
      </c>
      <c r="E294" s="24">
        <v>133454</v>
      </c>
      <c r="F294" s="24">
        <v>35528205</v>
      </c>
      <c r="G294" s="24">
        <v>59007</v>
      </c>
      <c r="H294" s="24">
        <v>11451561</v>
      </c>
      <c r="I294" s="24">
        <v>36745358</v>
      </c>
      <c r="J294" s="24">
        <v>6867</v>
      </c>
      <c r="K294" s="24">
        <v>15853965</v>
      </c>
      <c r="L294" s="24">
        <v>269986561</v>
      </c>
      <c r="M294" s="24">
        <v>4204003</v>
      </c>
      <c r="N294" s="24">
        <v>14722874</v>
      </c>
      <c r="O294" s="24">
        <v>18862394</v>
      </c>
      <c r="P294" s="24">
        <v>15770</v>
      </c>
      <c r="Q294" s="24">
        <v>2217144</v>
      </c>
      <c r="R294" s="24">
        <v>3892557</v>
      </c>
      <c r="S294" s="24"/>
      <c r="T294" s="24"/>
      <c r="U294" s="24"/>
      <c r="V294" s="24">
        <v>235414</v>
      </c>
      <c r="W294" s="24">
        <f t="shared" si="20"/>
        <v>425441433</v>
      </c>
      <c r="X294" s="24"/>
      <c r="Y294" s="24">
        <v>215059</v>
      </c>
      <c r="Z294" s="24">
        <v>124207</v>
      </c>
      <c r="AA294" s="24">
        <f t="shared" si="21"/>
        <v>339266</v>
      </c>
      <c r="AB294" s="24"/>
      <c r="AC294" s="24"/>
      <c r="AD294" s="24">
        <v>1598252</v>
      </c>
      <c r="AE294" s="24">
        <v>1553</v>
      </c>
      <c r="AF294" s="24"/>
      <c r="AG294" s="24"/>
      <c r="AH294" s="24">
        <f t="shared" si="22"/>
        <v>1599805</v>
      </c>
      <c r="AI294" s="24">
        <v>7277121</v>
      </c>
      <c r="AJ294" s="24">
        <v>21648721</v>
      </c>
      <c r="AK294" s="24">
        <v>464953</v>
      </c>
      <c r="AL294" s="24"/>
      <c r="AM294" s="24">
        <v>2242</v>
      </c>
      <c r="AN294" s="24">
        <v>1977</v>
      </c>
      <c r="AO294" s="24"/>
      <c r="AP294" s="24">
        <v>366133</v>
      </c>
      <c r="AQ294" s="24">
        <v>11511462</v>
      </c>
      <c r="AR294" s="24">
        <f t="shared" si="23"/>
        <v>41272609</v>
      </c>
      <c r="AS294" s="24"/>
      <c r="AT294" s="24"/>
      <c r="AU294" s="24"/>
      <c r="AV294" s="24"/>
      <c r="AW294" s="24"/>
      <c r="AX294" s="24"/>
      <c r="AY294" s="24">
        <v>10013</v>
      </c>
      <c r="AZ294" s="24"/>
      <c r="BA294" s="24"/>
      <c r="BB294" s="24"/>
      <c r="BC294" s="24"/>
      <c r="BD294" s="40">
        <f t="shared" si="24"/>
        <v>10013</v>
      </c>
      <c r="BE294" s="25">
        <v>468663126</v>
      </c>
    </row>
    <row r="295" spans="1:57" ht="13.5">
      <c r="A295" s="21" t="s">
        <v>656</v>
      </c>
      <c r="B295" s="22">
        <v>3</v>
      </c>
      <c r="C295" s="23" t="s">
        <v>657</v>
      </c>
      <c r="D295" s="24">
        <v>10874942</v>
      </c>
      <c r="E295" s="24">
        <v>127127</v>
      </c>
      <c r="F295" s="24">
        <v>26950838</v>
      </c>
      <c r="G295" s="24"/>
      <c r="H295" s="24">
        <v>7668</v>
      </c>
      <c r="I295" s="24">
        <v>35567472</v>
      </c>
      <c r="J295" s="24"/>
      <c r="K295" s="24">
        <v>13268252</v>
      </c>
      <c r="L295" s="24">
        <v>241565687</v>
      </c>
      <c r="M295" s="24">
        <v>4111857</v>
      </c>
      <c r="N295" s="24">
        <v>14144644</v>
      </c>
      <c r="O295" s="24">
        <v>15805253</v>
      </c>
      <c r="P295" s="24"/>
      <c r="Q295" s="24">
        <v>2176808</v>
      </c>
      <c r="R295" s="24">
        <v>2501527</v>
      </c>
      <c r="S295" s="24"/>
      <c r="T295" s="24"/>
      <c r="U295" s="24"/>
      <c r="V295" s="24"/>
      <c r="W295" s="24">
        <f t="shared" si="20"/>
        <v>367102075</v>
      </c>
      <c r="X295" s="24"/>
      <c r="Y295" s="24"/>
      <c r="Z295" s="24"/>
      <c r="AA295" s="24">
        <f t="shared" si="21"/>
        <v>0</v>
      </c>
      <c r="AB295" s="24"/>
      <c r="AC295" s="24"/>
      <c r="AD295" s="24">
        <v>45256</v>
      </c>
      <c r="AE295" s="24"/>
      <c r="AF295" s="24"/>
      <c r="AG295" s="24"/>
      <c r="AH295" s="24">
        <f t="shared" si="22"/>
        <v>45256</v>
      </c>
      <c r="AI295" s="24">
        <v>6952535</v>
      </c>
      <c r="AJ295" s="24">
        <v>21471498</v>
      </c>
      <c r="AK295" s="24"/>
      <c r="AL295" s="24"/>
      <c r="AM295" s="24"/>
      <c r="AN295" s="24"/>
      <c r="AO295" s="24"/>
      <c r="AP295" s="24">
        <v>110392</v>
      </c>
      <c r="AQ295" s="24">
        <v>11104709</v>
      </c>
      <c r="AR295" s="24">
        <f t="shared" si="23"/>
        <v>39639134</v>
      </c>
      <c r="AS295" s="24"/>
      <c r="AT295" s="24"/>
      <c r="AU295" s="24"/>
      <c r="AV295" s="24"/>
      <c r="AW295" s="24"/>
      <c r="AX295" s="24"/>
      <c r="AY295" s="24">
        <v>4696</v>
      </c>
      <c r="AZ295" s="24"/>
      <c r="BA295" s="24"/>
      <c r="BB295" s="24"/>
      <c r="BC295" s="24"/>
      <c r="BD295" s="40">
        <f t="shared" si="24"/>
        <v>4696</v>
      </c>
      <c r="BE295" s="25">
        <v>406791161</v>
      </c>
    </row>
    <row r="296" spans="1:57" ht="13.5">
      <c r="A296" s="21" t="s">
        <v>658</v>
      </c>
      <c r="B296" s="22">
        <v>4</v>
      </c>
      <c r="C296" s="23" t="s">
        <v>659</v>
      </c>
      <c r="D296" s="24">
        <v>10346419</v>
      </c>
      <c r="E296" s="24"/>
      <c r="F296" s="24">
        <v>26945351</v>
      </c>
      <c r="G296" s="24"/>
      <c r="H296" s="24">
        <v>5446</v>
      </c>
      <c r="I296" s="24">
        <v>35567472</v>
      </c>
      <c r="J296" s="24"/>
      <c r="K296" s="24">
        <v>13060487</v>
      </c>
      <c r="L296" s="24">
        <v>240328728</v>
      </c>
      <c r="M296" s="24">
        <v>4111857</v>
      </c>
      <c r="N296" s="24">
        <v>14144644</v>
      </c>
      <c r="O296" s="24">
        <v>15555981</v>
      </c>
      <c r="P296" s="24"/>
      <c r="Q296" s="24">
        <v>2105179</v>
      </c>
      <c r="R296" s="24">
        <v>2469201</v>
      </c>
      <c r="S296" s="24"/>
      <c r="T296" s="24"/>
      <c r="U296" s="24"/>
      <c r="V296" s="24"/>
      <c r="W296" s="24">
        <f t="shared" si="20"/>
        <v>364640765</v>
      </c>
      <c r="X296" s="24"/>
      <c r="Y296" s="24"/>
      <c r="Z296" s="24"/>
      <c r="AA296" s="24">
        <f t="shared" si="21"/>
        <v>0</v>
      </c>
      <c r="AB296" s="24"/>
      <c r="AC296" s="24"/>
      <c r="AD296" s="24">
        <v>45256</v>
      </c>
      <c r="AE296" s="24"/>
      <c r="AF296" s="24"/>
      <c r="AG296" s="24"/>
      <c r="AH296" s="24">
        <f t="shared" si="22"/>
        <v>45256</v>
      </c>
      <c r="AI296" s="24">
        <v>6952535</v>
      </c>
      <c r="AJ296" s="24">
        <v>21471498</v>
      </c>
      <c r="AK296" s="24"/>
      <c r="AL296" s="24"/>
      <c r="AM296" s="24"/>
      <c r="AN296" s="24"/>
      <c r="AO296" s="24"/>
      <c r="AP296" s="24">
        <v>110392</v>
      </c>
      <c r="AQ296" s="24">
        <v>11104709</v>
      </c>
      <c r="AR296" s="24">
        <f t="shared" si="23"/>
        <v>39639134</v>
      </c>
      <c r="AS296" s="24"/>
      <c r="AT296" s="24"/>
      <c r="AU296" s="24"/>
      <c r="AV296" s="24"/>
      <c r="AW296" s="24"/>
      <c r="AX296" s="24"/>
      <c r="AY296" s="24">
        <v>4696</v>
      </c>
      <c r="AZ296" s="24"/>
      <c r="BA296" s="24"/>
      <c r="BB296" s="24"/>
      <c r="BC296" s="24"/>
      <c r="BD296" s="40">
        <f t="shared" si="24"/>
        <v>4696</v>
      </c>
      <c r="BE296" s="25">
        <v>404329851</v>
      </c>
    </row>
    <row r="297" spans="1:57" ht="13.5">
      <c r="A297" s="21" t="s">
        <v>660</v>
      </c>
      <c r="B297" s="22">
        <v>3</v>
      </c>
      <c r="C297" s="23" t="s">
        <v>661</v>
      </c>
      <c r="D297" s="24">
        <v>588156</v>
      </c>
      <c r="E297" s="24">
        <v>2239</v>
      </c>
      <c r="F297" s="24">
        <v>1350054</v>
      </c>
      <c r="G297" s="24">
        <v>2396</v>
      </c>
      <c r="H297" s="24">
        <v>11234654</v>
      </c>
      <c r="I297" s="24">
        <v>1174195</v>
      </c>
      <c r="J297" s="24"/>
      <c r="K297" s="24">
        <v>817021</v>
      </c>
      <c r="L297" s="24">
        <v>19451209</v>
      </c>
      <c r="M297" s="24">
        <v>46400</v>
      </c>
      <c r="N297" s="24">
        <v>503707</v>
      </c>
      <c r="O297" s="24">
        <v>1289307</v>
      </c>
      <c r="P297" s="24">
        <v>15770</v>
      </c>
      <c r="Q297" s="24">
        <v>612</v>
      </c>
      <c r="R297" s="24">
        <v>166042</v>
      </c>
      <c r="S297" s="24"/>
      <c r="T297" s="24"/>
      <c r="U297" s="24"/>
      <c r="V297" s="24">
        <v>7950</v>
      </c>
      <c r="W297" s="24">
        <f t="shared" si="20"/>
        <v>36649712</v>
      </c>
      <c r="X297" s="24"/>
      <c r="Y297" s="24">
        <v>214702</v>
      </c>
      <c r="Z297" s="24">
        <v>118632</v>
      </c>
      <c r="AA297" s="24">
        <f t="shared" si="21"/>
        <v>333334</v>
      </c>
      <c r="AB297" s="24"/>
      <c r="AC297" s="24"/>
      <c r="AD297" s="24">
        <v>797152</v>
      </c>
      <c r="AE297" s="24">
        <v>1553</v>
      </c>
      <c r="AF297" s="24"/>
      <c r="AG297" s="24"/>
      <c r="AH297" s="24">
        <f t="shared" si="22"/>
        <v>798705</v>
      </c>
      <c r="AI297" s="24">
        <v>299721</v>
      </c>
      <c r="AJ297" s="24">
        <v>119957</v>
      </c>
      <c r="AK297" s="24">
        <v>195449</v>
      </c>
      <c r="AL297" s="24"/>
      <c r="AM297" s="24">
        <v>2242</v>
      </c>
      <c r="AN297" s="24">
        <v>1977</v>
      </c>
      <c r="AO297" s="24"/>
      <c r="AP297" s="24">
        <v>254844</v>
      </c>
      <c r="AQ297" s="24">
        <v>406753</v>
      </c>
      <c r="AR297" s="24">
        <f t="shared" si="23"/>
        <v>1280943</v>
      </c>
      <c r="AS297" s="24"/>
      <c r="AT297" s="24"/>
      <c r="AU297" s="24"/>
      <c r="AV297" s="24"/>
      <c r="AW297" s="24"/>
      <c r="AX297" s="24"/>
      <c r="AY297" s="24">
        <v>5317</v>
      </c>
      <c r="AZ297" s="24"/>
      <c r="BA297" s="24"/>
      <c r="BB297" s="24"/>
      <c r="BC297" s="24"/>
      <c r="BD297" s="40">
        <f t="shared" si="24"/>
        <v>5317</v>
      </c>
      <c r="BE297" s="25">
        <v>39068011</v>
      </c>
    </row>
    <row r="298" spans="1:57" ht="13.5">
      <c r="A298" s="21" t="s">
        <v>662</v>
      </c>
      <c r="B298" s="22">
        <v>3</v>
      </c>
      <c r="C298" s="23" t="s">
        <v>663</v>
      </c>
      <c r="D298" s="24">
        <v>29277</v>
      </c>
      <c r="E298" s="24"/>
      <c r="F298" s="24">
        <v>113246</v>
      </c>
      <c r="G298" s="24"/>
      <c r="H298" s="24">
        <v>68337</v>
      </c>
      <c r="I298" s="24">
        <v>2363</v>
      </c>
      <c r="J298" s="24">
        <v>6867</v>
      </c>
      <c r="K298" s="24">
        <v>55738</v>
      </c>
      <c r="L298" s="24">
        <v>200012</v>
      </c>
      <c r="M298" s="24">
        <v>633</v>
      </c>
      <c r="N298" s="24">
        <v>66681</v>
      </c>
      <c r="O298" s="24">
        <v>1569481</v>
      </c>
      <c r="P298" s="24"/>
      <c r="Q298" s="24"/>
      <c r="R298" s="24">
        <v>23811</v>
      </c>
      <c r="S298" s="24"/>
      <c r="T298" s="24"/>
      <c r="U298" s="24"/>
      <c r="V298" s="24">
        <v>211697</v>
      </c>
      <c r="W298" s="24">
        <f t="shared" si="20"/>
        <v>2348143</v>
      </c>
      <c r="X298" s="24"/>
      <c r="Y298" s="24">
        <v>357</v>
      </c>
      <c r="Z298" s="24"/>
      <c r="AA298" s="24">
        <f t="shared" si="21"/>
        <v>357</v>
      </c>
      <c r="AB298" s="24"/>
      <c r="AC298" s="24"/>
      <c r="AD298" s="24"/>
      <c r="AE298" s="24"/>
      <c r="AF298" s="24"/>
      <c r="AG298" s="24"/>
      <c r="AH298" s="24">
        <f t="shared" si="22"/>
        <v>0</v>
      </c>
      <c r="AI298" s="24"/>
      <c r="AJ298" s="24">
        <v>238</v>
      </c>
      <c r="AK298" s="24"/>
      <c r="AL298" s="24"/>
      <c r="AM298" s="24"/>
      <c r="AN298" s="24"/>
      <c r="AO298" s="24"/>
      <c r="AP298" s="24"/>
      <c r="AQ298" s="24"/>
      <c r="AR298" s="24">
        <f t="shared" si="23"/>
        <v>238</v>
      </c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40">
        <f t="shared" si="24"/>
        <v>0</v>
      </c>
      <c r="BE298" s="25">
        <v>2348738</v>
      </c>
    </row>
    <row r="299" spans="1:57" ht="13.5">
      <c r="A299" s="21" t="s">
        <v>664</v>
      </c>
      <c r="B299" s="22">
        <v>4</v>
      </c>
      <c r="C299" s="23" t="s">
        <v>665</v>
      </c>
      <c r="D299" s="24"/>
      <c r="E299" s="24"/>
      <c r="F299" s="24">
        <v>64965</v>
      </c>
      <c r="G299" s="24"/>
      <c r="H299" s="24"/>
      <c r="I299" s="24"/>
      <c r="J299" s="24"/>
      <c r="K299" s="24">
        <v>19007</v>
      </c>
      <c r="L299" s="24">
        <v>35509</v>
      </c>
      <c r="M299" s="24"/>
      <c r="N299" s="24">
        <v>25687</v>
      </c>
      <c r="O299" s="24">
        <v>759490</v>
      </c>
      <c r="P299" s="24"/>
      <c r="Q299" s="24"/>
      <c r="R299" s="24">
        <v>1143</v>
      </c>
      <c r="S299" s="24"/>
      <c r="T299" s="24"/>
      <c r="U299" s="24"/>
      <c r="V299" s="24"/>
      <c r="W299" s="24">
        <f t="shared" si="20"/>
        <v>905801</v>
      </c>
      <c r="X299" s="24"/>
      <c r="Y299" s="24"/>
      <c r="Z299" s="24"/>
      <c r="AA299" s="24">
        <f t="shared" si="21"/>
        <v>0</v>
      </c>
      <c r="AB299" s="24"/>
      <c r="AC299" s="24"/>
      <c r="AD299" s="24"/>
      <c r="AE299" s="24"/>
      <c r="AF299" s="24"/>
      <c r="AG299" s="24"/>
      <c r="AH299" s="24">
        <f t="shared" si="22"/>
        <v>0</v>
      </c>
      <c r="AI299" s="24"/>
      <c r="AJ299" s="24"/>
      <c r="AK299" s="24"/>
      <c r="AL299" s="24"/>
      <c r="AM299" s="24"/>
      <c r="AN299" s="24"/>
      <c r="AO299" s="24"/>
      <c r="AP299" s="24"/>
      <c r="AQ299" s="24"/>
      <c r="AR299" s="24">
        <f t="shared" si="23"/>
        <v>0</v>
      </c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40">
        <f t="shared" si="24"/>
        <v>0</v>
      </c>
      <c r="BE299" s="25">
        <v>905801</v>
      </c>
    </row>
    <row r="300" spans="1:57" ht="13.5">
      <c r="A300" s="21" t="s">
        <v>666</v>
      </c>
      <c r="B300" s="22">
        <v>3</v>
      </c>
      <c r="C300" s="23" t="s">
        <v>667</v>
      </c>
      <c r="D300" s="24"/>
      <c r="E300" s="24"/>
      <c r="F300" s="24">
        <v>6842169</v>
      </c>
      <c r="G300" s="24">
        <v>56611</v>
      </c>
      <c r="H300" s="24">
        <v>130125</v>
      </c>
      <c r="I300" s="24"/>
      <c r="J300" s="24"/>
      <c r="K300" s="24">
        <v>1592990</v>
      </c>
      <c r="L300" s="24">
        <v>6346943</v>
      </c>
      <c r="M300" s="24"/>
      <c r="N300" s="24"/>
      <c r="O300" s="24">
        <v>98780</v>
      </c>
      <c r="P300" s="24"/>
      <c r="Q300" s="24"/>
      <c r="R300" s="24">
        <v>173110</v>
      </c>
      <c r="S300" s="24"/>
      <c r="T300" s="24"/>
      <c r="U300" s="24"/>
      <c r="V300" s="24"/>
      <c r="W300" s="24">
        <f t="shared" si="20"/>
        <v>15240728</v>
      </c>
      <c r="X300" s="24"/>
      <c r="Y300" s="24"/>
      <c r="Z300" s="24">
        <v>365</v>
      </c>
      <c r="AA300" s="24">
        <f t="shared" si="21"/>
        <v>365</v>
      </c>
      <c r="AB300" s="24"/>
      <c r="AC300" s="24"/>
      <c r="AD300" s="24">
        <v>755844</v>
      </c>
      <c r="AE300" s="24"/>
      <c r="AF300" s="24"/>
      <c r="AG300" s="24"/>
      <c r="AH300" s="24">
        <f t="shared" si="22"/>
        <v>755844</v>
      </c>
      <c r="AI300" s="24">
        <v>5654</v>
      </c>
      <c r="AJ300" s="24"/>
      <c r="AK300" s="24"/>
      <c r="AL300" s="24"/>
      <c r="AM300" s="24"/>
      <c r="AN300" s="24"/>
      <c r="AO300" s="24"/>
      <c r="AP300" s="24"/>
      <c r="AQ300" s="24"/>
      <c r="AR300" s="24">
        <f t="shared" si="23"/>
        <v>5654</v>
      </c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40">
        <f t="shared" si="24"/>
        <v>0</v>
      </c>
      <c r="BE300" s="25">
        <v>16002591</v>
      </c>
    </row>
    <row r="301" spans="1:57" ht="13.5">
      <c r="A301" s="21" t="s">
        <v>668</v>
      </c>
      <c r="B301" s="22">
        <v>3</v>
      </c>
      <c r="C301" s="23" t="s">
        <v>669</v>
      </c>
      <c r="D301" s="24"/>
      <c r="E301" s="24"/>
      <c r="F301" s="24">
        <v>204469</v>
      </c>
      <c r="G301" s="24"/>
      <c r="H301" s="24">
        <v>2898</v>
      </c>
      <c r="I301" s="24"/>
      <c r="J301" s="24"/>
      <c r="K301" s="24">
        <v>47501</v>
      </c>
      <c r="L301" s="24">
        <v>17498</v>
      </c>
      <c r="M301" s="24">
        <v>45113</v>
      </c>
      <c r="N301" s="24"/>
      <c r="O301" s="24"/>
      <c r="P301" s="24"/>
      <c r="Q301" s="24">
        <v>36854</v>
      </c>
      <c r="R301" s="24"/>
      <c r="S301" s="24"/>
      <c r="T301" s="24"/>
      <c r="U301" s="24"/>
      <c r="V301" s="24">
        <v>8806</v>
      </c>
      <c r="W301" s="24">
        <f t="shared" si="20"/>
        <v>363139</v>
      </c>
      <c r="X301" s="24"/>
      <c r="Y301" s="24"/>
      <c r="Z301" s="24"/>
      <c r="AA301" s="24">
        <f t="shared" si="21"/>
        <v>0</v>
      </c>
      <c r="AB301" s="24"/>
      <c r="AC301" s="24"/>
      <c r="AD301" s="24"/>
      <c r="AE301" s="24"/>
      <c r="AF301" s="24"/>
      <c r="AG301" s="24"/>
      <c r="AH301" s="24">
        <f t="shared" si="22"/>
        <v>0</v>
      </c>
      <c r="AI301" s="24">
        <v>4804</v>
      </c>
      <c r="AJ301" s="24">
        <v>3336</v>
      </c>
      <c r="AK301" s="24"/>
      <c r="AL301" s="24"/>
      <c r="AM301" s="24"/>
      <c r="AN301" s="24"/>
      <c r="AO301" s="24"/>
      <c r="AP301" s="24">
        <v>604</v>
      </c>
      <c r="AQ301" s="24"/>
      <c r="AR301" s="24">
        <f t="shared" si="23"/>
        <v>8744</v>
      </c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40">
        <f t="shared" si="24"/>
        <v>0</v>
      </c>
      <c r="BE301" s="25">
        <v>371883</v>
      </c>
    </row>
    <row r="302" spans="1:57" ht="13.5">
      <c r="A302" s="21" t="s">
        <v>672</v>
      </c>
      <c r="B302" s="22">
        <v>3</v>
      </c>
      <c r="C302" s="23" t="s">
        <v>673</v>
      </c>
      <c r="D302" s="24"/>
      <c r="E302" s="24"/>
      <c r="F302" s="24">
        <v>1744</v>
      </c>
      <c r="G302" s="24"/>
      <c r="H302" s="24"/>
      <c r="I302" s="24">
        <v>304</v>
      </c>
      <c r="J302" s="24"/>
      <c r="K302" s="24"/>
      <c r="L302" s="24">
        <v>4155</v>
      </c>
      <c r="M302" s="24"/>
      <c r="N302" s="24">
        <v>5578</v>
      </c>
      <c r="O302" s="24">
        <v>839</v>
      </c>
      <c r="P302" s="24"/>
      <c r="Q302" s="24"/>
      <c r="R302" s="24"/>
      <c r="S302" s="24"/>
      <c r="T302" s="24"/>
      <c r="U302" s="24"/>
      <c r="V302" s="24"/>
      <c r="W302" s="24">
        <f t="shared" si="20"/>
        <v>12620</v>
      </c>
      <c r="X302" s="24"/>
      <c r="Y302" s="24"/>
      <c r="Z302" s="24">
        <v>1691</v>
      </c>
      <c r="AA302" s="24">
        <f t="shared" si="21"/>
        <v>1691</v>
      </c>
      <c r="AB302" s="24"/>
      <c r="AC302" s="24"/>
      <c r="AD302" s="24"/>
      <c r="AE302" s="24"/>
      <c r="AF302" s="24"/>
      <c r="AG302" s="24"/>
      <c r="AH302" s="24">
        <f t="shared" si="22"/>
        <v>0</v>
      </c>
      <c r="AI302" s="24"/>
      <c r="AJ302" s="24"/>
      <c r="AK302" s="24"/>
      <c r="AL302" s="24"/>
      <c r="AM302" s="24"/>
      <c r="AN302" s="24"/>
      <c r="AO302" s="24"/>
      <c r="AP302" s="24"/>
      <c r="AQ302" s="24"/>
      <c r="AR302" s="24">
        <f t="shared" si="23"/>
        <v>0</v>
      </c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40">
        <f t="shared" si="24"/>
        <v>0</v>
      </c>
      <c r="BE302" s="25">
        <v>14311</v>
      </c>
    </row>
    <row r="303" spans="1:57" ht="13.5">
      <c r="A303" s="80" t="s">
        <v>674</v>
      </c>
      <c r="B303" s="81">
        <v>1</v>
      </c>
      <c r="C303" s="82" t="s">
        <v>675</v>
      </c>
      <c r="D303" s="83">
        <v>655996</v>
      </c>
      <c r="E303" s="83">
        <v>611228</v>
      </c>
      <c r="F303" s="83">
        <v>1475898</v>
      </c>
      <c r="G303" s="83">
        <v>1295737</v>
      </c>
      <c r="H303" s="83">
        <v>463507</v>
      </c>
      <c r="I303" s="83">
        <v>418790</v>
      </c>
      <c r="J303" s="83">
        <v>21158</v>
      </c>
      <c r="K303" s="83">
        <v>1637798</v>
      </c>
      <c r="L303" s="83">
        <v>6993550</v>
      </c>
      <c r="M303" s="83">
        <v>628723</v>
      </c>
      <c r="N303" s="83">
        <v>784126</v>
      </c>
      <c r="O303" s="83">
        <v>5456002</v>
      </c>
      <c r="P303" s="83"/>
      <c r="Q303" s="83">
        <v>872190</v>
      </c>
      <c r="R303" s="83">
        <v>1233832</v>
      </c>
      <c r="S303" s="83">
        <v>8421</v>
      </c>
      <c r="T303" s="83">
        <v>2051</v>
      </c>
      <c r="U303" s="83">
        <v>11018</v>
      </c>
      <c r="V303" s="83">
        <v>37191</v>
      </c>
      <c r="W303" s="83">
        <f t="shared" si="20"/>
        <v>22607216</v>
      </c>
      <c r="X303" s="83">
        <v>1328</v>
      </c>
      <c r="Y303" s="83">
        <v>345480</v>
      </c>
      <c r="Z303" s="83">
        <v>1310613</v>
      </c>
      <c r="AA303" s="83">
        <f t="shared" si="21"/>
        <v>1657421</v>
      </c>
      <c r="AB303" s="83"/>
      <c r="AC303" s="83">
        <v>19823</v>
      </c>
      <c r="AD303" s="83">
        <v>241161</v>
      </c>
      <c r="AE303" s="83">
        <v>81845</v>
      </c>
      <c r="AF303" s="83">
        <v>2179</v>
      </c>
      <c r="AG303" s="83"/>
      <c r="AH303" s="83">
        <f t="shared" si="22"/>
        <v>345008</v>
      </c>
      <c r="AI303" s="83">
        <v>2160304</v>
      </c>
      <c r="AJ303" s="83">
        <v>318102</v>
      </c>
      <c r="AK303" s="83">
        <v>1318423</v>
      </c>
      <c r="AL303" s="83">
        <v>620149</v>
      </c>
      <c r="AM303" s="83">
        <v>314428</v>
      </c>
      <c r="AN303" s="83">
        <v>284377</v>
      </c>
      <c r="AO303" s="83">
        <v>710404</v>
      </c>
      <c r="AP303" s="83">
        <v>515432</v>
      </c>
      <c r="AQ303" s="83">
        <v>476363</v>
      </c>
      <c r="AR303" s="83">
        <f t="shared" si="23"/>
        <v>6717982</v>
      </c>
      <c r="AS303" s="83"/>
      <c r="AT303" s="83">
        <v>3225</v>
      </c>
      <c r="AU303" s="83"/>
      <c r="AV303" s="83"/>
      <c r="AW303" s="83"/>
      <c r="AX303" s="83">
        <v>4273</v>
      </c>
      <c r="AY303" s="83">
        <v>150930</v>
      </c>
      <c r="AZ303" s="83">
        <v>15394</v>
      </c>
      <c r="BA303" s="83">
        <v>28295</v>
      </c>
      <c r="BB303" s="83">
        <v>240</v>
      </c>
      <c r="BC303" s="83">
        <v>5793</v>
      </c>
      <c r="BD303" s="84">
        <f t="shared" si="24"/>
        <v>208150</v>
      </c>
      <c r="BE303" s="85">
        <v>31535777</v>
      </c>
    </row>
    <row r="304" spans="1:57" ht="13.5">
      <c r="A304" s="21" t="s">
        <v>676</v>
      </c>
      <c r="B304" s="22">
        <v>2</v>
      </c>
      <c r="C304" s="23" t="s">
        <v>677</v>
      </c>
      <c r="D304" s="24">
        <v>2336</v>
      </c>
      <c r="E304" s="24">
        <v>12481</v>
      </c>
      <c r="F304" s="24">
        <v>24233</v>
      </c>
      <c r="G304" s="24"/>
      <c r="H304" s="24">
        <v>32923</v>
      </c>
      <c r="I304" s="24"/>
      <c r="J304" s="24"/>
      <c r="K304" s="24">
        <v>7539</v>
      </c>
      <c r="L304" s="24">
        <v>53945</v>
      </c>
      <c r="M304" s="24">
        <v>237</v>
      </c>
      <c r="N304" s="24">
        <v>21065</v>
      </c>
      <c r="O304" s="24">
        <v>118883</v>
      </c>
      <c r="P304" s="24"/>
      <c r="Q304" s="24"/>
      <c r="R304" s="24">
        <v>14023</v>
      </c>
      <c r="S304" s="24"/>
      <c r="T304" s="24"/>
      <c r="U304" s="24"/>
      <c r="V304" s="24"/>
      <c r="W304" s="24">
        <f t="shared" si="20"/>
        <v>287665</v>
      </c>
      <c r="X304" s="24"/>
      <c r="Y304" s="24">
        <v>25117</v>
      </c>
      <c r="Z304" s="24"/>
      <c r="AA304" s="24">
        <f t="shared" si="21"/>
        <v>25117</v>
      </c>
      <c r="AB304" s="24"/>
      <c r="AC304" s="24"/>
      <c r="AD304" s="24"/>
      <c r="AE304" s="24"/>
      <c r="AF304" s="24"/>
      <c r="AG304" s="24"/>
      <c r="AH304" s="24">
        <f t="shared" si="22"/>
        <v>0</v>
      </c>
      <c r="AI304" s="24">
        <v>12208</v>
      </c>
      <c r="AJ304" s="24">
        <v>18945</v>
      </c>
      <c r="AK304" s="24">
        <v>644</v>
      </c>
      <c r="AL304" s="24"/>
      <c r="AM304" s="24"/>
      <c r="AN304" s="24"/>
      <c r="AO304" s="24">
        <v>141646</v>
      </c>
      <c r="AP304" s="24">
        <v>1905</v>
      </c>
      <c r="AQ304" s="24"/>
      <c r="AR304" s="24">
        <f t="shared" si="23"/>
        <v>175348</v>
      </c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40">
        <f t="shared" si="24"/>
        <v>0</v>
      </c>
      <c r="BE304" s="25">
        <v>488130</v>
      </c>
    </row>
    <row r="305" spans="1:57" ht="13.5">
      <c r="A305" s="21" t="s">
        <v>678</v>
      </c>
      <c r="B305" s="22">
        <v>2</v>
      </c>
      <c r="C305" s="23" t="s">
        <v>679</v>
      </c>
      <c r="D305" s="24">
        <v>486602</v>
      </c>
      <c r="E305" s="24">
        <v>453510</v>
      </c>
      <c r="F305" s="24">
        <v>134153</v>
      </c>
      <c r="G305" s="24"/>
      <c r="H305" s="24">
        <v>5234</v>
      </c>
      <c r="I305" s="24">
        <v>35445</v>
      </c>
      <c r="J305" s="24"/>
      <c r="K305" s="24">
        <v>73423</v>
      </c>
      <c r="L305" s="24">
        <v>1440646</v>
      </c>
      <c r="M305" s="24">
        <v>459978</v>
      </c>
      <c r="N305" s="24">
        <v>23231</v>
      </c>
      <c r="O305" s="24">
        <v>1732184</v>
      </c>
      <c r="P305" s="24"/>
      <c r="Q305" s="24">
        <v>92548</v>
      </c>
      <c r="R305" s="24">
        <v>303031</v>
      </c>
      <c r="S305" s="24">
        <v>2376</v>
      </c>
      <c r="T305" s="24"/>
      <c r="U305" s="24"/>
      <c r="V305" s="24">
        <v>34569</v>
      </c>
      <c r="W305" s="24">
        <f t="shared" si="20"/>
        <v>5276930</v>
      </c>
      <c r="X305" s="24"/>
      <c r="Y305" s="24">
        <v>297588</v>
      </c>
      <c r="Z305" s="24">
        <v>95433</v>
      </c>
      <c r="AA305" s="24">
        <f t="shared" si="21"/>
        <v>393021</v>
      </c>
      <c r="AB305" s="24"/>
      <c r="AC305" s="24">
        <v>12592</v>
      </c>
      <c r="AD305" s="24">
        <v>141759</v>
      </c>
      <c r="AE305" s="24">
        <v>33255</v>
      </c>
      <c r="AF305" s="24"/>
      <c r="AG305" s="24"/>
      <c r="AH305" s="24">
        <f t="shared" si="22"/>
        <v>187606</v>
      </c>
      <c r="AI305" s="24">
        <v>1915993</v>
      </c>
      <c r="AJ305" s="24">
        <v>44698</v>
      </c>
      <c r="AK305" s="24">
        <v>306418</v>
      </c>
      <c r="AL305" s="24">
        <v>79780</v>
      </c>
      <c r="AM305" s="24">
        <v>290868</v>
      </c>
      <c r="AN305" s="24">
        <v>280610</v>
      </c>
      <c r="AO305" s="24">
        <v>558876</v>
      </c>
      <c r="AP305" s="24">
        <v>198006</v>
      </c>
      <c r="AQ305" s="24">
        <v>436209</v>
      </c>
      <c r="AR305" s="24">
        <f t="shared" si="23"/>
        <v>4111458</v>
      </c>
      <c r="AS305" s="24"/>
      <c r="AT305" s="24"/>
      <c r="AU305" s="24"/>
      <c r="AV305" s="24"/>
      <c r="AW305" s="24"/>
      <c r="AX305" s="24"/>
      <c r="AY305" s="24">
        <v>147389</v>
      </c>
      <c r="AZ305" s="24"/>
      <c r="BA305" s="24">
        <v>3519</v>
      </c>
      <c r="BB305" s="24"/>
      <c r="BC305" s="24"/>
      <c r="BD305" s="40">
        <f t="shared" si="24"/>
        <v>150908</v>
      </c>
      <c r="BE305" s="25">
        <v>10119923</v>
      </c>
    </row>
    <row r="306" spans="1:57" ht="13.5">
      <c r="A306" s="21" t="s">
        <v>680</v>
      </c>
      <c r="B306" s="22">
        <v>2</v>
      </c>
      <c r="C306" s="23" t="s">
        <v>681</v>
      </c>
      <c r="D306" s="24"/>
      <c r="E306" s="24">
        <v>369</v>
      </c>
      <c r="F306" s="24">
        <v>83937</v>
      </c>
      <c r="G306" s="24"/>
      <c r="H306" s="24">
        <v>207</v>
      </c>
      <c r="I306" s="24">
        <v>744</v>
      </c>
      <c r="J306" s="24"/>
      <c r="K306" s="24">
        <v>104633</v>
      </c>
      <c r="L306" s="24">
        <v>72713</v>
      </c>
      <c r="M306" s="24">
        <v>1640</v>
      </c>
      <c r="N306" s="24">
        <v>109009</v>
      </c>
      <c r="O306" s="24">
        <v>1057611</v>
      </c>
      <c r="P306" s="24"/>
      <c r="Q306" s="24">
        <v>649</v>
      </c>
      <c r="R306" s="24"/>
      <c r="S306" s="24"/>
      <c r="T306" s="24"/>
      <c r="U306" s="24"/>
      <c r="V306" s="24"/>
      <c r="W306" s="24">
        <f t="shared" si="20"/>
        <v>1431512</v>
      </c>
      <c r="X306" s="24"/>
      <c r="Y306" s="24"/>
      <c r="Z306" s="24">
        <v>310</v>
      </c>
      <c r="AA306" s="24">
        <f t="shared" si="21"/>
        <v>310</v>
      </c>
      <c r="AB306" s="24"/>
      <c r="AC306" s="24"/>
      <c r="AD306" s="24">
        <v>14330</v>
      </c>
      <c r="AE306" s="24"/>
      <c r="AF306" s="24"/>
      <c r="AG306" s="24"/>
      <c r="AH306" s="24">
        <f t="shared" si="22"/>
        <v>14330</v>
      </c>
      <c r="AI306" s="24">
        <v>42165</v>
      </c>
      <c r="AJ306" s="24">
        <v>16376</v>
      </c>
      <c r="AK306" s="24">
        <v>19691</v>
      </c>
      <c r="AL306" s="24">
        <v>31008</v>
      </c>
      <c r="AM306" s="24">
        <v>315</v>
      </c>
      <c r="AN306" s="24">
        <v>221</v>
      </c>
      <c r="AO306" s="24">
        <v>472</v>
      </c>
      <c r="AP306" s="24">
        <v>434</v>
      </c>
      <c r="AQ306" s="24"/>
      <c r="AR306" s="24">
        <f t="shared" si="23"/>
        <v>110682</v>
      </c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40">
        <f t="shared" si="24"/>
        <v>0</v>
      </c>
      <c r="BE306" s="25">
        <v>1556834</v>
      </c>
    </row>
    <row r="307" spans="1:57" ht="13.5">
      <c r="A307" s="21" t="s">
        <v>682</v>
      </c>
      <c r="B307" s="22">
        <v>2</v>
      </c>
      <c r="C307" s="23" t="s">
        <v>683</v>
      </c>
      <c r="D307" s="24"/>
      <c r="E307" s="24">
        <v>3699</v>
      </c>
      <c r="F307" s="24">
        <v>162122</v>
      </c>
      <c r="G307" s="24">
        <v>5099</v>
      </c>
      <c r="H307" s="24">
        <v>10616</v>
      </c>
      <c r="I307" s="24">
        <v>4270</v>
      </c>
      <c r="J307" s="24"/>
      <c r="K307" s="24">
        <v>159042</v>
      </c>
      <c r="L307" s="24">
        <v>19124</v>
      </c>
      <c r="M307" s="24">
        <v>20023</v>
      </c>
      <c r="N307" s="24">
        <v>64758</v>
      </c>
      <c r="O307" s="24">
        <v>797838</v>
      </c>
      <c r="P307" s="24"/>
      <c r="Q307" s="24">
        <v>25000</v>
      </c>
      <c r="R307" s="24">
        <v>1046</v>
      </c>
      <c r="S307" s="24">
        <v>1002</v>
      </c>
      <c r="T307" s="24"/>
      <c r="U307" s="24"/>
      <c r="V307" s="24">
        <v>201</v>
      </c>
      <c r="W307" s="24">
        <f t="shared" si="20"/>
        <v>1273840</v>
      </c>
      <c r="X307" s="24"/>
      <c r="Y307" s="24"/>
      <c r="Z307" s="24">
        <v>1044</v>
      </c>
      <c r="AA307" s="24">
        <f t="shared" si="21"/>
        <v>1044</v>
      </c>
      <c r="AB307" s="24"/>
      <c r="AC307" s="24">
        <v>783</v>
      </c>
      <c r="AD307" s="24">
        <v>68707</v>
      </c>
      <c r="AE307" s="24">
        <v>3806</v>
      </c>
      <c r="AF307" s="24">
        <v>205</v>
      </c>
      <c r="AG307" s="24"/>
      <c r="AH307" s="24">
        <f t="shared" si="22"/>
        <v>73501</v>
      </c>
      <c r="AI307" s="24">
        <v>48017</v>
      </c>
      <c r="AJ307" s="24">
        <v>8976</v>
      </c>
      <c r="AK307" s="24">
        <v>99984</v>
      </c>
      <c r="AL307" s="24">
        <v>66069</v>
      </c>
      <c r="AM307" s="24">
        <v>279</v>
      </c>
      <c r="AN307" s="24">
        <v>3265</v>
      </c>
      <c r="AO307" s="24">
        <v>6102</v>
      </c>
      <c r="AP307" s="24">
        <v>226</v>
      </c>
      <c r="AQ307" s="24">
        <v>1842</v>
      </c>
      <c r="AR307" s="24">
        <f t="shared" si="23"/>
        <v>234760</v>
      </c>
      <c r="AS307" s="24"/>
      <c r="AT307" s="24">
        <v>3225</v>
      </c>
      <c r="AU307" s="24"/>
      <c r="AV307" s="24"/>
      <c r="AW307" s="24"/>
      <c r="AX307" s="24">
        <v>4273</v>
      </c>
      <c r="AY307" s="24"/>
      <c r="AZ307" s="24">
        <v>14426</v>
      </c>
      <c r="BA307" s="24">
        <v>787</v>
      </c>
      <c r="BB307" s="24"/>
      <c r="BC307" s="24">
        <v>5793</v>
      </c>
      <c r="BD307" s="40">
        <f t="shared" si="24"/>
        <v>28504</v>
      </c>
      <c r="BE307" s="25">
        <v>1611649</v>
      </c>
    </row>
    <row r="308" spans="1:57" ht="13.5">
      <c r="A308" s="21" t="s">
        <v>684</v>
      </c>
      <c r="B308" s="22">
        <v>3</v>
      </c>
      <c r="C308" s="23" t="s">
        <v>685</v>
      </c>
      <c r="D308" s="24"/>
      <c r="E308" s="24"/>
      <c r="F308" s="24">
        <v>44167</v>
      </c>
      <c r="G308" s="24"/>
      <c r="H308" s="24">
        <v>9445</v>
      </c>
      <c r="I308" s="24">
        <v>585</v>
      </c>
      <c r="J308" s="24"/>
      <c r="K308" s="24">
        <v>32614</v>
      </c>
      <c r="L308" s="24">
        <v>3002</v>
      </c>
      <c r="M308" s="24">
        <v>6376</v>
      </c>
      <c r="N308" s="24">
        <v>6406</v>
      </c>
      <c r="O308" s="24">
        <v>279858</v>
      </c>
      <c r="P308" s="24"/>
      <c r="Q308" s="24">
        <v>22159</v>
      </c>
      <c r="R308" s="24"/>
      <c r="S308" s="24"/>
      <c r="T308" s="24"/>
      <c r="U308" s="24"/>
      <c r="V308" s="24">
        <v>201</v>
      </c>
      <c r="W308" s="24">
        <f t="shared" si="20"/>
        <v>404813</v>
      </c>
      <c r="X308" s="24"/>
      <c r="Y308" s="24"/>
      <c r="Z308" s="24">
        <v>1044</v>
      </c>
      <c r="AA308" s="24">
        <f t="shared" si="21"/>
        <v>1044</v>
      </c>
      <c r="AB308" s="24"/>
      <c r="AC308" s="24"/>
      <c r="AD308" s="24">
        <v>21881</v>
      </c>
      <c r="AE308" s="24"/>
      <c r="AF308" s="24"/>
      <c r="AG308" s="24"/>
      <c r="AH308" s="24">
        <f t="shared" si="22"/>
        <v>21881</v>
      </c>
      <c r="AI308" s="24">
        <v>39749</v>
      </c>
      <c r="AJ308" s="24">
        <v>4340</v>
      </c>
      <c r="AK308" s="24">
        <v>61815</v>
      </c>
      <c r="AL308" s="24">
        <v>63268</v>
      </c>
      <c r="AM308" s="24">
        <v>279</v>
      </c>
      <c r="AN308" s="24">
        <v>2343</v>
      </c>
      <c r="AO308" s="24">
        <v>531</v>
      </c>
      <c r="AP308" s="24"/>
      <c r="AQ308" s="24">
        <v>321</v>
      </c>
      <c r="AR308" s="24">
        <f t="shared" si="23"/>
        <v>172646</v>
      </c>
      <c r="AS308" s="24"/>
      <c r="AT308" s="24">
        <v>3225</v>
      </c>
      <c r="AU308" s="24"/>
      <c r="AV308" s="24"/>
      <c r="AW308" s="24"/>
      <c r="AX308" s="24">
        <v>4273</v>
      </c>
      <c r="AY308" s="24"/>
      <c r="AZ308" s="24">
        <v>11983</v>
      </c>
      <c r="BA308" s="24"/>
      <c r="BB308" s="24"/>
      <c r="BC308" s="24">
        <v>5793</v>
      </c>
      <c r="BD308" s="40">
        <f t="shared" si="24"/>
        <v>25274</v>
      </c>
      <c r="BE308" s="25">
        <v>625658</v>
      </c>
    </row>
    <row r="309" spans="1:57" ht="13.5">
      <c r="A309" s="21" t="s">
        <v>686</v>
      </c>
      <c r="B309" s="22">
        <v>4</v>
      </c>
      <c r="C309" s="23" t="s">
        <v>687</v>
      </c>
      <c r="D309" s="24"/>
      <c r="E309" s="24"/>
      <c r="F309" s="24">
        <v>34781</v>
      </c>
      <c r="G309" s="24"/>
      <c r="H309" s="24">
        <v>9445</v>
      </c>
      <c r="I309" s="24">
        <v>289</v>
      </c>
      <c r="J309" s="24"/>
      <c r="K309" s="24">
        <v>13149</v>
      </c>
      <c r="L309" s="24">
        <v>809</v>
      </c>
      <c r="M309" s="24">
        <v>1318</v>
      </c>
      <c r="N309" s="24">
        <v>2640</v>
      </c>
      <c r="O309" s="24">
        <v>207701</v>
      </c>
      <c r="P309" s="24"/>
      <c r="Q309" s="24">
        <v>544</v>
      </c>
      <c r="R309" s="24"/>
      <c r="S309" s="24"/>
      <c r="T309" s="24"/>
      <c r="U309" s="24"/>
      <c r="V309" s="24">
        <v>201</v>
      </c>
      <c r="W309" s="24">
        <f t="shared" si="20"/>
        <v>270877</v>
      </c>
      <c r="X309" s="24"/>
      <c r="Y309" s="24"/>
      <c r="Z309" s="24">
        <v>796</v>
      </c>
      <c r="AA309" s="24">
        <f t="shared" si="21"/>
        <v>796</v>
      </c>
      <c r="AB309" s="24"/>
      <c r="AC309" s="24"/>
      <c r="AD309" s="24">
        <v>21881</v>
      </c>
      <c r="AE309" s="24"/>
      <c r="AF309" s="24"/>
      <c r="AG309" s="24"/>
      <c r="AH309" s="24">
        <f t="shared" si="22"/>
        <v>21881</v>
      </c>
      <c r="AI309" s="24">
        <v>24651</v>
      </c>
      <c r="AJ309" s="24">
        <v>867</v>
      </c>
      <c r="AK309" s="24">
        <v>43744</v>
      </c>
      <c r="AL309" s="24">
        <v>27304</v>
      </c>
      <c r="AM309" s="24"/>
      <c r="AN309" s="24">
        <v>960</v>
      </c>
      <c r="AO309" s="24"/>
      <c r="AP309" s="24"/>
      <c r="AQ309" s="24">
        <v>321</v>
      </c>
      <c r="AR309" s="24">
        <f t="shared" si="23"/>
        <v>97847</v>
      </c>
      <c r="AS309" s="24"/>
      <c r="AT309" s="24">
        <v>1377</v>
      </c>
      <c r="AU309" s="24"/>
      <c r="AV309" s="24"/>
      <c r="AW309" s="24"/>
      <c r="AX309" s="24">
        <v>2954</v>
      </c>
      <c r="AY309" s="24"/>
      <c r="AZ309" s="24">
        <v>11983</v>
      </c>
      <c r="BA309" s="24"/>
      <c r="BB309" s="24"/>
      <c r="BC309" s="24">
        <v>5364</v>
      </c>
      <c r="BD309" s="40">
        <f t="shared" si="24"/>
        <v>21678</v>
      </c>
      <c r="BE309" s="25">
        <v>413079</v>
      </c>
    </row>
    <row r="310" spans="1:57" ht="13.5">
      <c r="A310" s="21" t="s">
        <v>688</v>
      </c>
      <c r="B310" s="22">
        <v>4</v>
      </c>
      <c r="C310" s="23" t="s">
        <v>689</v>
      </c>
      <c r="D310" s="24"/>
      <c r="E310" s="24"/>
      <c r="F310" s="24">
        <v>9386</v>
      </c>
      <c r="G310" s="24"/>
      <c r="H310" s="24"/>
      <c r="I310" s="24">
        <v>296</v>
      </c>
      <c r="J310" s="24"/>
      <c r="K310" s="24">
        <v>19465</v>
      </c>
      <c r="L310" s="24">
        <v>2193</v>
      </c>
      <c r="M310" s="24">
        <v>4165</v>
      </c>
      <c r="N310" s="24">
        <v>3766</v>
      </c>
      <c r="O310" s="24">
        <v>72157</v>
      </c>
      <c r="P310" s="24"/>
      <c r="Q310" s="24">
        <v>21615</v>
      </c>
      <c r="R310" s="24"/>
      <c r="S310" s="24"/>
      <c r="T310" s="24"/>
      <c r="U310" s="24"/>
      <c r="V310" s="24"/>
      <c r="W310" s="24">
        <f t="shared" si="20"/>
        <v>133043</v>
      </c>
      <c r="X310" s="24"/>
      <c r="Y310" s="24"/>
      <c r="Z310" s="24">
        <v>248</v>
      </c>
      <c r="AA310" s="24">
        <f t="shared" si="21"/>
        <v>248</v>
      </c>
      <c r="AB310" s="24"/>
      <c r="AC310" s="24"/>
      <c r="AD310" s="24"/>
      <c r="AE310" s="24"/>
      <c r="AF310" s="24"/>
      <c r="AG310" s="24"/>
      <c r="AH310" s="24">
        <f t="shared" si="22"/>
        <v>0</v>
      </c>
      <c r="AI310" s="24">
        <v>12438</v>
      </c>
      <c r="AJ310" s="24">
        <v>3473</v>
      </c>
      <c r="AK310" s="24">
        <v>18071</v>
      </c>
      <c r="AL310" s="24">
        <v>35964</v>
      </c>
      <c r="AM310" s="24">
        <v>279</v>
      </c>
      <c r="AN310" s="24">
        <v>1383</v>
      </c>
      <c r="AO310" s="24">
        <v>531</v>
      </c>
      <c r="AP310" s="24"/>
      <c r="AQ310" s="24"/>
      <c r="AR310" s="24">
        <f t="shared" si="23"/>
        <v>72139</v>
      </c>
      <c r="AS310" s="24"/>
      <c r="AT310" s="24">
        <v>1848</v>
      </c>
      <c r="AU310" s="24"/>
      <c r="AV310" s="24"/>
      <c r="AW310" s="24"/>
      <c r="AX310" s="24">
        <v>1319</v>
      </c>
      <c r="AY310" s="24"/>
      <c r="AZ310" s="24"/>
      <c r="BA310" s="24"/>
      <c r="BB310" s="24"/>
      <c r="BC310" s="24">
        <v>429</v>
      </c>
      <c r="BD310" s="40">
        <f t="shared" si="24"/>
        <v>3596</v>
      </c>
      <c r="BE310" s="25">
        <v>209026</v>
      </c>
    </row>
    <row r="311" spans="1:57" ht="13.5">
      <c r="A311" s="21" t="s">
        <v>690</v>
      </c>
      <c r="B311" s="22">
        <v>4</v>
      </c>
      <c r="C311" s="23" t="s">
        <v>691</v>
      </c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>
        <f t="shared" si="20"/>
        <v>0</v>
      </c>
      <c r="X311" s="24"/>
      <c r="Y311" s="24"/>
      <c r="Z311" s="24"/>
      <c r="AA311" s="24">
        <f t="shared" si="21"/>
        <v>0</v>
      </c>
      <c r="AB311" s="24"/>
      <c r="AC311" s="24"/>
      <c r="AD311" s="24"/>
      <c r="AE311" s="24"/>
      <c r="AF311" s="24"/>
      <c r="AG311" s="24"/>
      <c r="AH311" s="24">
        <f t="shared" si="22"/>
        <v>0</v>
      </c>
      <c r="AI311" s="24">
        <v>2660</v>
      </c>
      <c r="AJ311" s="24"/>
      <c r="AK311" s="24"/>
      <c r="AL311" s="24"/>
      <c r="AM311" s="24"/>
      <c r="AN311" s="24"/>
      <c r="AO311" s="24"/>
      <c r="AP311" s="24"/>
      <c r="AQ311" s="24"/>
      <c r="AR311" s="24">
        <f t="shared" si="23"/>
        <v>2660</v>
      </c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40">
        <f t="shared" si="24"/>
        <v>0</v>
      </c>
      <c r="BE311" s="25">
        <v>2660</v>
      </c>
    </row>
    <row r="312" spans="1:57" ht="13.5">
      <c r="A312" s="21" t="s">
        <v>692</v>
      </c>
      <c r="B312" s="22">
        <v>3</v>
      </c>
      <c r="C312" s="23" t="s">
        <v>693</v>
      </c>
      <c r="D312" s="24"/>
      <c r="E312" s="24"/>
      <c r="F312" s="24">
        <v>21661</v>
      </c>
      <c r="G312" s="24"/>
      <c r="H312" s="24">
        <v>521</v>
      </c>
      <c r="I312" s="24">
        <v>1545</v>
      </c>
      <c r="J312" s="24"/>
      <c r="K312" s="24">
        <v>82939</v>
      </c>
      <c r="L312" s="24">
        <v>10269</v>
      </c>
      <c r="M312" s="24"/>
      <c r="N312" s="24">
        <v>20744</v>
      </c>
      <c r="O312" s="24">
        <v>223905</v>
      </c>
      <c r="P312" s="24"/>
      <c r="Q312" s="24"/>
      <c r="R312" s="24"/>
      <c r="S312" s="24"/>
      <c r="T312" s="24"/>
      <c r="U312" s="24"/>
      <c r="V312" s="24"/>
      <c r="W312" s="24">
        <f t="shared" si="20"/>
        <v>361584</v>
      </c>
      <c r="X312" s="24"/>
      <c r="Y312" s="24"/>
      <c r="Z312" s="24"/>
      <c r="AA312" s="24">
        <f t="shared" si="21"/>
        <v>0</v>
      </c>
      <c r="AB312" s="24"/>
      <c r="AC312" s="24"/>
      <c r="AD312" s="24"/>
      <c r="AE312" s="24"/>
      <c r="AF312" s="24"/>
      <c r="AG312" s="24"/>
      <c r="AH312" s="24">
        <f t="shared" si="22"/>
        <v>0</v>
      </c>
      <c r="AI312" s="24">
        <v>5322</v>
      </c>
      <c r="AJ312" s="24"/>
      <c r="AK312" s="24">
        <v>1672</v>
      </c>
      <c r="AL312" s="24"/>
      <c r="AM312" s="24"/>
      <c r="AN312" s="24"/>
      <c r="AO312" s="24">
        <v>4814</v>
      </c>
      <c r="AP312" s="24">
        <v>226</v>
      </c>
      <c r="AQ312" s="24"/>
      <c r="AR312" s="24">
        <f t="shared" si="23"/>
        <v>12034</v>
      </c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40">
        <f t="shared" si="24"/>
        <v>0</v>
      </c>
      <c r="BE312" s="25">
        <v>373618</v>
      </c>
    </row>
    <row r="313" spans="1:57" ht="13.5">
      <c r="A313" s="21" t="s">
        <v>694</v>
      </c>
      <c r="B313" s="22">
        <v>3</v>
      </c>
      <c r="C313" s="23" t="s">
        <v>695</v>
      </c>
      <c r="D313" s="24"/>
      <c r="E313" s="24">
        <v>1990</v>
      </c>
      <c r="F313" s="24">
        <v>45680</v>
      </c>
      <c r="G313" s="24">
        <v>3441</v>
      </c>
      <c r="H313" s="24"/>
      <c r="I313" s="24">
        <v>2140</v>
      </c>
      <c r="J313" s="24"/>
      <c r="K313" s="24">
        <v>37889</v>
      </c>
      <c r="L313" s="24">
        <v>3994</v>
      </c>
      <c r="M313" s="24">
        <v>13360</v>
      </c>
      <c r="N313" s="24">
        <v>33728</v>
      </c>
      <c r="O313" s="24">
        <v>196599</v>
      </c>
      <c r="P313" s="24"/>
      <c r="Q313" s="24">
        <v>1585</v>
      </c>
      <c r="R313" s="24">
        <v>1046</v>
      </c>
      <c r="S313" s="24">
        <v>1002</v>
      </c>
      <c r="T313" s="24"/>
      <c r="U313" s="24"/>
      <c r="V313" s="24"/>
      <c r="W313" s="24">
        <f t="shared" si="20"/>
        <v>342454</v>
      </c>
      <c r="X313" s="24"/>
      <c r="Y313" s="24"/>
      <c r="Z313" s="24"/>
      <c r="AA313" s="24">
        <f t="shared" si="21"/>
        <v>0</v>
      </c>
      <c r="AB313" s="24"/>
      <c r="AC313" s="24">
        <v>783</v>
      </c>
      <c r="AD313" s="24">
        <v>45581</v>
      </c>
      <c r="AE313" s="24">
        <v>3806</v>
      </c>
      <c r="AF313" s="24">
        <v>205</v>
      </c>
      <c r="AG313" s="24"/>
      <c r="AH313" s="24">
        <f t="shared" si="22"/>
        <v>50375</v>
      </c>
      <c r="AI313" s="24">
        <v>2666</v>
      </c>
      <c r="AJ313" s="24"/>
      <c r="AK313" s="24">
        <v>33307</v>
      </c>
      <c r="AL313" s="24">
        <v>2578</v>
      </c>
      <c r="AM313" s="24"/>
      <c r="AN313" s="24">
        <v>922</v>
      </c>
      <c r="AO313" s="24">
        <v>757</v>
      </c>
      <c r="AP313" s="24"/>
      <c r="AQ313" s="24"/>
      <c r="AR313" s="24">
        <f t="shared" si="23"/>
        <v>40230</v>
      </c>
      <c r="AS313" s="24"/>
      <c r="AT313" s="24"/>
      <c r="AU313" s="24"/>
      <c r="AV313" s="24"/>
      <c r="AW313" s="24"/>
      <c r="AX313" s="24"/>
      <c r="AY313" s="24"/>
      <c r="AZ313" s="24">
        <v>2443</v>
      </c>
      <c r="BA313" s="24"/>
      <c r="BB313" s="24"/>
      <c r="BC313" s="24"/>
      <c r="BD313" s="40">
        <f t="shared" si="24"/>
        <v>2443</v>
      </c>
      <c r="BE313" s="25">
        <v>435502</v>
      </c>
    </row>
    <row r="314" spans="1:57" ht="13.5">
      <c r="A314" s="21" t="s">
        <v>696</v>
      </c>
      <c r="B314" s="22">
        <v>4</v>
      </c>
      <c r="C314" s="23" t="s">
        <v>697</v>
      </c>
      <c r="D314" s="24"/>
      <c r="E314" s="24"/>
      <c r="F314" s="24"/>
      <c r="G314" s="24"/>
      <c r="H314" s="24"/>
      <c r="I314" s="24"/>
      <c r="J314" s="24"/>
      <c r="K314" s="24">
        <v>1333</v>
      </c>
      <c r="L314" s="24"/>
      <c r="M314" s="24"/>
      <c r="N314" s="24">
        <v>804</v>
      </c>
      <c r="O314" s="24">
        <v>8187</v>
      </c>
      <c r="P314" s="24"/>
      <c r="Q314" s="24"/>
      <c r="R314" s="24"/>
      <c r="S314" s="24"/>
      <c r="T314" s="24"/>
      <c r="U314" s="24"/>
      <c r="V314" s="24"/>
      <c r="W314" s="24">
        <f t="shared" si="20"/>
        <v>10324</v>
      </c>
      <c r="X314" s="24"/>
      <c r="Y314" s="24"/>
      <c r="Z314" s="24"/>
      <c r="AA314" s="24">
        <f t="shared" si="21"/>
        <v>0</v>
      </c>
      <c r="AB314" s="24"/>
      <c r="AC314" s="24"/>
      <c r="AD314" s="24"/>
      <c r="AE314" s="24"/>
      <c r="AF314" s="24"/>
      <c r="AG314" s="24"/>
      <c r="AH314" s="24">
        <f t="shared" si="22"/>
        <v>0</v>
      </c>
      <c r="AI314" s="24"/>
      <c r="AJ314" s="24"/>
      <c r="AK314" s="24"/>
      <c r="AL314" s="24"/>
      <c r="AM314" s="24"/>
      <c r="AN314" s="24"/>
      <c r="AO314" s="24"/>
      <c r="AP314" s="24"/>
      <c r="AQ314" s="24"/>
      <c r="AR314" s="24">
        <f t="shared" si="23"/>
        <v>0</v>
      </c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40">
        <f t="shared" si="24"/>
        <v>0</v>
      </c>
      <c r="BE314" s="25">
        <v>10324</v>
      </c>
    </row>
    <row r="315" spans="1:57" ht="13.5">
      <c r="A315" s="21" t="s">
        <v>698</v>
      </c>
      <c r="B315" s="22">
        <v>4</v>
      </c>
      <c r="C315" s="23" t="s">
        <v>691</v>
      </c>
      <c r="D315" s="24"/>
      <c r="E315" s="24"/>
      <c r="F315" s="24">
        <v>1001</v>
      </c>
      <c r="G315" s="24"/>
      <c r="H315" s="24"/>
      <c r="I315" s="24">
        <v>963</v>
      </c>
      <c r="J315" s="24"/>
      <c r="K315" s="24">
        <v>20534</v>
      </c>
      <c r="L315" s="24"/>
      <c r="M315" s="24">
        <v>8183</v>
      </c>
      <c r="N315" s="24">
        <v>15446</v>
      </c>
      <c r="O315" s="24">
        <v>21312</v>
      </c>
      <c r="P315" s="24"/>
      <c r="Q315" s="24"/>
      <c r="R315" s="24">
        <v>540</v>
      </c>
      <c r="S315" s="24">
        <v>625</v>
      </c>
      <c r="T315" s="24"/>
      <c r="U315" s="24"/>
      <c r="V315" s="24"/>
      <c r="W315" s="24">
        <f t="shared" si="20"/>
        <v>68604</v>
      </c>
      <c r="X315" s="24"/>
      <c r="Y315" s="24"/>
      <c r="Z315" s="24"/>
      <c r="AA315" s="24">
        <f t="shared" si="21"/>
        <v>0</v>
      </c>
      <c r="AB315" s="24"/>
      <c r="AC315" s="24"/>
      <c r="AD315" s="24">
        <v>16251</v>
      </c>
      <c r="AE315" s="24">
        <v>3806</v>
      </c>
      <c r="AF315" s="24">
        <v>205</v>
      </c>
      <c r="AG315" s="24"/>
      <c r="AH315" s="24">
        <f t="shared" si="22"/>
        <v>20262</v>
      </c>
      <c r="AI315" s="24">
        <v>1416</v>
      </c>
      <c r="AJ315" s="24"/>
      <c r="AK315" s="24">
        <v>1410</v>
      </c>
      <c r="AL315" s="24">
        <v>310</v>
      </c>
      <c r="AM315" s="24"/>
      <c r="AN315" s="24"/>
      <c r="AO315" s="24"/>
      <c r="AP315" s="24"/>
      <c r="AQ315" s="24"/>
      <c r="AR315" s="24">
        <f t="shared" si="23"/>
        <v>3136</v>
      </c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40">
        <f t="shared" si="24"/>
        <v>0</v>
      </c>
      <c r="BE315" s="25">
        <v>92002</v>
      </c>
    </row>
    <row r="316" spans="1:57" ht="13.5">
      <c r="A316" s="21" t="s">
        <v>699</v>
      </c>
      <c r="B316" s="22">
        <v>4</v>
      </c>
      <c r="C316" s="23" t="s">
        <v>700</v>
      </c>
      <c r="D316" s="24"/>
      <c r="E316" s="24">
        <v>1990</v>
      </c>
      <c r="F316" s="24">
        <v>35476</v>
      </c>
      <c r="G316" s="24">
        <v>3238</v>
      </c>
      <c r="H316" s="24"/>
      <c r="I316" s="24">
        <v>247</v>
      </c>
      <c r="J316" s="24"/>
      <c r="K316" s="24">
        <v>6705</v>
      </c>
      <c r="L316" s="24">
        <v>1893</v>
      </c>
      <c r="M316" s="24">
        <v>3766</v>
      </c>
      <c r="N316" s="24">
        <v>5872</v>
      </c>
      <c r="O316" s="24">
        <v>71136</v>
      </c>
      <c r="P316" s="24"/>
      <c r="Q316" s="24">
        <v>1585</v>
      </c>
      <c r="R316" s="24"/>
      <c r="S316" s="24"/>
      <c r="T316" s="24"/>
      <c r="U316" s="24"/>
      <c r="V316" s="24"/>
      <c r="W316" s="24">
        <f t="shared" si="20"/>
        <v>131908</v>
      </c>
      <c r="X316" s="24"/>
      <c r="Y316" s="24"/>
      <c r="Z316" s="24"/>
      <c r="AA316" s="24">
        <f t="shared" si="21"/>
        <v>0</v>
      </c>
      <c r="AB316" s="24"/>
      <c r="AC316" s="24"/>
      <c r="AD316" s="24">
        <v>16546</v>
      </c>
      <c r="AE316" s="24"/>
      <c r="AF316" s="24"/>
      <c r="AG316" s="24"/>
      <c r="AH316" s="24">
        <f t="shared" si="22"/>
        <v>16546</v>
      </c>
      <c r="AI316" s="24">
        <v>1250</v>
      </c>
      <c r="AJ316" s="24"/>
      <c r="AK316" s="24">
        <v>14162</v>
      </c>
      <c r="AL316" s="24">
        <v>543</v>
      </c>
      <c r="AM316" s="24"/>
      <c r="AN316" s="24">
        <v>549</v>
      </c>
      <c r="AO316" s="24">
        <v>757</v>
      </c>
      <c r="AP316" s="24"/>
      <c r="AQ316" s="24"/>
      <c r="AR316" s="24">
        <f t="shared" si="23"/>
        <v>17261</v>
      </c>
      <c r="AS316" s="24"/>
      <c r="AT316" s="24"/>
      <c r="AU316" s="24"/>
      <c r="AV316" s="24"/>
      <c r="AW316" s="24"/>
      <c r="AX316" s="24"/>
      <c r="AY316" s="24"/>
      <c r="AZ316" s="24">
        <v>205</v>
      </c>
      <c r="BA316" s="24"/>
      <c r="BB316" s="24"/>
      <c r="BC316" s="24"/>
      <c r="BD316" s="40">
        <f t="shared" si="24"/>
        <v>205</v>
      </c>
      <c r="BE316" s="25">
        <v>165920</v>
      </c>
    </row>
    <row r="317" spans="1:57" ht="13.5">
      <c r="A317" s="21" t="s">
        <v>701</v>
      </c>
      <c r="B317" s="22">
        <v>2</v>
      </c>
      <c r="C317" s="23" t="s">
        <v>702</v>
      </c>
      <c r="D317" s="24">
        <v>665</v>
      </c>
      <c r="E317" s="24"/>
      <c r="F317" s="24">
        <v>24495</v>
      </c>
      <c r="G317" s="24"/>
      <c r="H317" s="24">
        <v>556</v>
      </c>
      <c r="I317" s="24">
        <v>4417</v>
      </c>
      <c r="J317" s="24"/>
      <c r="K317" s="24">
        <v>210773</v>
      </c>
      <c r="L317" s="24">
        <v>140084</v>
      </c>
      <c r="M317" s="24">
        <v>129346</v>
      </c>
      <c r="N317" s="24">
        <v>321319</v>
      </c>
      <c r="O317" s="24">
        <v>465348</v>
      </c>
      <c r="P317" s="24"/>
      <c r="Q317" s="24"/>
      <c r="R317" s="24">
        <v>684</v>
      </c>
      <c r="S317" s="24">
        <v>650</v>
      </c>
      <c r="T317" s="24"/>
      <c r="U317" s="24">
        <v>7695</v>
      </c>
      <c r="V317" s="24"/>
      <c r="W317" s="24">
        <f t="shared" si="20"/>
        <v>1306032</v>
      </c>
      <c r="X317" s="24"/>
      <c r="Y317" s="24"/>
      <c r="Z317" s="24">
        <v>340</v>
      </c>
      <c r="AA317" s="24">
        <f t="shared" si="21"/>
        <v>340</v>
      </c>
      <c r="AB317" s="24"/>
      <c r="AC317" s="24">
        <v>6185</v>
      </c>
      <c r="AD317" s="24">
        <v>3063</v>
      </c>
      <c r="AE317" s="24">
        <v>44784</v>
      </c>
      <c r="AF317" s="24">
        <v>1974</v>
      </c>
      <c r="AG317" s="24"/>
      <c r="AH317" s="24">
        <f t="shared" si="22"/>
        <v>56006</v>
      </c>
      <c r="AI317" s="24"/>
      <c r="AJ317" s="24">
        <v>43391</v>
      </c>
      <c r="AK317" s="24">
        <v>671463</v>
      </c>
      <c r="AL317" s="24"/>
      <c r="AM317" s="24"/>
      <c r="AN317" s="24"/>
      <c r="AO317" s="24"/>
      <c r="AP317" s="24">
        <v>80165</v>
      </c>
      <c r="AQ317" s="24">
        <v>14740</v>
      </c>
      <c r="AR317" s="24">
        <f t="shared" si="23"/>
        <v>809759</v>
      </c>
      <c r="AS317" s="24"/>
      <c r="AT317" s="24"/>
      <c r="AU317" s="24"/>
      <c r="AV317" s="24"/>
      <c r="AW317" s="24"/>
      <c r="AX317" s="24"/>
      <c r="AY317" s="24">
        <v>1310</v>
      </c>
      <c r="AZ317" s="24">
        <v>968</v>
      </c>
      <c r="BA317" s="24"/>
      <c r="BB317" s="24"/>
      <c r="BC317" s="24"/>
      <c r="BD317" s="40">
        <f t="shared" si="24"/>
        <v>2278</v>
      </c>
      <c r="BE317" s="25">
        <v>2174415</v>
      </c>
    </row>
    <row r="318" spans="1:57" ht="13.5">
      <c r="A318" s="21" t="s">
        <v>703</v>
      </c>
      <c r="B318" s="22">
        <v>2</v>
      </c>
      <c r="C318" s="23" t="s">
        <v>704</v>
      </c>
      <c r="D318" s="24">
        <v>29315</v>
      </c>
      <c r="E318" s="24">
        <v>55074</v>
      </c>
      <c r="F318" s="24">
        <v>682948</v>
      </c>
      <c r="G318" s="24">
        <v>1276739</v>
      </c>
      <c r="H318" s="24">
        <v>134339</v>
      </c>
      <c r="I318" s="24">
        <v>142320</v>
      </c>
      <c r="J318" s="24">
        <v>11833</v>
      </c>
      <c r="K318" s="24">
        <v>520531</v>
      </c>
      <c r="L318" s="24">
        <v>3009345</v>
      </c>
      <c r="M318" s="24">
        <v>599</v>
      </c>
      <c r="N318" s="24">
        <v>19115</v>
      </c>
      <c r="O318" s="24">
        <v>450034</v>
      </c>
      <c r="P318" s="24"/>
      <c r="Q318" s="24">
        <v>573659</v>
      </c>
      <c r="R318" s="24">
        <v>236631</v>
      </c>
      <c r="S318" s="24"/>
      <c r="T318" s="24"/>
      <c r="U318" s="24"/>
      <c r="V318" s="24"/>
      <c r="W318" s="24">
        <f t="shared" si="20"/>
        <v>7142482</v>
      </c>
      <c r="X318" s="24"/>
      <c r="Y318" s="24">
        <v>21523</v>
      </c>
      <c r="Z318" s="24">
        <v>843524</v>
      </c>
      <c r="AA318" s="24">
        <f t="shared" si="21"/>
        <v>865047</v>
      </c>
      <c r="AB318" s="24"/>
      <c r="AC318" s="24">
        <v>263</v>
      </c>
      <c r="AD318" s="24">
        <v>1917</v>
      </c>
      <c r="AE318" s="24"/>
      <c r="AF318" s="24"/>
      <c r="AG318" s="24"/>
      <c r="AH318" s="24">
        <f t="shared" si="22"/>
        <v>2180</v>
      </c>
      <c r="AI318" s="24">
        <v>14095</v>
      </c>
      <c r="AJ318" s="24">
        <v>97374</v>
      </c>
      <c r="AK318" s="24">
        <v>19609</v>
      </c>
      <c r="AL318" s="24"/>
      <c r="AM318" s="24"/>
      <c r="AN318" s="24"/>
      <c r="AO318" s="24">
        <v>214</v>
      </c>
      <c r="AP318" s="24">
        <v>67499</v>
      </c>
      <c r="AQ318" s="24">
        <v>11057</v>
      </c>
      <c r="AR318" s="24">
        <f t="shared" si="23"/>
        <v>209848</v>
      </c>
      <c r="AS318" s="24"/>
      <c r="AT318" s="24"/>
      <c r="AU318" s="24"/>
      <c r="AV318" s="24"/>
      <c r="AW318" s="24"/>
      <c r="AX318" s="24"/>
      <c r="AY318" s="24">
        <v>2231</v>
      </c>
      <c r="AZ318" s="24"/>
      <c r="BA318" s="24"/>
      <c r="BB318" s="24"/>
      <c r="BC318" s="24"/>
      <c r="BD318" s="40">
        <f t="shared" si="24"/>
        <v>2231</v>
      </c>
      <c r="BE318" s="25">
        <v>8221788</v>
      </c>
    </row>
    <row r="319" spans="1:57" ht="13.5">
      <c r="A319" s="21" t="s">
        <v>705</v>
      </c>
      <c r="B319" s="22">
        <v>3</v>
      </c>
      <c r="C319" s="23" t="s">
        <v>706</v>
      </c>
      <c r="D319" s="24">
        <v>29315</v>
      </c>
      <c r="E319" s="24">
        <v>55074</v>
      </c>
      <c r="F319" s="24">
        <v>674300</v>
      </c>
      <c r="G319" s="24">
        <v>1276739</v>
      </c>
      <c r="H319" s="24">
        <v>134339</v>
      </c>
      <c r="I319" s="24">
        <v>136380</v>
      </c>
      <c r="J319" s="24">
        <v>11833</v>
      </c>
      <c r="K319" s="24">
        <v>518867</v>
      </c>
      <c r="L319" s="24">
        <v>3008228</v>
      </c>
      <c r="M319" s="24">
        <v>599</v>
      </c>
      <c r="N319" s="24">
        <v>18185</v>
      </c>
      <c r="O319" s="24">
        <v>435560</v>
      </c>
      <c r="P319" s="24"/>
      <c r="Q319" s="24">
        <v>183099</v>
      </c>
      <c r="R319" s="24">
        <v>236631</v>
      </c>
      <c r="S319" s="24"/>
      <c r="T319" s="24"/>
      <c r="U319" s="24"/>
      <c r="V319" s="24"/>
      <c r="W319" s="24">
        <f t="shared" si="20"/>
        <v>6719149</v>
      </c>
      <c r="X319" s="24"/>
      <c r="Y319" s="24">
        <v>21523</v>
      </c>
      <c r="Z319" s="24">
        <v>461086</v>
      </c>
      <c r="AA319" s="24">
        <f t="shared" si="21"/>
        <v>482609</v>
      </c>
      <c r="AB319" s="24"/>
      <c r="AC319" s="24">
        <v>263</v>
      </c>
      <c r="AD319" s="24">
        <v>1917</v>
      </c>
      <c r="AE319" s="24"/>
      <c r="AF319" s="24"/>
      <c r="AG319" s="24"/>
      <c r="AH319" s="24">
        <f t="shared" si="22"/>
        <v>2180</v>
      </c>
      <c r="AI319" s="24">
        <v>12687</v>
      </c>
      <c r="AJ319" s="24">
        <v>97374</v>
      </c>
      <c r="AK319" s="24">
        <v>19609</v>
      </c>
      <c r="AL319" s="24"/>
      <c r="AM319" s="24"/>
      <c r="AN319" s="24"/>
      <c r="AO319" s="24">
        <v>214</v>
      </c>
      <c r="AP319" s="24">
        <v>67499</v>
      </c>
      <c r="AQ319" s="24">
        <v>11057</v>
      </c>
      <c r="AR319" s="24">
        <f t="shared" si="23"/>
        <v>208440</v>
      </c>
      <c r="AS319" s="24"/>
      <c r="AT319" s="24"/>
      <c r="AU319" s="24"/>
      <c r="AV319" s="24"/>
      <c r="AW319" s="24"/>
      <c r="AX319" s="24"/>
      <c r="AY319" s="24">
        <v>2231</v>
      </c>
      <c r="AZ319" s="24"/>
      <c r="BA319" s="24"/>
      <c r="BB319" s="24"/>
      <c r="BC319" s="24"/>
      <c r="BD319" s="40">
        <f t="shared" si="24"/>
        <v>2231</v>
      </c>
      <c r="BE319" s="25">
        <v>7414609</v>
      </c>
    </row>
    <row r="320" spans="1:57" ht="13.5">
      <c r="A320" s="21" t="s">
        <v>707</v>
      </c>
      <c r="B320" s="22">
        <v>4</v>
      </c>
      <c r="C320" s="23" t="s">
        <v>708</v>
      </c>
      <c r="D320" s="24">
        <v>28184</v>
      </c>
      <c r="E320" s="24">
        <v>1204</v>
      </c>
      <c r="F320" s="24">
        <v>143830</v>
      </c>
      <c r="G320" s="24"/>
      <c r="H320" s="24">
        <v>28052</v>
      </c>
      <c r="I320" s="24">
        <v>10503</v>
      </c>
      <c r="J320" s="24">
        <v>6622</v>
      </c>
      <c r="K320" s="24">
        <v>402794</v>
      </c>
      <c r="L320" s="24">
        <v>783292</v>
      </c>
      <c r="M320" s="24">
        <v>599</v>
      </c>
      <c r="N320" s="24">
        <v>17088</v>
      </c>
      <c r="O320" s="24">
        <v>106156</v>
      </c>
      <c r="P320" s="24"/>
      <c r="Q320" s="24">
        <v>22970</v>
      </c>
      <c r="R320" s="24">
        <v>235317</v>
      </c>
      <c r="S320" s="24"/>
      <c r="T320" s="24"/>
      <c r="U320" s="24"/>
      <c r="V320" s="24"/>
      <c r="W320" s="24">
        <f t="shared" si="20"/>
        <v>1786611</v>
      </c>
      <c r="X320" s="24"/>
      <c r="Y320" s="24">
        <v>19199</v>
      </c>
      <c r="Z320" s="24">
        <v>135664</v>
      </c>
      <c r="AA320" s="24">
        <f t="shared" si="21"/>
        <v>154863</v>
      </c>
      <c r="AB320" s="24"/>
      <c r="AC320" s="24"/>
      <c r="AD320" s="24">
        <v>1578</v>
      </c>
      <c r="AE320" s="24"/>
      <c r="AF320" s="24"/>
      <c r="AG320" s="24"/>
      <c r="AH320" s="24">
        <f t="shared" si="22"/>
        <v>1578</v>
      </c>
      <c r="AI320" s="24">
        <v>500</v>
      </c>
      <c r="AJ320" s="24">
        <v>86746</v>
      </c>
      <c r="AK320" s="24"/>
      <c r="AL320" s="24"/>
      <c r="AM320" s="24"/>
      <c r="AN320" s="24"/>
      <c r="AO320" s="24">
        <v>214</v>
      </c>
      <c r="AP320" s="24">
        <v>62264</v>
      </c>
      <c r="AQ320" s="24">
        <v>9391</v>
      </c>
      <c r="AR320" s="24">
        <f t="shared" si="23"/>
        <v>159115</v>
      </c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40">
        <f t="shared" si="24"/>
        <v>0</v>
      </c>
      <c r="BE320" s="25">
        <v>2102167</v>
      </c>
    </row>
    <row r="321" spans="1:57" ht="13.5">
      <c r="A321" s="21" t="s">
        <v>709</v>
      </c>
      <c r="B321" s="22">
        <v>5</v>
      </c>
      <c r="C321" s="23" t="s">
        <v>710</v>
      </c>
      <c r="D321" s="24">
        <v>397</v>
      </c>
      <c r="E321" s="24"/>
      <c r="F321" s="24">
        <v>3161</v>
      </c>
      <c r="G321" s="24"/>
      <c r="H321" s="24">
        <v>1503</v>
      </c>
      <c r="I321" s="24"/>
      <c r="J321" s="24"/>
      <c r="K321" s="24">
        <v>2662</v>
      </c>
      <c r="L321" s="24">
        <v>50142</v>
      </c>
      <c r="M321" s="24"/>
      <c r="N321" s="24"/>
      <c r="O321" s="24">
        <v>14777</v>
      </c>
      <c r="P321" s="24"/>
      <c r="Q321" s="24">
        <v>833</v>
      </c>
      <c r="R321" s="24"/>
      <c r="S321" s="24"/>
      <c r="T321" s="24"/>
      <c r="U321" s="24"/>
      <c r="V321" s="24"/>
      <c r="W321" s="24">
        <f t="shared" si="20"/>
        <v>73475</v>
      </c>
      <c r="X321" s="24"/>
      <c r="Y321" s="24"/>
      <c r="Z321" s="24"/>
      <c r="AA321" s="24">
        <f t="shared" si="21"/>
        <v>0</v>
      </c>
      <c r="AB321" s="24"/>
      <c r="AC321" s="24"/>
      <c r="AD321" s="24"/>
      <c r="AE321" s="24"/>
      <c r="AF321" s="24"/>
      <c r="AG321" s="24"/>
      <c r="AH321" s="24">
        <f t="shared" si="22"/>
        <v>0</v>
      </c>
      <c r="AI321" s="24"/>
      <c r="AJ321" s="24"/>
      <c r="AK321" s="24"/>
      <c r="AL321" s="24"/>
      <c r="AM321" s="24"/>
      <c r="AN321" s="24"/>
      <c r="AO321" s="24"/>
      <c r="AP321" s="24">
        <v>270</v>
      </c>
      <c r="AQ321" s="24">
        <v>9391</v>
      </c>
      <c r="AR321" s="24">
        <f t="shared" si="23"/>
        <v>9661</v>
      </c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40">
        <f t="shared" si="24"/>
        <v>0</v>
      </c>
      <c r="BE321" s="25">
        <v>83136</v>
      </c>
    </row>
    <row r="322" spans="1:57" ht="13.5">
      <c r="A322" s="21" t="s">
        <v>711</v>
      </c>
      <c r="B322" s="22">
        <v>4</v>
      </c>
      <c r="C322" s="23" t="s">
        <v>712</v>
      </c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>
        <f t="shared" si="20"/>
        <v>0</v>
      </c>
      <c r="X322" s="24"/>
      <c r="Y322" s="24"/>
      <c r="Z322" s="24"/>
      <c r="AA322" s="24">
        <f t="shared" si="21"/>
        <v>0</v>
      </c>
      <c r="AB322" s="24"/>
      <c r="AC322" s="24"/>
      <c r="AD322" s="24">
        <v>339</v>
      </c>
      <c r="AE322" s="24"/>
      <c r="AF322" s="24"/>
      <c r="AG322" s="24"/>
      <c r="AH322" s="24">
        <f t="shared" si="22"/>
        <v>339</v>
      </c>
      <c r="AI322" s="24"/>
      <c r="AJ322" s="24"/>
      <c r="AK322" s="24"/>
      <c r="AL322" s="24"/>
      <c r="AM322" s="24"/>
      <c r="AN322" s="24"/>
      <c r="AO322" s="24"/>
      <c r="AP322" s="24"/>
      <c r="AQ322" s="24"/>
      <c r="AR322" s="24">
        <f t="shared" si="23"/>
        <v>0</v>
      </c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40">
        <f t="shared" si="24"/>
        <v>0</v>
      </c>
      <c r="BE322" s="25">
        <v>339</v>
      </c>
    </row>
    <row r="323" spans="1:57" ht="13.5">
      <c r="A323" s="21" t="s">
        <v>713</v>
      </c>
      <c r="B323" s="22">
        <v>3</v>
      </c>
      <c r="C323" s="23" t="s">
        <v>714</v>
      </c>
      <c r="D323" s="24"/>
      <c r="E323" s="24"/>
      <c r="F323" s="24">
        <v>8648</v>
      </c>
      <c r="G323" s="24"/>
      <c r="H323" s="24"/>
      <c r="I323" s="24">
        <v>5940</v>
      </c>
      <c r="J323" s="24"/>
      <c r="K323" s="24">
        <v>1664</v>
      </c>
      <c r="L323" s="24">
        <v>1117</v>
      </c>
      <c r="M323" s="24"/>
      <c r="N323" s="24">
        <v>930</v>
      </c>
      <c r="O323" s="24">
        <v>14474</v>
      </c>
      <c r="P323" s="24"/>
      <c r="Q323" s="24">
        <v>390560</v>
      </c>
      <c r="R323" s="24"/>
      <c r="S323" s="24"/>
      <c r="T323" s="24"/>
      <c r="U323" s="24"/>
      <c r="V323" s="24"/>
      <c r="W323" s="24">
        <f t="shared" si="20"/>
        <v>423333</v>
      </c>
      <c r="X323" s="24"/>
      <c r="Y323" s="24"/>
      <c r="Z323" s="24">
        <v>382438</v>
      </c>
      <c r="AA323" s="24">
        <f t="shared" si="21"/>
        <v>382438</v>
      </c>
      <c r="AB323" s="24"/>
      <c r="AC323" s="24"/>
      <c r="AD323" s="24"/>
      <c r="AE323" s="24"/>
      <c r="AF323" s="24"/>
      <c r="AG323" s="24"/>
      <c r="AH323" s="24">
        <f t="shared" si="22"/>
        <v>0</v>
      </c>
      <c r="AI323" s="24">
        <v>1408</v>
      </c>
      <c r="AJ323" s="24"/>
      <c r="AK323" s="24"/>
      <c r="AL323" s="24"/>
      <c r="AM323" s="24"/>
      <c r="AN323" s="24"/>
      <c r="AO323" s="24"/>
      <c r="AP323" s="24"/>
      <c r="AQ323" s="24"/>
      <c r="AR323" s="24">
        <f t="shared" si="23"/>
        <v>1408</v>
      </c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40">
        <f t="shared" si="24"/>
        <v>0</v>
      </c>
      <c r="BE323" s="25">
        <v>807179</v>
      </c>
    </row>
    <row r="324" spans="1:57" ht="13.5">
      <c r="A324" s="21" t="s">
        <v>715</v>
      </c>
      <c r="B324" s="22">
        <v>4</v>
      </c>
      <c r="C324" s="23" t="s">
        <v>716</v>
      </c>
      <c r="D324" s="24"/>
      <c r="E324" s="24"/>
      <c r="F324" s="24">
        <v>6224</v>
      </c>
      <c r="G324" s="24"/>
      <c r="H324" s="24"/>
      <c r="I324" s="24">
        <v>5940</v>
      </c>
      <c r="J324" s="24"/>
      <c r="K324" s="24">
        <v>1664</v>
      </c>
      <c r="L324" s="24">
        <v>833</v>
      </c>
      <c r="M324" s="24"/>
      <c r="N324" s="24">
        <v>930</v>
      </c>
      <c r="O324" s="24">
        <v>14474</v>
      </c>
      <c r="P324" s="24"/>
      <c r="Q324" s="24">
        <v>390560</v>
      </c>
      <c r="R324" s="24"/>
      <c r="S324" s="24"/>
      <c r="T324" s="24"/>
      <c r="U324" s="24"/>
      <c r="V324" s="24"/>
      <c r="W324" s="24">
        <f t="shared" si="20"/>
        <v>420625</v>
      </c>
      <c r="X324" s="24"/>
      <c r="Y324" s="24"/>
      <c r="Z324" s="24">
        <v>382438</v>
      </c>
      <c r="AA324" s="24">
        <f t="shared" si="21"/>
        <v>382438</v>
      </c>
      <c r="AB324" s="24"/>
      <c r="AC324" s="24"/>
      <c r="AD324" s="24"/>
      <c r="AE324" s="24"/>
      <c r="AF324" s="24"/>
      <c r="AG324" s="24"/>
      <c r="AH324" s="24">
        <f t="shared" si="22"/>
        <v>0</v>
      </c>
      <c r="AI324" s="24">
        <v>612</v>
      </c>
      <c r="AJ324" s="24"/>
      <c r="AK324" s="24"/>
      <c r="AL324" s="24"/>
      <c r="AM324" s="24"/>
      <c r="AN324" s="24"/>
      <c r="AO324" s="24"/>
      <c r="AP324" s="24"/>
      <c r="AQ324" s="24"/>
      <c r="AR324" s="24">
        <f t="shared" si="23"/>
        <v>612</v>
      </c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40">
        <f t="shared" si="24"/>
        <v>0</v>
      </c>
      <c r="BE324" s="25">
        <v>803675</v>
      </c>
    </row>
    <row r="325" spans="1:57" ht="13.5">
      <c r="A325" s="21" t="s">
        <v>717</v>
      </c>
      <c r="B325" s="22">
        <v>5</v>
      </c>
      <c r="C325" s="23" t="s">
        <v>718</v>
      </c>
      <c r="D325" s="24"/>
      <c r="E325" s="24"/>
      <c r="F325" s="24">
        <v>204</v>
      </c>
      <c r="G325" s="24"/>
      <c r="H325" s="24"/>
      <c r="I325" s="24">
        <v>5940</v>
      </c>
      <c r="J325" s="24"/>
      <c r="K325" s="24">
        <v>1030</v>
      </c>
      <c r="L325" s="24">
        <v>833</v>
      </c>
      <c r="M325" s="24"/>
      <c r="N325" s="24"/>
      <c r="O325" s="24">
        <v>8636</v>
      </c>
      <c r="P325" s="24"/>
      <c r="Q325" s="24">
        <v>390560</v>
      </c>
      <c r="R325" s="24"/>
      <c r="S325" s="24"/>
      <c r="T325" s="24"/>
      <c r="U325" s="24"/>
      <c r="V325" s="24"/>
      <c r="W325" s="24">
        <f t="shared" si="20"/>
        <v>407203</v>
      </c>
      <c r="X325" s="24"/>
      <c r="Y325" s="24"/>
      <c r="Z325" s="24">
        <v>381480</v>
      </c>
      <c r="AA325" s="24">
        <f t="shared" si="21"/>
        <v>381480</v>
      </c>
      <c r="AB325" s="24"/>
      <c r="AC325" s="24"/>
      <c r="AD325" s="24"/>
      <c r="AE325" s="24"/>
      <c r="AF325" s="24"/>
      <c r="AG325" s="24"/>
      <c r="AH325" s="24">
        <f t="shared" si="22"/>
        <v>0</v>
      </c>
      <c r="AI325" s="24"/>
      <c r="AJ325" s="24"/>
      <c r="AK325" s="24"/>
      <c r="AL325" s="24"/>
      <c r="AM325" s="24"/>
      <c r="AN325" s="24"/>
      <c r="AO325" s="24"/>
      <c r="AP325" s="24"/>
      <c r="AQ325" s="24"/>
      <c r="AR325" s="24">
        <f t="shared" si="23"/>
        <v>0</v>
      </c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40">
        <f t="shared" si="24"/>
        <v>0</v>
      </c>
      <c r="BE325" s="25">
        <v>788683</v>
      </c>
    </row>
    <row r="326" spans="1:57" ht="13.5">
      <c r="A326" s="21" t="s">
        <v>719</v>
      </c>
      <c r="B326" s="22">
        <v>2</v>
      </c>
      <c r="C326" s="23" t="s">
        <v>720</v>
      </c>
      <c r="D326" s="24">
        <v>137078</v>
      </c>
      <c r="E326" s="24">
        <v>86095</v>
      </c>
      <c r="F326" s="24">
        <v>364010</v>
      </c>
      <c r="G326" s="24">
        <v>13899</v>
      </c>
      <c r="H326" s="24">
        <v>279632</v>
      </c>
      <c r="I326" s="24">
        <v>231594</v>
      </c>
      <c r="J326" s="24">
        <v>9325</v>
      </c>
      <c r="K326" s="24">
        <v>561857</v>
      </c>
      <c r="L326" s="24">
        <v>2257693</v>
      </c>
      <c r="M326" s="24">
        <v>16900</v>
      </c>
      <c r="N326" s="24">
        <v>225629</v>
      </c>
      <c r="O326" s="24">
        <v>834104</v>
      </c>
      <c r="P326" s="24"/>
      <c r="Q326" s="24">
        <v>180334</v>
      </c>
      <c r="R326" s="24">
        <v>678417</v>
      </c>
      <c r="S326" s="24">
        <v>4393</v>
      </c>
      <c r="T326" s="24">
        <v>2051</v>
      </c>
      <c r="U326" s="24">
        <v>3323</v>
      </c>
      <c r="V326" s="24">
        <v>2421</v>
      </c>
      <c r="W326" s="24">
        <f t="shared" si="20"/>
        <v>5888755</v>
      </c>
      <c r="X326" s="24">
        <v>1328</v>
      </c>
      <c r="Y326" s="24">
        <v>1252</v>
      </c>
      <c r="Z326" s="24">
        <v>369962</v>
      </c>
      <c r="AA326" s="24">
        <f t="shared" si="21"/>
        <v>372542</v>
      </c>
      <c r="AB326" s="24"/>
      <c r="AC326" s="24"/>
      <c r="AD326" s="24">
        <v>11385</v>
      </c>
      <c r="AE326" s="24"/>
      <c r="AF326" s="24"/>
      <c r="AG326" s="24"/>
      <c r="AH326" s="24">
        <f t="shared" si="22"/>
        <v>11385</v>
      </c>
      <c r="AI326" s="24">
        <v>127826</v>
      </c>
      <c r="AJ326" s="24">
        <v>88342</v>
      </c>
      <c r="AK326" s="24">
        <v>200614</v>
      </c>
      <c r="AL326" s="24">
        <v>443292</v>
      </c>
      <c r="AM326" s="24">
        <v>22966</v>
      </c>
      <c r="AN326" s="24">
        <v>281</v>
      </c>
      <c r="AO326" s="24">
        <v>3094</v>
      </c>
      <c r="AP326" s="24">
        <v>167197</v>
      </c>
      <c r="AQ326" s="24">
        <v>12515</v>
      </c>
      <c r="AR326" s="24">
        <f t="shared" si="23"/>
        <v>1066127</v>
      </c>
      <c r="AS326" s="24"/>
      <c r="AT326" s="24"/>
      <c r="AU326" s="24"/>
      <c r="AV326" s="24"/>
      <c r="AW326" s="24"/>
      <c r="AX326" s="24"/>
      <c r="AY326" s="24"/>
      <c r="AZ326" s="24"/>
      <c r="BA326" s="24">
        <v>23989</v>
      </c>
      <c r="BB326" s="24">
        <v>240</v>
      </c>
      <c r="BC326" s="24"/>
      <c r="BD326" s="40">
        <f t="shared" si="24"/>
        <v>24229</v>
      </c>
      <c r="BE326" s="25">
        <v>7363038</v>
      </c>
    </row>
    <row r="327" spans="1:57" ht="13.5">
      <c r="A327" s="21" t="s">
        <v>721</v>
      </c>
      <c r="B327" s="22">
        <v>3</v>
      </c>
      <c r="C327" s="23" t="s">
        <v>722</v>
      </c>
      <c r="D327" s="24"/>
      <c r="E327" s="24"/>
      <c r="F327" s="24"/>
      <c r="G327" s="24"/>
      <c r="H327" s="24">
        <v>6653</v>
      </c>
      <c r="I327" s="24"/>
      <c r="J327" s="24"/>
      <c r="K327" s="24"/>
      <c r="L327" s="24">
        <v>37299</v>
      </c>
      <c r="M327" s="24"/>
      <c r="N327" s="24"/>
      <c r="O327" s="24">
        <v>1458</v>
      </c>
      <c r="P327" s="24"/>
      <c r="Q327" s="24"/>
      <c r="R327" s="24"/>
      <c r="S327" s="24"/>
      <c r="T327" s="24"/>
      <c r="U327" s="24"/>
      <c r="V327" s="24"/>
      <c r="W327" s="24">
        <f t="shared" si="20"/>
        <v>45410</v>
      </c>
      <c r="X327" s="24"/>
      <c r="Y327" s="24"/>
      <c r="Z327" s="24"/>
      <c r="AA327" s="24">
        <f t="shared" si="21"/>
        <v>0</v>
      </c>
      <c r="AB327" s="24"/>
      <c r="AC327" s="24"/>
      <c r="AD327" s="24"/>
      <c r="AE327" s="24"/>
      <c r="AF327" s="24"/>
      <c r="AG327" s="24"/>
      <c r="AH327" s="24">
        <f t="shared" si="22"/>
        <v>0</v>
      </c>
      <c r="AI327" s="24"/>
      <c r="AJ327" s="24"/>
      <c r="AK327" s="24"/>
      <c r="AL327" s="24"/>
      <c r="AM327" s="24"/>
      <c r="AN327" s="24"/>
      <c r="AO327" s="24"/>
      <c r="AP327" s="24">
        <v>18585</v>
      </c>
      <c r="AQ327" s="24"/>
      <c r="AR327" s="24">
        <f t="shared" si="23"/>
        <v>18585</v>
      </c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40">
        <f t="shared" si="24"/>
        <v>0</v>
      </c>
      <c r="BE327" s="25">
        <v>63995</v>
      </c>
    </row>
    <row r="328" spans="1:57" ht="13.5">
      <c r="A328" s="21" t="s">
        <v>723</v>
      </c>
      <c r="B328" s="22">
        <v>4</v>
      </c>
      <c r="C328" s="23" t="s">
        <v>724</v>
      </c>
      <c r="D328" s="24"/>
      <c r="E328" s="24"/>
      <c r="F328" s="24"/>
      <c r="G328" s="24"/>
      <c r="H328" s="24">
        <v>6653</v>
      </c>
      <c r="I328" s="24"/>
      <c r="J328" s="24"/>
      <c r="K328" s="24"/>
      <c r="L328" s="24">
        <v>37299</v>
      </c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>
        <f aca="true" t="shared" si="25" ref="W328:W342">SUM(D328:V328)</f>
        <v>43952</v>
      </c>
      <c r="X328" s="24"/>
      <c r="Y328" s="24"/>
      <c r="Z328" s="24"/>
      <c r="AA328" s="24">
        <f aca="true" t="shared" si="26" ref="AA328:AA342">SUM(X328:Z328)</f>
        <v>0</v>
      </c>
      <c r="AB328" s="24"/>
      <c r="AC328" s="24"/>
      <c r="AD328" s="24"/>
      <c r="AE328" s="24"/>
      <c r="AF328" s="24"/>
      <c r="AG328" s="24"/>
      <c r="AH328" s="24">
        <f aca="true" t="shared" si="27" ref="AH328:AH342">SUM(AB328:AG328)</f>
        <v>0</v>
      </c>
      <c r="AI328" s="24"/>
      <c r="AJ328" s="24"/>
      <c r="AK328" s="24"/>
      <c r="AL328" s="24"/>
      <c r="AM328" s="24"/>
      <c r="AN328" s="24"/>
      <c r="AO328" s="24"/>
      <c r="AP328" s="24">
        <v>18585</v>
      </c>
      <c r="AQ328" s="24"/>
      <c r="AR328" s="24">
        <f aca="true" t="shared" si="28" ref="AR328:AR342">SUM(AI328:AQ328)</f>
        <v>18585</v>
      </c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40">
        <f aca="true" t="shared" si="29" ref="BD328:BD342">SUM(AS328:BC328)</f>
        <v>0</v>
      </c>
      <c r="BE328" s="25">
        <v>62537</v>
      </c>
    </row>
    <row r="329" spans="1:57" ht="13.5">
      <c r="A329" s="21" t="s">
        <v>725</v>
      </c>
      <c r="B329" s="22">
        <v>3</v>
      </c>
      <c r="C329" s="23" t="s">
        <v>726</v>
      </c>
      <c r="D329" s="24">
        <v>1507</v>
      </c>
      <c r="E329" s="24">
        <v>1962</v>
      </c>
      <c r="F329" s="24">
        <v>3897</v>
      </c>
      <c r="G329" s="24"/>
      <c r="H329" s="24">
        <v>1283</v>
      </c>
      <c r="I329" s="24"/>
      <c r="J329" s="24"/>
      <c r="K329" s="24">
        <v>251</v>
      </c>
      <c r="L329" s="24">
        <v>65471</v>
      </c>
      <c r="M329" s="24"/>
      <c r="N329" s="24"/>
      <c r="O329" s="24">
        <v>66815</v>
      </c>
      <c r="P329" s="24"/>
      <c r="Q329" s="24"/>
      <c r="R329" s="24">
        <v>1793</v>
      </c>
      <c r="S329" s="24"/>
      <c r="T329" s="24"/>
      <c r="U329" s="24"/>
      <c r="V329" s="24"/>
      <c r="W329" s="24">
        <f t="shared" si="25"/>
        <v>142979</v>
      </c>
      <c r="X329" s="24"/>
      <c r="Y329" s="24"/>
      <c r="Z329" s="24"/>
      <c r="AA329" s="24">
        <f t="shared" si="26"/>
        <v>0</v>
      </c>
      <c r="AB329" s="24"/>
      <c r="AC329" s="24"/>
      <c r="AD329" s="24"/>
      <c r="AE329" s="24"/>
      <c r="AF329" s="24"/>
      <c r="AG329" s="24"/>
      <c r="AH329" s="24">
        <f t="shared" si="27"/>
        <v>0</v>
      </c>
      <c r="AI329" s="24"/>
      <c r="AJ329" s="24"/>
      <c r="AK329" s="24"/>
      <c r="AL329" s="24"/>
      <c r="AM329" s="24"/>
      <c r="AN329" s="24"/>
      <c r="AO329" s="24"/>
      <c r="AP329" s="24"/>
      <c r="AQ329" s="24"/>
      <c r="AR329" s="24">
        <f t="shared" si="28"/>
        <v>0</v>
      </c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40">
        <f t="shared" si="29"/>
        <v>0</v>
      </c>
      <c r="BE329" s="25">
        <v>142979</v>
      </c>
    </row>
    <row r="330" spans="1:57" ht="13.5">
      <c r="A330" s="21" t="s">
        <v>727</v>
      </c>
      <c r="B330" s="22">
        <v>3</v>
      </c>
      <c r="C330" s="23" t="s">
        <v>728</v>
      </c>
      <c r="D330" s="24">
        <v>2092</v>
      </c>
      <c r="E330" s="24"/>
      <c r="F330" s="24">
        <v>4970</v>
      </c>
      <c r="G330" s="24"/>
      <c r="H330" s="24"/>
      <c r="I330" s="24"/>
      <c r="J330" s="24"/>
      <c r="K330" s="24">
        <v>860</v>
      </c>
      <c r="L330" s="24">
        <v>280</v>
      </c>
      <c r="M330" s="24"/>
      <c r="N330" s="24">
        <v>254</v>
      </c>
      <c r="O330" s="24">
        <v>21943</v>
      </c>
      <c r="P330" s="24"/>
      <c r="Q330" s="24"/>
      <c r="R330" s="24"/>
      <c r="S330" s="24">
        <v>502</v>
      </c>
      <c r="T330" s="24"/>
      <c r="U330" s="24"/>
      <c r="V330" s="24"/>
      <c r="W330" s="24">
        <f t="shared" si="25"/>
        <v>30901</v>
      </c>
      <c r="X330" s="24"/>
      <c r="Y330" s="24"/>
      <c r="Z330" s="24">
        <v>301</v>
      </c>
      <c r="AA330" s="24">
        <f t="shared" si="26"/>
        <v>301</v>
      </c>
      <c r="AB330" s="24"/>
      <c r="AC330" s="24"/>
      <c r="AD330" s="24"/>
      <c r="AE330" s="24"/>
      <c r="AF330" s="24"/>
      <c r="AG330" s="24"/>
      <c r="AH330" s="24">
        <f t="shared" si="27"/>
        <v>0</v>
      </c>
      <c r="AI330" s="24">
        <v>423</v>
      </c>
      <c r="AJ330" s="24"/>
      <c r="AK330" s="24"/>
      <c r="AL330" s="24"/>
      <c r="AM330" s="24"/>
      <c r="AN330" s="24"/>
      <c r="AO330" s="24"/>
      <c r="AP330" s="24"/>
      <c r="AQ330" s="24"/>
      <c r="AR330" s="24">
        <f t="shared" si="28"/>
        <v>423</v>
      </c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40">
        <f t="shared" si="29"/>
        <v>0</v>
      </c>
      <c r="BE330" s="25">
        <v>31625</v>
      </c>
    </row>
    <row r="331" spans="1:57" ht="13.5">
      <c r="A331" s="21" t="s">
        <v>729</v>
      </c>
      <c r="B331" s="22">
        <v>3</v>
      </c>
      <c r="C331" s="23" t="s">
        <v>730</v>
      </c>
      <c r="D331" s="24">
        <v>22571</v>
      </c>
      <c r="E331" s="24">
        <v>77984</v>
      </c>
      <c r="F331" s="24">
        <v>126670</v>
      </c>
      <c r="G331" s="24">
        <v>13394</v>
      </c>
      <c r="H331" s="24">
        <v>66116</v>
      </c>
      <c r="I331" s="24">
        <v>58468</v>
      </c>
      <c r="J331" s="24">
        <v>318</v>
      </c>
      <c r="K331" s="24">
        <v>306617</v>
      </c>
      <c r="L331" s="24">
        <v>718324</v>
      </c>
      <c r="M331" s="24">
        <v>16900</v>
      </c>
      <c r="N331" s="24">
        <v>63246</v>
      </c>
      <c r="O331" s="24">
        <v>238141</v>
      </c>
      <c r="P331" s="24"/>
      <c r="Q331" s="24">
        <v>2931</v>
      </c>
      <c r="R331" s="24">
        <v>52368</v>
      </c>
      <c r="S331" s="24">
        <v>3891</v>
      </c>
      <c r="T331" s="24"/>
      <c r="U331" s="24"/>
      <c r="V331" s="24">
        <v>231</v>
      </c>
      <c r="W331" s="24">
        <f t="shared" si="25"/>
        <v>1768170</v>
      </c>
      <c r="X331" s="24"/>
      <c r="Y331" s="24"/>
      <c r="Z331" s="24">
        <v>110042</v>
      </c>
      <c r="AA331" s="24">
        <f t="shared" si="26"/>
        <v>110042</v>
      </c>
      <c r="AB331" s="24"/>
      <c r="AC331" s="24"/>
      <c r="AD331" s="24">
        <v>1966</v>
      </c>
      <c r="AE331" s="24"/>
      <c r="AF331" s="24"/>
      <c r="AG331" s="24"/>
      <c r="AH331" s="24">
        <f t="shared" si="27"/>
        <v>1966</v>
      </c>
      <c r="AI331" s="24">
        <v>95417</v>
      </c>
      <c r="AJ331" s="24">
        <v>4471</v>
      </c>
      <c r="AK331" s="24">
        <v>664</v>
      </c>
      <c r="AL331" s="24">
        <v>351</v>
      </c>
      <c r="AM331" s="24"/>
      <c r="AN331" s="24"/>
      <c r="AO331" s="24"/>
      <c r="AP331" s="24">
        <v>3878</v>
      </c>
      <c r="AQ331" s="24">
        <v>1416</v>
      </c>
      <c r="AR331" s="24">
        <f t="shared" si="28"/>
        <v>106197</v>
      </c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40">
        <f t="shared" si="29"/>
        <v>0</v>
      </c>
      <c r="BE331" s="25">
        <v>1986375</v>
      </c>
    </row>
    <row r="332" spans="1:57" ht="13.5">
      <c r="A332" s="21" t="s">
        <v>731</v>
      </c>
      <c r="B332" s="22">
        <v>3</v>
      </c>
      <c r="C332" s="23" t="s">
        <v>732</v>
      </c>
      <c r="D332" s="24"/>
      <c r="E332" s="24">
        <v>1221</v>
      </c>
      <c r="F332" s="24">
        <v>10467</v>
      </c>
      <c r="G332" s="24"/>
      <c r="H332" s="24">
        <v>2253</v>
      </c>
      <c r="I332" s="24">
        <v>246</v>
      </c>
      <c r="J332" s="24"/>
      <c r="K332" s="24">
        <v>2342</v>
      </c>
      <c r="L332" s="24">
        <v>16458</v>
      </c>
      <c r="M332" s="24"/>
      <c r="N332" s="24">
        <v>3123</v>
      </c>
      <c r="O332" s="24">
        <v>22452</v>
      </c>
      <c r="P332" s="24"/>
      <c r="Q332" s="24"/>
      <c r="R332" s="24"/>
      <c r="S332" s="24"/>
      <c r="T332" s="24"/>
      <c r="U332" s="24"/>
      <c r="V332" s="24"/>
      <c r="W332" s="24">
        <f t="shared" si="25"/>
        <v>58562</v>
      </c>
      <c r="X332" s="24"/>
      <c r="Y332" s="24">
        <v>847</v>
      </c>
      <c r="Z332" s="24">
        <v>4796</v>
      </c>
      <c r="AA332" s="24">
        <f t="shared" si="26"/>
        <v>5643</v>
      </c>
      <c r="AB332" s="24"/>
      <c r="AC332" s="24"/>
      <c r="AD332" s="24"/>
      <c r="AE332" s="24"/>
      <c r="AF332" s="24"/>
      <c r="AG332" s="24"/>
      <c r="AH332" s="24">
        <f t="shared" si="27"/>
        <v>0</v>
      </c>
      <c r="AI332" s="24"/>
      <c r="AJ332" s="24">
        <v>2505</v>
      </c>
      <c r="AK332" s="24"/>
      <c r="AL332" s="24">
        <v>32582</v>
      </c>
      <c r="AM332" s="24"/>
      <c r="AN332" s="24"/>
      <c r="AO332" s="24"/>
      <c r="AP332" s="24">
        <v>1366</v>
      </c>
      <c r="AQ332" s="24"/>
      <c r="AR332" s="24">
        <f t="shared" si="28"/>
        <v>36453</v>
      </c>
      <c r="AS332" s="24"/>
      <c r="AT332" s="24"/>
      <c r="AU332" s="24"/>
      <c r="AV332" s="24"/>
      <c r="AW332" s="24"/>
      <c r="AX332" s="24"/>
      <c r="AY332" s="24"/>
      <c r="AZ332" s="24"/>
      <c r="BA332" s="24"/>
      <c r="BB332" s="24">
        <v>240</v>
      </c>
      <c r="BC332" s="24"/>
      <c r="BD332" s="40">
        <f t="shared" si="29"/>
        <v>240</v>
      </c>
      <c r="BE332" s="25">
        <v>100898</v>
      </c>
    </row>
    <row r="333" spans="1:57" ht="13.5">
      <c r="A333" s="21" t="s">
        <v>733</v>
      </c>
      <c r="B333" s="22">
        <v>4</v>
      </c>
      <c r="C333" s="23" t="s">
        <v>734</v>
      </c>
      <c r="D333" s="24"/>
      <c r="E333" s="24"/>
      <c r="F333" s="24">
        <v>1326</v>
      </c>
      <c r="G333" s="24"/>
      <c r="H333" s="24"/>
      <c r="I333" s="24">
        <v>246</v>
      </c>
      <c r="J333" s="24"/>
      <c r="K333" s="24"/>
      <c r="L333" s="24">
        <v>1606</v>
      </c>
      <c r="M333" s="24"/>
      <c r="N333" s="24"/>
      <c r="O333" s="24">
        <v>781</v>
      </c>
      <c r="P333" s="24"/>
      <c r="Q333" s="24"/>
      <c r="R333" s="24"/>
      <c r="S333" s="24"/>
      <c r="T333" s="24"/>
      <c r="U333" s="24"/>
      <c r="V333" s="24"/>
      <c r="W333" s="24">
        <f t="shared" si="25"/>
        <v>3959</v>
      </c>
      <c r="X333" s="24"/>
      <c r="Y333" s="24"/>
      <c r="Z333" s="24"/>
      <c r="AA333" s="24">
        <f t="shared" si="26"/>
        <v>0</v>
      </c>
      <c r="AB333" s="24"/>
      <c r="AC333" s="24"/>
      <c r="AD333" s="24"/>
      <c r="AE333" s="24"/>
      <c r="AF333" s="24"/>
      <c r="AG333" s="24"/>
      <c r="AH333" s="24">
        <f t="shared" si="27"/>
        <v>0</v>
      </c>
      <c r="AI333" s="24"/>
      <c r="AJ333" s="24"/>
      <c r="AK333" s="24"/>
      <c r="AL333" s="24"/>
      <c r="AM333" s="24"/>
      <c r="AN333" s="24"/>
      <c r="AO333" s="24"/>
      <c r="AP333" s="24"/>
      <c r="AQ333" s="24"/>
      <c r="AR333" s="24">
        <f t="shared" si="28"/>
        <v>0</v>
      </c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40">
        <f t="shared" si="29"/>
        <v>0</v>
      </c>
      <c r="BE333" s="25">
        <v>3959</v>
      </c>
    </row>
    <row r="334" spans="1:57" ht="13.5">
      <c r="A334" s="21" t="s">
        <v>735</v>
      </c>
      <c r="B334" s="22">
        <v>3</v>
      </c>
      <c r="C334" s="23" t="s">
        <v>736</v>
      </c>
      <c r="D334" s="24"/>
      <c r="E334" s="24">
        <v>4928</v>
      </c>
      <c r="F334" s="24">
        <v>6176</v>
      </c>
      <c r="G334" s="24"/>
      <c r="H334" s="24">
        <v>6880</v>
      </c>
      <c r="I334" s="24">
        <v>726</v>
      </c>
      <c r="J334" s="24"/>
      <c r="K334" s="24">
        <v>11835</v>
      </c>
      <c r="L334" s="24">
        <v>440298</v>
      </c>
      <c r="M334" s="24"/>
      <c r="N334" s="24">
        <v>2752</v>
      </c>
      <c r="O334" s="24">
        <v>30249</v>
      </c>
      <c r="P334" s="24"/>
      <c r="Q334" s="24"/>
      <c r="R334" s="24">
        <v>585139</v>
      </c>
      <c r="S334" s="24"/>
      <c r="T334" s="24"/>
      <c r="U334" s="24">
        <v>2860</v>
      </c>
      <c r="V334" s="24">
        <v>2190</v>
      </c>
      <c r="W334" s="24">
        <f t="shared" si="25"/>
        <v>1094033</v>
      </c>
      <c r="X334" s="24">
        <v>1328</v>
      </c>
      <c r="Y334" s="24"/>
      <c r="Z334" s="24">
        <v>429</v>
      </c>
      <c r="AA334" s="24">
        <f t="shared" si="26"/>
        <v>1757</v>
      </c>
      <c r="AB334" s="24"/>
      <c r="AC334" s="24"/>
      <c r="AD334" s="24"/>
      <c r="AE334" s="24"/>
      <c r="AF334" s="24"/>
      <c r="AG334" s="24"/>
      <c r="AH334" s="24">
        <f t="shared" si="27"/>
        <v>0</v>
      </c>
      <c r="AI334" s="24">
        <v>29792</v>
      </c>
      <c r="AJ334" s="24">
        <v>79070</v>
      </c>
      <c r="AK334" s="24">
        <v>198207</v>
      </c>
      <c r="AL334" s="24">
        <v>406157</v>
      </c>
      <c r="AM334" s="24"/>
      <c r="AN334" s="24"/>
      <c r="AO334" s="24"/>
      <c r="AP334" s="24">
        <v>72917</v>
      </c>
      <c r="AQ334" s="24">
        <v>11099</v>
      </c>
      <c r="AR334" s="24">
        <f t="shared" si="28"/>
        <v>797242</v>
      </c>
      <c r="AS334" s="24"/>
      <c r="AT334" s="24"/>
      <c r="AU334" s="24"/>
      <c r="AV334" s="24"/>
      <c r="AW334" s="24"/>
      <c r="AX334" s="24"/>
      <c r="AY334" s="24"/>
      <c r="AZ334" s="24"/>
      <c r="BA334" s="24">
        <v>23434</v>
      </c>
      <c r="BB334" s="24"/>
      <c r="BC334" s="24"/>
      <c r="BD334" s="40">
        <f t="shared" si="29"/>
        <v>23434</v>
      </c>
      <c r="BE334" s="25">
        <v>1916466</v>
      </c>
    </row>
    <row r="335" spans="1:57" ht="13.5">
      <c r="A335" s="21" t="s">
        <v>737</v>
      </c>
      <c r="B335" s="22">
        <v>4</v>
      </c>
      <c r="C335" s="23" t="s">
        <v>738</v>
      </c>
      <c r="D335" s="24"/>
      <c r="E335" s="24"/>
      <c r="F335" s="24">
        <v>380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>
        <f t="shared" si="25"/>
        <v>380</v>
      </c>
      <c r="X335" s="24"/>
      <c r="Y335" s="24"/>
      <c r="Z335" s="24"/>
      <c r="AA335" s="24">
        <f t="shared" si="26"/>
        <v>0</v>
      </c>
      <c r="AB335" s="24"/>
      <c r="AC335" s="24"/>
      <c r="AD335" s="24"/>
      <c r="AE335" s="24"/>
      <c r="AF335" s="24"/>
      <c r="AG335" s="24"/>
      <c r="AH335" s="24">
        <f t="shared" si="27"/>
        <v>0</v>
      </c>
      <c r="AI335" s="24"/>
      <c r="AJ335" s="24"/>
      <c r="AK335" s="24"/>
      <c r="AL335" s="24"/>
      <c r="AM335" s="24"/>
      <c r="AN335" s="24"/>
      <c r="AO335" s="24"/>
      <c r="AP335" s="24"/>
      <c r="AQ335" s="24"/>
      <c r="AR335" s="24">
        <f t="shared" si="28"/>
        <v>0</v>
      </c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40">
        <f t="shared" si="29"/>
        <v>0</v>
      </c>
      <c r="BE335" s="25">
        <v>380</v>
      </c>
    </row>
    <row r="336" spans="1:57" ht="13.5">
      <c r="A336" s="21" t="s">
        <v>739</v>
      </c>
      <c r="B336" s="22">
        <v>3</v>
      </c>
      <c r="C336" s="23" t="s">
        <v>740</v>
      </c>
      <c r="D336" s="24">
        <v>70293</v>
      </c>
      <c r="E336" s="24"/>
      <c r="F336" s="24">
        <v>522</v>
      </c>
      <c r="G336" s="24"/>
      <c r="H336" s="24"/>
      <c r="I336" s="24">
        <v>291</v>
      </c>
      <c r="J336" s="24">
        <v>9007</v>
      </c>
      <c r="K336" s="24">
        <v>1498</v>
      </c>
      <c r="L336" s="24">
        <v>11446</v>
      </c>
      <c r="M336" s="24"/>
      <c r="N336" s="24"/>
      <c r="O336" s="24">
        <v>12814</v>
      </c>
      <c r="P336" s="24"/>
      <c r="Q336" s="24"/>
      <c r="R336" s="24"/>
      <c r="S336" s="24"/>
      <c r="T336" s="24"/>
      <c r="U336" s="24"/>
      <c r="V336" s="24"/>
      <c r="W336" s="24">
        <f t="shared" si="25"/>
        <v>105871</v>
      </c>
      <c r="X336" s="24"/>
      <c r="Y336" s="24">
        <v>405</v>
      </c>
      <c r="Z336" s="24">
        <v>3699</v>
      </c>
      <c r="AA336" s="24">
        <f t="shared" si="26"/>
        <v>4104</v>
      </c>
      <c r="AB336" s="24"/>
      <c r="AC336" s="24"/>
      <c r="AD336" s="24"/>
      <c r="AE336" s="24"/>
      <c r="AF336" s="24"/>
      <c r="AG336" s="24"/>
      <c r="AH336" s="24">
        <f t="shared" si="27"/>
        <v>0</v>
      </c>
      <c r="AI336" s="24"/>
      <c r="AJ336" s="24"/>
      <c r="AK336" s="24"/>
      <c r="AL336" s="24"/>
      <c r="AM336" s="24"/>
      <c r="AN336" s="24"/>
      <c r="AO336" s="24"/>
      <c r="AP336" s="24"/>
      <c r="AQ336" s="24"/>
      <c r="AR336" s="24">
        <f t="shared" si="28"/>
        <v>0</v>
      </c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40">
        <f t="shared" si="29"/>
        <v>0</v>
      </c>
      <c r="BE336" s="25">
        <v>109975</v>
      </c>
    </row>
    <row r="337" spans="1:57" ht="13.5">
      <c r="A337" s="21" t="s">
        <v>741</v>
      </c>
      <c r="B337" s="22">
        <v>4</v>
      </c>
      <c r="C337" s="23" t="s">
        <v>742</v>
      </c>
      <c r="D337" s="24"/>
      <c r="E337" s="24"/>
      <c r="F337" s="24">
        <v>522</v>
      </c>
      <c r="G337" s="24"/>
      <c r="H337" s="24"/>
      <c r="I337" s="24"/>
      <c r="J337" s="24">
        <v>9007</v>
      </c>
      <c r="K337" s="24">
        <v>377</v>
      </c>
      <c r="L337" s="24">
        <v>10305</v>
      </c>
      <c r="M337" s="24"/>
      <c r="N337" s="24"/>
      <c r="O337" s="24">
        <v>12028</v>
      </c>
      <c r="P337" s="24"/>
      <c r="Q337" s="24"/>
      <c r="R337" s="24"/>
      <c r="S337" s="24"/>
      <c r="T337" s="24"/>
      <c r="U337" s="24"/>
      <c r="V337" s="24"/>
      <c r="W337" s="24">
        <f t="shared" si="25"/>
        <v>32239</v>
      </c>
      <c r="X337" s="24"/>
      <c r="Y337" s="24">
        <v>405</v>
      </c>
      <c r="Z337" s="24">
        <v>1075</v>
      </c>
      <c r="AA337" s="24">
        <f t="shared" si="26"/>
        <v>1480</v>
      </c>
      <c r="AB337" s="24"/>
      <c r="AC337" s="24"/>
      <c r="AD337" s="24"/>
      <c r="AE337" s="24"/>
      <c r="AF337" s="24"/>
      <c r="AG337" s="24"/>
      <c r="AH337" s="24">
        <f t="shared" si="27"/>
        <v>0</v>
      </c>
      <c r="AI337" s="24"/>
      <c r="AJ337" s="24"/>
      <c r="AK337" s="24"/>
      <c r="AL337" s="24"/>
      <c r="AM337" s="24"/>
      <c r="AN337" s="24"/>
      <c r="AO337" s="24"/>
      <c r="AP337" s="24"/>
      <c r="AQ337" s="24"/>
      <c r="AR337" s="24">
        <f t="shared" si="28"/>
        <v>0</v>
      </c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40">
        <f t="shared" si="29"/>
        <v>0</v>
      </c>
      <c r="BE337" s="25">
        <v>33719</v>
      </c>
    </row>
    <row r="338" spans="1:57" ht="13.5">
      <c r="A338" s="21" t="s">
        <v>743</v>
      </c>
      <c r="B338" s="22">
        <v>3</v>
      </c>
      <c r="C338" s="23" t="s">
        <v>744</v>
      </c>
      <c r="D338" s="24"/>
      <c r="E338" s="24"/>
      <c r="F338" s="24">
        <v>7114</v>
      </c>
      <c r="G338" s="24"/>
      <c r="H338" s="24"/>
      <c r="I338" s="24">
        <v>168513</v>
      </c>
      <c r="J338" s="24"/>
      <c r="K338" s="24">
        <v>102667</v>
      </c>
      <c r="L338" s="24">
        <v>428</v>
      </c>
      <c r="M338" s="24"/>
      <c r="N338" s="24">
        <v>464</v>
      </c>
      <c r="O338" s="24">
        <v>11231</v>
      </c>
      <c r="P338" s="24"/>
      <c r="Q338" s="24">
        <v>204</v>
      </c>
      <c r="R338" s="24">
        <v>334</v>
      </c>
      <c r="S338" s="24"/>
      <c r="T338" s="24"/>
      <c r="U338" s="24"/>
      <c r="V338" s="24"/>
      <c r="W338" s="24">
        <f t="shared" si="25"/>
        <v>290955</v>
      </c>
      <c r="X338" s="24"/>
      <c r="Y338" s="24"/>
      <c r="Z338" s="24"/>
      <c r="AA338" s="24">
        <f t="shared" si="26"/>
        <v>0</v>
      </c>
      <c r="AB338" s="24"/>
      <c r="AC338" s="24"/>
      <c r="AD338" s="24"/>
      <c r="AE338" s="24"/>
      <c r="AF338" s="24"/>
      <c r="AG338" s="24"/>
      <c r="AH338" s="24">
        <f t="shared" si="27"/>
        <v>0</v>
      </c>
      <c r="AI338" s="24"/>
      <c r="AJ338" s="24"/>
      <c r="AK338" s="24"/>
      <c r="AL338" s="24"/>
      <c r="AM338" s="24"/>
      <c r="AN338" s="24"/>
      <c r="AO338" s="24"/>
      <c r="AP338" s="24"/>
      <c r="AQ338" s="24"/>
      <c r="AR338" s="24">
        <f t="shared" si="28"/>
        <v>0</v>
      </c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40">
        <f t="shared" si="29"/>
        <v>0</v>
      </c>
      <c r="BE338" s="25">
        <v>290955</v>
      </c>
    </row>
    <row r="339" spans="1:57" ht="13.5">
      <c r="A339" s="21" t="s">
        <v>745</v>
      </c>
      <c r="B339" s="22">
        <v>3</v>
      </c>
      <c r="C339" s="23" t="s">
        <v>746</v>
      </c>
      <c r="D339" s="24"/>
      <c r="E339" s="24"/>
      <c r="F339" s="24"/>
      <c r="G339" s="24"/>
      <c r="H339" s="24"/>
      <c r="I339" s="24"/>
      <c r="J339" s="24"/>
      <c r="K339" s="24"/>
      <c r="L339" s="24">
        <v>882</v>
      </c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>
        <f t="shared" si="25"/>
        <v>882</v>
      </c>
      <c r="X339" s="24"/>
      <c r="Y339" s="24"/>
      <c r="Z339" s="24"/>
      <c r="AA339" s="24">
        <f t="shared" si="26"/>
        <v>0</v>
      </c>
      <c r="AB339" s="24"/>
      <c r="AC339" s="24"/>
      <c r="AD339" s="24"/>
      <c r="AE339" s="24"/>
      <c r="AF339" s="24"/>
      <c r="AG339" s="24"/>
      <c r="AH339" s="24">
        <f t="shared" si="27"/>
        <v>0</v>
      </c>
      <c r="AI339" s="24"/>
      <c r="AJ339" s="24"/>
      <c r="AK339" s="24"/>
      <c r="AL339" s="24"/>
      <c r="AM339" s="24"/>
      <c r="AN339" s="24"/>
      <c r="AO339" s="24"/>
      <c r="AP339" s="24"/>
      <c r="AQ339" s="24"/>
      <c r="AR339" s="24">
        <f t="shared" si="28"/>
        <v>0</v>
      </c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40">
        <f t="shared" si="29"/>
        <v>0</v>
      </c>
      <c r="BE339" s="25">
        <v>882</v>
      </c>
    </row>
    <row r="340" spans="1:57" ht="13.5">
      <c r="A340" s="80" t="s">
        <v>747</v>
      </c>
      <c r="B340" s="81">
        <v>1</v>
      </c>
      <c r="C340" s="82" t="s">
        <v>748</v>
      </c>
      <c r="D340" s="83">
        <v>306070</v>
      </c>
      <c r="E340" s="83">
        <v>14566</v>
      </c>
      <c r="F340" s="83">
        <v>857939</v>
      </c>
      <c r="G340" s="83">
        <v>1112661</v>
      </c>
      <c r="H340" s="83">
        <v>1221323</v>
      </c>
      <c r="I340" s="83">
        <v>1437735</v>
      </c>
      <c r="J340" s="83">
        <v>1205</v>
      </c>
      <c r="K340" s="83">
        <v>277034</v>
      </c>
      <c r="L340" s="83">
        <v>1212197</v>
      </c>
      <c r="M340" s="83"/>
      <c r="N340" s="83">
        <v>40968</v>
      </c>
      <c r="O340" s="83">
        <v>177446</v>
      </c>
      <c r="P340" s="83">
        <v>353</v>
      </c>
      <c r="Q340" s="83">
        <v>13904</v>
      </c>
      <c r="R340" s="83">
        <v>91981</v>
      </c>
      <c r="S340" s="83">
        <v>1820</v>
      </c>
      <c r="T340" s="83"/>
      <c r="U340" s="83"/>
      <c r="V340" s="83">
        <v>4654</v>
      </c>
      <c r="W340" s="83">
        <f>SUM(D340:V340)</f>
        <v>6771856</v>
      </c>
      <c r="X340" s="83"/>
      <c r="Y340" s="83">
        <v>14696</v>
      </c>
      <c r="Z340" s="83">
        <v>37944</v>
      </c>
      <c r="AA340" s="83">
        <f t="shared" si="26"/>
        <v>52640</v>
      </c>
      <c r="AB340" s="83"/>
      <c r="AC340" s="83"/>
      <c r="AD340" s="83">
        <v>63489</v>
      </c>
      <c r="AE340" s="83"/>
      <c r="AF340" s="83"/>
      <c r="AG340" s="83">
        <v>12726</v>
      </c>
      <c r="AH340" s="83">
        <f t="shared" si="27"/>
        <v>76215</v>
      </c>
      <c r="AI340" s="83">
        <v>388548</v>
      </c>
      <c r="AJ340" s="83">
        <v>188597</v>
      </c>
      <c r="AK340" s="83">
        <v>6682</v>
      </c>
      <c r="AL340" s="83">
        <v>1285</v>
      </c>
      <c r="AM340" s="83">
        <v>495</v>
      </c>
      <c r="AN340" s="83"/>
      <c r="AO340" s="83">
        <v>1212</v>
      </c>
      <c r="AP340" s="83">
        <v>118142</v>
      </c>
      <c r="AQ340" s="83">
        <v>8864</v>
      </c>
      <c r="AR340" s="83">
        <f t="shared" si="28"/>
        <v>713825</v>
      </c>
      <c r="AS340" s="83"/>
      <c r="AT340" s="83"/>
      <c r="AU340" s="83"/>
      <c r="AV340" s="83">
        <v>743</v>
      </c>
      <c r="AW340" s="83"/>
      <c r="AX340" s="83"/>
      <c r="AY340" s="83">
        <v>487455</v>
      </c>
      <c r="AZ340" s="83"/>
      <c r="BA340" s="83">
        <v>2654</v>
      </c>
      <c r="BB340" s="83"/>
      <c r="BC340" s="83"/>
      <c r="BD340" s="84">
        <f t="shared" si="29"/>
        <v>490852</v>
      </c>
      <c r="BE340" s="85">
        <v>8105388</v>
      </c>
    </row>
    <row r="341" spans="1:57" ht="13.5">
      <c r="A341" s="21" t="s">
        <v>749</v>
      </c>
      <c r="B341" s="22">
        <v>2</v>
      </c>
      <c r="C341" s="23" t="s">
        <v>750</v>
      </c>
      <c r="D341" s="24">
        <v>306070</v>
      </c>
      <c r="E341" s="24">
        <v>14566</v>
      </c>
      <c r="F341" s="24">
        <v>857939</v>
      </c>
      <c r="G341" s="24">
        <v>1112661</v>
      </c>
      <c r="H341" s="24">
        <v>1219025</v>
      </c>
      <c r="I341" s="24">
        <v>1436338</v>
      </c>
      <c r="J341" s="24">
        <v>1205</v>
      </c>
      <c r="K341" s="24">
        <v>275490</v>
      </c>
      <c r="L341" s="24">
        <v>1168172</v>
      </c>
      <c r="M341" s="24"/>
      <c r="N341" s="24">
        <v>40400</v>
      </c>
      <c r="O341" s="24">
        <v>169777</v>
      </c>
      <c r="P341" s="24">
        <v>353</v>
      </c>
      <c r="Q341" s="24">
        <v>13631</v>
      </c>
      <c r="R341" s="24">
        <v>91981</v>
      </c>
      <c r="S341" s="24">
        <v>1820</v>
      </c>
      <c r="T341" s="24"/>
      <c r="U341" s="24"/>
      <c r="V341" s="24">
        <v>4654</v>
      </c>
      <c r="W341" s="24">
        <f t="shared" si="25"/>
        <v>6714082</v>
      </c>
      <c r="X341" s="24"/>
      <c r="Y341" s="24">
        <v>14696</v>
      </c>
      <c r="Z341" s="24">
        <v>37437</v>
      </c>
      <c r="AA341" s="24">
        <f t="shared" si="26"/>
        <v>52133</v>
      </c>
      <c r="AB341" s="24"/>
      <c r="AC341" s="24"/>
      <c r="AD341" s="24">
        <v>63489</v>
      </c>
      <c r="AE341" s="24"/>
      <c r="AF341" s="24"/>
      <c r="AG341" s="24">
        <v>12726</v>
      </c>
      <c r="AH341" s="24">
        <f t="shared" si="27"/>
        <v>76215</v>
      </c>
      <c r="AI341" s="24">
        <v>388548</v>
      </c>
      <c r="AJ341" s="24">
        <v>188597</v>
      </c>
      <c r="AK341" s="24">
        <v>6682</v>
      </c>
      <c r="AL341" s="24">
        <v>1285</v>
      </c>
      <c r="AM341" s="24">
        <v>495</v>
      </c>
      <c r="AN341" s="24"/>
      <c r="AO341" s="24">
        <v>1212</v>
      </c>
      <c r="AP341" s="24">
        <v>118142</v>
      </c>
      <c r="AQ341" s="24">
        <v>8864</v>
      </c>
      <c r="AR341" s="24">
        <f t="shared" si="28"/>
        <v>713825</v>
      </c>
      <c r="AS341" s="24"/>
      <c r="AT341" s="24"/>
      <c r="AU341" s="24"/>
      <c r="AV341" s="24">
        <v>743</v>
      </c>
      <c r="AW341" s="24"/>
      <c r="AX341" s="24"/>
      <c r="AY341" s="24">
        <v>487455</v>
      </c>
      <c r="AZ341" s="24"/>
      <c r="BA341" s="24">
        <v>2654</v>
      </c>
      <c r="BB341" s="24"/>
      <c r="BC341" s="24"/>
      <c r="BD341" s="40">
        <f t="shared" si="29"/>
        <v>490852</v>
      </c>
      <c r="BE341" s="25">
        <v>8047107</v>
      </c>
    </row>
    <row r="342" spans="1:57" ht="14.25" thickBot="1">
      <c r="A342" s="89" t="s">
        <v>753</v>
      </c>
      <c r="B342" s="90"/>
      <c r="C342" s="90"/>
      <c r="D342" s="30">
        <f aca="true" t="shared" si="30" ref="D342:BE342">D7+D54+D65+D124+D142+D147+D184+D236+D303+D340</f>
        <v>28472161</v>
      </c>
      <c r="E342" s="30">
        <f t="shared" si="30"/>
        <v>4970306</v>
      </c>
      <c r="F342" s="30">
        <f t="shared" si="30"/>
        <v>68444333</v>
      </c>
      <c r="G342" s="30">
        <f t="shared" si="30"/>
        <v>15738500</v>
      </c>
      <c r="H342" s="30">
        <f t="shared" si="30"/>
        <v>27908479</v>
      </c>
      <c r="I342" s="30">
        <f t="shared" si="30"/>
        <v>63140425</v>
      </c>
      <c r="J342" s="30">
        <f t="shared" si="30"/>
        <v>887786</v>
      </c>
      <c r="K342" s="30">
        <f t="shared" si="30"/>
        <v>58702754</v>
      </c>
      <c r="L342" s="30">
        <f t="shared" si="30"/>
        <v>417418718</v>
      </c>
      <c r="M342" s="30">
        <f t="shared" si="30"/>
        <v>5977290</v>
      </c>
      <c r="N342" s="30">
        <f t="shared" si="30"/>
        <v>39271910</v>
      </c>
      <c r="O342" s="30">
        <f t="shared" si="30"/>
        <v>65672673</v>
      </c>
      <c r="P342" s="30">
        <f t="shared" si="30"/>
        <v>1055624</v>
      </c>
      <c r="Q342" s="30">
        <f t="shared" si="30"/>
        <v>16696173</v>
      </c>
      <c r="R342" s="30">
        <f t="shared" si="30"/>
        <v>14620125</v>
      </c>
      <c r="S342" s="30">
        <f t="shared" si="30"/>
        <v>671797</v>
      </c>
      <c r="T342" s="30">
        <f t="shared" si="30"/>
        <v>4141</v>
      </c>
      <c r="U342" s="30">
        <f t="shared" si="30"/>
        <v>139611</v>
      </c>
      <c r="V342" s="30">
        <f t="shared" si="30"/>
        <v>695696</v>
      </c>
      <c r="W342" s="30">
        <f t="shared" si="25"/>
        <v>830488502</v>
      </c>
      <c r="X342" s="30">
        <f>X7+X54+X65+X124+X142+X147+X184+X236+X303+X340</f>
        <v>584450</v>
      </c>
      <c r="Y342" s="30">
        <f>Y7+Y54+Y65+Y124+Y142+Y147+Y184+Y236+Y303+Y340</f>
        <v>15554975</v>
      </c>
      <c r="Z342" s="30">
        <f t="shared" si="30"/>
        <v>9673466</v>
      </c>
      <c r="AA342" s="30">
        <f t="shared" si="26"/>
        <v>25812891</v>
      </c>
      <c r="AB342" s="30">
        <f>AB7+AB54+AB65+AB124+AB142+AB147+AB184+AB236+AB303+AB340</f>
        <v>883</v>
      </c>
      <c r="AC342" s="30">
        <f t="shared" si="30"/>
        <v>200284</v>
      </c>
      <c r="AD342" s="30">
        <f t="shared" si="30"/>
        <v>8117184</v>
      </c>
      <c r="AE342" s="86">
        <f t="shared" si="30"/>
        <v>141091</v>
      </c>
      <c r="AF342" s="30">
        <f t="shared" si="30"/>
        <v>136062</v>
      </c>
      <c r="AG342" s="30">
        <f>AG7+AG54+AG65+AG124+AG142+AG147+AG184+AG236+AG303+AG340</f>
        <v>232685</v>
      </c>
      <c r="AH342" s="30">
        <f t="shared" si="27"/>
        <v>8828189</v>
      </c>
      <c r="AI342" s="30">
        <f aca="true" t="shared" si="31" ref="AI342:AO342">AI7+AI54+AI65+AI124+AI142+AI147+AI184+AI236+AI303+AI340</f>
        <v>33866404</v>
      </c>
      <c r="AJ342" s="30">
        <f t="shared" si="31"/>
        <v>31859615</v>
      </c>
      <c r="AK342" s="30">
        <f t="shared" si="31"/>
        <v>5069981</v>
      </c>
      <c r="AL342" s="30">
        <f t="shared" si="31"/>
        <v>988745</v>
      </c>
      <c r="AM342" s="30">
        <f t="shared" si="31"/>
        <v>1683188</v>
      </c>
      <c r="AN342" s="30">
        <f t="shared" si="31"/>
        <v>1016092</v>
      </c>
      <c r="AO342" s="30">
        <f t="shared" si="31"/>
        <v>1098631</v>
      </c>
      <c r="AP342" s="30">
        <f t="shared" si="30"/>
        <v>7035885</v>
      </c>
      <c r="AQ342" s="30">
        <f t="shared" si="30"/>
        <v>12803040</v>
      </c>
      <c r="AR342" s="30">
        <f t="shared" si="28"/>
        <v>95421581</v>
      </c>
      <c r="AS342" s="30">
        <f aca="true" t="shared" si="32" ref="AS342:BC342">AS7+AS54+AS65+AS124+AS142+AS147+AS184+AS236+AS303+AS340</f>
        <v>11508</v>
      </c>
      <c r="AT342" s="30">
        <f t="shared" si="32"/>
        <v>198555</v>
      </c>
      <c r="AU342" s="30">
        <f t="shared" si="32"/>
        <v>128284</v>
      </c>
      <c r="AV342" s="30">
        <f t="shared" si="32"/>
        <v>4925145</v>
      </c>
      <c r="AW342" s="30">
        <f t="shared" si="32"/>
        <v>773</v>
      </c>
      <c r="AX342" s="30">
        <f t="shared" si="32"/>
        <v>146660</v>
      </c>
      <c r="AY342" s="30">
        <f t="shared" si="32"/>
        <v>201361702</v>
      </c>
      <c r="AZ342" s="30">
        <f t="shared" si="32"/>
        <v>95955</v>
      </c>
      <c r="BA342" s="30">
        <f t="shared" si="32"/>
        <v>4696245</v>
      </c>
      <c r="BB342" s="30">
        <f t="shared" si="32"/>
        <v>255432</v>
      </c>
      <c r="BC342" s="30">
        <f t="shared" si="32"/>
        <v>10657</v>
      </c>
      <c r="BD342" s="41">
        <f t="shared" si="29"/>
        <v>211830916</v>
      </c>
      <c r="BE342" s="31">
        <f t="shared" si="30"/>
        <v>1172382079</v>
      </c>
    </row>
  </sheetData>
  <sheetProtection/>
  <mergeCells count="6">
    <mergeCell ref="AS4:BC4"/>
    <mergeCell ref="A342:C342"/>
    <mergeCell ref="C4:V4"/>
    <mergeCell ref="X4:Z4"/>
    <mergeCell ref="AB4:AG4"/>
    <mergeCell ref="AI4:AQ4"/>
  </mergeCells>
  <printOptions/>
  <pageMargins left="0.64" right="0.56" top="0.7480314960629921" bottom="0.7480314960629921" header="0.31496062992125984" footer="0.31496062992125984"/>
  <pageSetup fitToHeight="0" horizontalDpi="600" verticalDpi="600" orientation="landscape" paperSize="8" scale="37" r:id="rId1"/>
  <headerFoot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24" sqref="C124"/>
    </sheetView>
  </sheetViews>
  <sheetFormatPr defaultColWidth="9.140625" defaultRowHeight="15"/>
  <cols>
    <col min="1" max="1" width="10.57421875" style="2" customWidth="1"/>
    <col min="2" max="2" width="4.7109375" style="2" customWidth="1"/>
    <col min="3" max="3" width="35.421875" style="0" bestFit="1" customWidth="1"/>
    <col min="4" max="4" width="10.57421875" style="0" customWidth="1"/>
    <col min="5" max="5" width="11.28125" style="0" bestFit="1" customWidth="1"/>
    <col min="6" max="6" width="13.140625" style="0" customWidth="1"/>
    <col min="7" max="7" width="11.28125" style="0" customWidth="1"/>
    <col min="8" max="8" width="12.421875" style="0" customWidth="1"/>
    <col min="9" max="9" width="11.00390625" style="0" bestFit="1" customWidth="1"/>
    <col min="10" max="10" width="10.57421875" style="0" bestFit="1" customWidth="1"/>
    <col min="11" max="11" width="9.421875" style="0" customWidth="1"/>
    <col min="12" max="12" width="8.00390625" style="0" customWidth="1"/>
    <col min="13" max="13" width="8.8515625" style="0" bestFit="1" customWidth="1"/>
    <col min="14" max="14" width="13.7109375" style="0" customWidth="1"/>
    <col min="15" max="15" width="11.00390625" style="0" bestFit="1" customWidth="1"/>
    <col min="16" max="16" width="11.57421875" style="0" customWidth="1"/>
    <col min="17" max="17" width="15.00390625" style="0" customWidth="1"/>
  </cols>
  <sheetData>
    <row r="1" ht="13.5">
      <c r="A1" s="46" t="s">
        <v>792</v>
      </c>
    </row>
    <row r="2" ht="13.5">
      <c r="A2" s="46" t="s">
        <v>1</v>
      </c>
    </row>
    <row r="3" ht="14.25" thickBot="1">
      <c r="A3" s="46" t="s">
        <v>937</v>
      </c>
    </row>
    <row r="4" spans="1:17" s="7" customFormat="1" ht="13.5">
      <c r="A4" s="3"/>
      <c r="B4" s="4"/>
      <c r="C4" s="4" t="s">
        <v>938</v>
      </c>
      <c r="D4" s="91" t="s">
        <v>939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6"/>
    </row>
    <row r="5" spans="1:17" s="7" customFormat="1" ht="13.5">
      <c r="A5" s="8" t="s">
        <v>799</v>
      </c>
      <c r="B5" s="9" t="s">
        <v>800</v>
      </c>
      <c r="C5" s="9" t="s">
        <v>940</v>
      </c>
      <c r="D5" s="10">
        <v>133</v>
      </c>
      <c r="E5" s="10">
        <v>135</v>
      </c>
      <c r="F5" s="10">
        <v>137</v>
      </c>
      <c r="G5" s="10">
        <v>138</v>
      </c>
      <c r="H5" s="10">
        <v>140</v>
      </c>
      <c r="I5" s="10">
        <v>141</v>
      </c>
      <c r="J5" s="10">
        <v>143</v>
      </c>
      <c r="K5" s="10">
        <v>144</v>
      </c>
      <c r="L5" s="10">
        <v>145</v>
      </c>
      <c r="M5" s="10">
        <v>146</v>
      </c>
      <c r="N5" s="10">
        <v>147</v>
      </c>
      <c r="O5" s="10">
        <v>149</v>
      </c>
      <c r="P5" s="10">
        <v>158</v>
      </c>
      <c r="Q5" s="12" t="s">
        <v>1007</v>
      </c>
    </row>
    <row r="6" spans="1:17" s="35" customFormat="1" ht="43.5" customHeight="1">
      <c r="A6" s="47"/>
      <c r="B6" s="48"/>
      <c r="C6" s="48"/>
      <c r="D6" s="34" t="s">
        <v>941</v>
      </c>
      <c r="E6" s="34" t="s">
        <v>942</v>
      </c>
      <c r="F6" s="34" t="s">
        <v>943</v>
      </c>
      <c r="G6" s="34" t="s">
        <v>944</v>
      </c>
      <c r="H6" s="34" t="s">
        <v>945</v>
      </c>
      <c r="I6" s="34" t="s">
        <v>946</v>
      </c>
      <c r="J6" s="34" t="s">
        <v>947</v>
      </c>
      <c r="K6" s="34" t="s">
        <v>948</v>
      </c>
      <c r="L6" s="34" t="s">
        <v>949</v>
      </c>
      <c r="M6" s="34" t="s">
        <v>950</v>
      </c>
      <c r="N6" s="34" t="s">
        <v>951</v>
      </c>
      <c r="O6" s="34" t="s">
        <v>952</v>
      </c>
      <c r="P6" s="34" t="s">
        <v>953</v>
      </c>
      <c r="Q6" s="49"/>
    </row>
    <row r="7" spans="1:17" ht="13.5">
      <c r="A7" s="50" t="s">
        <v>33</v>
      </c>
      <c r="B7" s="51">
        <v>1</v>
      </c>
      <c r="C7" s="52" t="s">
        <v>34</v>
      </c>
      <c r="D7" s="14">
        <v>58555</v>
      </c>
      <c r="E7" s="14"/>
      <c r="F7" s="14">
        <v>17190</v>
      </c>
      <c r="G7" s="14"/>
      <c r="H7" s="14"/>
      <c r="I7" s="14"/>
      <c r="J7" s="14">
        <v>365676</v>
      </c>
      <c r="K7" s="14"/>
      <c r="L7" s="14"/>
      <c r="M7" s="14"/>
      <c r="N7" s="14"/>
      <c r="O7" s="14"/>
      <c r="P7" s="14"/>
      <c r="Q7" s="15">
        <v>441421</v>
      </c>
    </row>
    <row r="8" spans="1:17" ht="13.5">
      <c r="A8" s="21" t="s">
        <v>45</v>
      </c>
      <c r="B8" s="22">
        <v>2</v>
      </c>
      <c r="C8" s="23" t="s">
        <v>46</v>
      </c>
      <c r="D8" s="24"/>
      <c r="E8" s="24"/>
      <c r="F8" s="24">
        <v>17190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5">
        <v>17190</v>
      </c>
    </row>
    <row r="9" spans="1:17" ht="13.5">
      <c r="A9" s="21" t="s">
        <v>47</v>
      </c>
      <c r="B9" s="22">
        <v>3</v>
      </c>
      <c r="C9" s="23" t="s">
        <v>48</v>
      </c>
      <c r="D9" s="24"/>
      <c r="E9" s="24"/>
      <c r="F9" s="24">
        <v>17190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5">
        <v>17190</v>
      </c>
    </row>
    <row r="10" spans="1:17" ht="13.5">
      <c r="A10" s="21" t="s">
        <v>61</v>
      </c>
      <c r="B10" s="22">
        <v>4</v>
      </c>
      <c r="C10" s="23" t="s">
        <v>62</v>
      </c>
      <c r="D10" s="24"/>
      <c r="E10" s="24"/>
      <c r="F10" s="24">
        <v>17190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>
        <v>17190</v>
      </c>
    </row>
    <row r="11" spans="1:17" ht="13.5">
      <c r="A11" s="21" t="s">
        <v>63</v>
      </c>
      <c r="B11" s="22">
        <v>5</v>
      </c>
      <c r="C11" s="23" t="s">
        <v>64</v>
      </c>
      <c r="D11" s="24"/>
      <c r="E11" s="24"/>
      <c r="F11" s="24">
        <v>17190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>
        <v>17190</v>
      </c>
    </row>
    <row r="12" spans="1:17" ht="13.5">
      <c r="A12" s="21" t="s">
        <v>87</v>
      </c>
      <c r="B12" s="22">
        <v>2</v>
      </c>
      <c r="C12" s="23" t="s">
        <v>88</v>
      </c>
      <c r="D12" s="24">
        <v>4473</v>
      </c>
      <c r="E12" s="24"/>
      <c r="F12" s="24"/>
      <c r="G12" s="24"/>
      <c r="H12" s="24"/>
      <c r="I12" s="24"/>
      <c r="J12" s="24">
        <v>147570</v>
      </c>
      <c r="K12" s="24"/>
      <c r="L12" s="24"/>
      <c r="M12" s="24"/>
      <c r="N12" s="24"/>
      <c r="O12" s="24"/>
      <c r="P12" s="24"/>
      <c r="Q12" s="25">
        <v>152043</v>
      </c>
    </row>
    <row r="13" spans="1:17" ht="13.5">
      <c r="A13" s="21" t="s">
        <v>89</v>
      </c>
      <c r="B13" s="22">
        <v>3</v>
      </c>
      <c r="C13" s="23" t="s">
        <v>90</v>
      </c>
      <c r="D13" s="24">
        <v>4473</v>
      </c>
      <c r="E13" s="24"/>
      <c r="F13" s="24"/>
      <c r="G13" s="24"/>
      <c r="H13" s="24"/>
      <c r="I13" s="24"/>
      <c r="J13" s="24">
        <v>33750</v>
      </c>
      <c r="K13" s="24"/>
      <c r="L13" s="24"/>
      <c r="M13" s="24"/>
      <c r="N13" s="24"/>
      <c r="O13" s="24"/>
      <c r="P13" s="24"/>
      <c r="Q13" s="25">
        <v>38223</v>
      </c>
    </row>
    <row r="14" spans="1:17" ht="13.5">
      <c r="A14" s="21" t="s">
        <v>97</v>
      </c>
      <c r="B14" s="22">
        <v>3</v>
      </c>
      <c r="C14" s="23" t="s">
        <v>98</v>
      </c>
      <c r="D14" s="24"/>
      <c r="E14" s="24"/>
      <c r="F14" s="24"/>
      <c r="G14" s="24"/>
      <c r="H14" s="24"/>
      <c r="I14" s="24"/>
      <c r="J14" s="24">
        <v>113820</v>
      </c>
      <c r="K14" s="24"/>
      <c r="L14" s="24"/>
      <c r="M14" s="24"/>
      <c r="N14" s="24"/>
      <c r="O14" s="24"/>
      <c r="P14" s="24"/>
      <c r="Q14" s="25">
        <v>113820</v>
      </c>
    </row>
    <row r="15" spans="1:17" ht="13.5">
      <c r="A15" s="21" t="s">
        <v>105</v>
      </c>
      <c r="B15" s="22">
        <v>2</v>
      </c>
      <c r="C15" s="23" t="s">
        <v>106</v>
      </c>
      <c r="D15" s="24"/>
      <c r="E15" s="24"/>
      <c r="F15" s="24"/>
      <c r="G15" s="24"/>
      <c r="H15" s="24"/>
      <c r="I15" s="24"/>
      <c r="J15" s="24">
        <v>31305</v>
      </c>
      <c r="K15" s="24"/>
      <c r="L15" s="24"/>
      <c r="M15" s="24"/>
      <c r="N15" s="24"/>
      <c r="O15" s="24"/>
      <c r="P15" s="24"/>
      <c r="Q15" s="25">
        <v>31305</v>
      </c>
    </row>
    <row r="16" spans="1:17" ht="13.5">
      <c r="A16" s="21" t="s">
        <v>113</v>
      </c>
      <c r="B16" s="22">
        <v>2</v>
      </c>
      <c r="C16" s="23" t="s">
        <v>114</v>
      </c>
      <c r="D16" s="24">
        <v>54082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>
        <v>54082</v>
      </c>
    </row>
    <row r="17" spans="1:17" ht="13.5">
      <c r="A17" s="21" t="s">
        <v>133</v>
      </c>
      <c r="B17" s="22">
        <v>2</v>
      </c>
      <c r="C17" s="23" t="s">
        <v>134</v>
      </c>
      <c r="D17" s="24"/>
      <c r="E17" s="24"/>
      <c r="F17" s="24"/>
      <c r="G17" s="24"/>
      <c r="H17" s="24"/>
      <c r="I17" s="24"/>
      <c r="J17" s="24">
        <v>179740</v>
      </c>
      <c r="K17" s="24"/>
      <c r="L17" s="24"/>
      <c r="M17" s="24"/>
      <c r="N17" s="24"/>
      <c r="O17" s="24"/>
      <c r="P17" s="24"/>
      <c r="Q17" s="25">
        <v>179740</v>
      </c>
    </row>
    <row r="18" spans="1:17" ht="13.5">
      <c r="A18" s="21" t="s">
        <v>139</v>
      </c>
      <c r="B18" s="22">
        <v>2</v>
      </c>
      <c r="C18" s="23" t="s">
        <v>140</v>
      </c>
      <c r="D18" s="24"/>
      <c r="E18" s="24"/>
      <c r="F18" s="24"/>
      <c r="G18" s="24"/>
      <c r="H18" s="24"/>
      <c r="I18" s="24"/>
      <c r="J18" s="24">
        <v>7061</v>
      </c>
      <c r="K18" s="24"/>
      <c r="L18" s="24"/>
      <c r="M18" s="24"/>
      <c r="N18" s="24"/>
      <c r="O18" s="24"/>
      <c r="P18" s="24"/>
      <c r="Q18" s="25">
        <v>7061</v>
      </c>
    </row>
    <row r="19" spans="1:17" ht="13.5">
      <c r="A19" s="26" t="s">
        <v>141</v>
      </c>
      <c r="B19" s="27">
        <v>1</v>
      </c>
      <c r="C19" s="28" t="s">
        <v>142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2185</v>
      </c>
      <c r="O19" s="14"/>
      <c r="P19" s="14"/>
      <c r="Q19" s="29">
        <v>2185</v>
      </c>
    </row>
    <row r="20" spans="1:17" ht="13.5">
      <c r="A20" s="21" t="s">
        <v>143</v>
      </c>
      <c r="B20" s="22">
        <v>2</v>
      </c>
      <c r="C20" s="23" t="s">
        <v>144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>
        <v>2185</v>
      </c>
      <c r="O20" s="24"/>
      <c r="P20" s="24"/>
      <c r="Q20" s="25">
        <v>2185</v>
      </c>
    </row>
    <row r="21" spans="1:17" ht="13.5">
      <c r="A21" s="26" t="s">
        <v>155</v>
      </c>
      <c r="B21" s="27">
        <v>1</v>
      </c>
      <c r="C21" s="28" t="s">
        <v>156</v>
      </c>
      <c r="D21" s="14">
        <v>28137</v>
      </c>
      <c r="E21" s="14">
        <v>132392</v>
      </c>
      <c r="F21" s="14">
        <v>1509976</v>
      </c>
      <c r="G21" s="14">
        <v>233649</v>
      </c>
      <c r="H21" s="14">
        <v>45112</v>
      </c>
      <c r="I21" s="14"/>
      <c r="J21" s="14">
        <v>361839</v>
      </c>
      <c r="K21" s="14">
        <v>491416</v>
      </c>
      <c r="L21" s="14"/>
      <c r="M21" s="14">
        <v>3140</v>
      </c>
      <c r="N21" s="14">
        <v>820655</v>
      </c>
      <c r="O21" s="14"/>
      <c r="P21" s="14"/>
      <c r="Q21" s="29">
        <v>3626316</v>
      </c>
    </row>
    <row r="22" spans="1:17" ht="13.5">
      <c r="A22" s="21" t="s">
        <v>173</v>
      </c>
      <c r="B22" s="22">
        <v>2</v>
      </c>
      <c r="C22" s="23" t="s">
        <v>174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>
        <v>13697</v>
      </c>
      <c r="O22" s="24"/>
      <c r="P22" s="24"/>
      <c r="Q22" s="25">
        <v>13697</v>
      </c>
    </row>
    <row r="23" spans="1:17" ht="13.5">
      <c r="A23" s="21" t="s">
        <v>240</v>
      </c>
      <c r="B23" s="22">
        <v>2</v>
      </c>
      <c r="C23" s="23" t="s">
        <v>241</v>
      </c>
      <c r="D23" s="24">
        <v>25904</v>
      </c>
      <c r="E23" s="24"/>
      <c r="F23" s="24"/>
      <c r="G23" s="24"/>
      <c r="H23" s="24"/>
      <c r="I23" s="24"/>
      <c r="J23" s="24">
        <v>8140</v>
      </c>
      <c r="K23" s="24">
        <v>478156</v>
      </c>
      <c r="L23" s="24"/>
      <c r="M23" s="24"/>
      <c r="N23" s="24"/>
      <c r="O23" s="24"/>
      <c r="P23" s="24"/>
      <c r="Q23" s="25">
        <v>512200</v>
      </c>
    </row>
    <row r="24" spans="1:17" ht="13.5">
      <c r="A24" s="21" t="s">
        <v>954</v>
      </c>
      <c r="B24" s="22">
        <v>3</v>
      </c>
      <c r="C24" s="23" t="s">
        <v>955</v>
      </c>
      <c r="D24" s="24"/>
      <c r="E24" s="24"/>
      <c r="F24" s="24"/>
      <c r="G24" s="24"/>
      <c r="H24" s="24"/>
      <c r="I24" s="24"/>
      <c r="J24" s="24"/>
      <c r="K24" s="24">
        <v>478156</v>
      </c>
      <c r="L24" s="24"/>
      <c r="M24" s="24"/>
      <c r="N24" s="24"/>
      <c r="O24" s="24"/>
      <c r="P24" s="24"/>
      <c r="Q24" s="25">
        <v>478156</v>
      </c>
    </row>
    <row r="25" spans="1:17" ht="13.5">
      <c r="A25" s="21" t="s">
        <v>242</v>
      </c>
      <c r="B25" s="22">
        <v>3</v>
      </c>
      <c r="C25" s="23" t="s">
        <v>243</v>
      </c>
      <c r="D25" s="24">
        <v>25904</v>
      </c>
      <c r="E25" s="24"/>
      <c r="F25" s="24"/>
      <c r="G25" s="24"/>
      <c r="H25" s="24"/>
      <c r="I25" s="24"/>
      <c r="J25" s="24">
        <v>8140</v>
      </c>
      <c r="K25" s="24"/>
      <c r="L25" s="24"/>
      <c r="M25" s="24"/>
      <c r="N25" s="24"/>
      <c r="O25" s="24"/>
      <c r="P25" s="24"/>
      <c r="Q25" s="25">
        <v>34044</v>
      </c>
    </row>
    <row r="26" spans="1:17" ht="13.5">
      <c r="A26" s="21" t="s">
        <v>244</v>
      </c>
      <c r="B26" s="22">
        <v>4</v>
      </c>
      <c r="C26" s="23" t="s">
        <v>245</v>
      </c>
      <c r="D26" s="24">
        <v>25904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>
        <v>25904</v>
      </c>
    </row>
    <row r="27" spans="1:17" ht="13.5">
      <c r="A27" s="21" t="s">
        <v>246</v>
      </c>
      <c r="B27" s="22">
        <v>5</v>
      </c>
      <c r="C27" s="23" t="s">
        <v>247</v>
      </c>
      <c r="D27" s="24">
        <v>25904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>
        <v>25904</v>
      </c>
    </row>
    <row r="28" spans="1:17" ht="13.5">
      <c r="A28" s="21" t="s">
        <v>254</v>
      </c>
      <c r="B28" s="22">
        <v>4</v>
      </c>
      <c r="C28" s="23" t="s">
        <v>255</v>
      </c>
      <c r="D28" s="24"/>
      <c r="E28" s="24"/>
      <c r="F28" s="24"/>
      <c r="G28" s="24"/>
      <c r="H28" s="24"/>
      <c r="I28" s="24"/>
      <c r="J28" s="24">
        <v>8140</v>
      </c>
      <c r="K28" s="24"/>
      <c r="L28" s="24"/>
      <c r="M28" s="24"/>
      <c r="N28" s="24"/>
      <c r="O28" s="24"/>
      <c r="P28" s="24"/>
      <c r="Q28" s="25">
        <v>8140</v>
      </c>
    </row>
    <row r="29" spans="1:17" ht="13.5">
      <c r="A29" s="21" t="s">
        <v>260</v>
      </c>
      <c r="B29" s="22">
        <v>2</v>
      </c>
      <c r="C29" s="23" t="s">
        <v>261</v>
      </c>
      <c r="D29" s="24"/>
      <c r="E29" s="24">
        <v>132392</v>
      </c>
      <c r="F29" s="24">
        <v>1509976</v>
      </c>
      <c r="G29" s="24">
        <v>233649</v>
      </c>
      <c r="H29" s="24">
        <v>45112</v>
      </c>
      <c r="I29" s="24"/>
      <c r="J29" s="24">
        <v>337376</v>
      </c>
      <c r="K29" s="24">
        <v>13260</v>
      </c>
      <c r="L29" s="24"/>
      <c r="M29" s="24">
        <v>3140</v>
      </c>
      <c r="N29" s="24">
        <v>806958</v>
      </c>
      <c r="O29" s="24"/>
      <c r="P29" s="24"/>
      <c r="Q29" s="25">
        <v>3081863</v>
      </c>
    </row>
    <row r="30" spans="1:17" ht="13.5">
      <c r="A30" s="21" t="s">
        <v>278</v>
      </c>
      <c r="B30" s="22">
        <v>3</v>
      </c>
      <c r="C30" s="23" t="s">
        <v>279</v>
      </c>
      <c r="D30" s="24"/>
      <c r="E30" s="24">
        <v>132392</v>
      </c>
      <c r="F30" s="24">
        <v>1509976</v>
      </c>
      <c r="G30" s="24">
        <v>233649</v>
      </c>
      <c r="H30" s="24">
        <v>45112</v>
      </c>
      <c r="I30" s="24"/>
      <c r="J30" s="24">
        <v>337376</v>
      </c>
      <c r="K30" s="24">
        <v>13260</v>
      </c>
      <c r="L30" s="24"/>
      <c r="M30" s="24">
        <v>3140</v>
      </c>
      <c r="N30" s="24">
        <v>806958</v>
      </c>
      <c r="O30" s="24"/>
      <c r="P30" s="24"/>
      <c r="Q30" s="25">
        <v>3081863</v>
      </c>
    </row>
    <row r="31" spans="1:17" ht="13.5">
      <c r="A31" s="21" t="s">
        <v>280</v>
      </c>
      <c r="B31" s="22">
        <v>4</v>
      </c>
      <c r="C31" s="23" t="s">
        <v>281</v>
      </c>
      <c r="D31" s="24"/>
      <c r="E31" s="24"/>
      <c r="F31" s="24"/>
      <c r="G31" s="24"/>
      <c r="H31" s="24"/>
      <c r="I31" s="24"/>
      <c r="J31" s="24">
        <v>2182</v>
      </c>
      <c r="K31" s="24"/>
      <c r="L31" s="24"/>
      <c r="M31" s="24"/>
      <c r="N31" s="24"/>
      <c r="O31" s="24"/>
      <c r="P31" s="24"/>
      <c r="Q31" s="25">
        <v>2182</v>
      </c>
    </row>
    <row r="32" spans="1:17" ht="13.5">
      <c r="A32" s="21" t="s">
        <v>282</v>
      </c>
      <c r="B32" s="22">
        <v>4</v>
      </c>
      <c r="C32" s="23" t="s">
        <v>283</v>
      </c>
      <c r="D32" s="24"/>
      <c r="E32" s="24">
        <v>132392</v>
      </c>
      <c r="F32" s="24">
        <v>1415126</v>
      </c>
      <c r="G32" s="24">
        <v>233649</v>
      </c>
      <c r="H32" s="24">
        <v>45112</v>
      </c>
      <c r="I32" s="24"/>
      <c r="J32" s="24"/>
      <c r="K32" s="24">
        <v>13260</v>
      </c>
      <c r="L32" s="24"/>
      <c r="M32" s="24"/>
      <c r="N32" s="24">
        <v>614451</v>
      </c>
      <c r="O32" s="24"/>
      <c r="P32" s="24"/>
      <c r="Q32" s="25">
        <v>2453990</v>
      </c>
    </row>
    <row r="33" spans="1:17" ht="13.5">
      <c r="A33" s="21" t="s">
        <v>284</v>
      </c>
      <c r="B33" s="22">
        <v>4</v>
      </c>
      <c r="C33" s="23" t="s">
        <v>285</v>
      </c>
      <c r="D33" s="24"/>
      <c r="E33" s="24"/>
      <c r="F33" s="24">
        <v>73299</v>
      </c>
      <c r="G33" s="24"/>
      <c r="H33" s="24"/>
      <c r="I33" s="24"/>
      <c r="J33" s="24"/>
      <c r="K33" s="24"/>
      <c r="L33" s="24"/>
      <c r="M33" s="24"/>
      <c r="N33" s="24">
        <v>47136</v>
      </c>
      <c r="O33" s="24"/>
      <c r="P33" s="24"/>
      <c r="Q33" s="25">
        <v>120435</v>
      </c>
    </row>
    <row r="34" spans="1:17" ht="13.5">
      <c r="A34" s="21" t="s">
        <v>286</v>
      </c>
      <c r="B34" s="22">
        <v>4</v>
      </c>
      <c r="C34" s="23" t="s">
        <v>287</v>
      </c>
      <c r="D34" s="24"/>
      <c r="E34" s="24"/>
      <c r="F34" s="24">
        <v>21551</v>
      </c>
      <c r="G34" s="24"/>
      <c r="H34" s="24"/>
      <c r="I34" s="24"/>
      <c r="J34" s="24">
        <v>335194</v>
      </c>
      <c r="K34" s="24"/>
      <c r="L34" s="24"/>
      <c r="M34" s="24">
        <v>3140</v>
      </c>
      <c r="N34" s="24">
        <v>19983</v>
      </c>
      <c r="O34" s="24"/>
      <c r="P34" s="24"/>
      <c r="Q34" s="25">
        <v>379868</v>
      </c>
    </row>
    <row r="35" spans="1:17" ht="13.5">
      <c r="A35" s="21" t="s">
        <v>288</v>
      </c>
      <c r="B35" s="22">
        <v>2</v>
      </c>
      <c r="C35" s="23" t="s">
        <v>289</v>
      </c>
      <c r="D35" s="24">
        <v>2233</v>
      </c>
      <c r="E35" s="24"/>
      <c r="F35" s="24"/>
      <c r="G35" s="24"/>
      <c r="H35" s="24"/>
      <c r="I35" s="24"/>
      <c r="J35" s="24">
        <v>16323</v>
      </c>
      <c r="K35" s="24"/>
      <c r="L35" s="24"/>
      <c r="M35" s="24"/>
      <c r="N35" s="24"/>
      <c r="O35" s="24"/>
      <c r="P35" s="24"/>
      <c r="Q35" s="25">
        <v>18556</v>
      </c>
    </row>
    <row r="36" spans="1:17" ht="13.5">
      <c r="A36" s="21" t="s">
        <v>292</v>
      </c>
      <c r="B36" s="22">
        <v>3</v>
      </c>
      <c r="C36" s="23" t="s">
        <v>293</v>
      </c>
      <c r="D36" s="24">
        <v>2233</v>
      </c>
      <c r="E36" s="24"/>
      <c r="F36" s="24"/>
      <c r="G36" s="24"/>
      <c r="H36" s="24"/>
      <c r="I36" s="24"/>
      <c r="J36" s="24">
        <v>16323</v>
      </c>
      <c r="K36" s="24"/>
      <c r="L36" s="24"/>
      <c r="M36" s="24"/>
      <c r="N36" s="24"/>
      <c r="O36" s="24"/>
      <c r="P36" s="24"/>
      <c r="Q36" s="25">
        <v>18556</v>
      </c>
    </row>
    <row r="37" spans="1:17" ht="13.5">
      <c r="A37" s="26" t="s">
        <v>298</v>
      </c>
      <c r="B37" s="27">
        <v>1</v>
      </c>
      <c r="C37" s="28" t="s">
        <v>299</v>
      </c>
      <c r="D37" s="14">
        <v>6881123</v>
      </c>
      <c r="E37" s="14"/>
      <c r="F37" s="14">
        <v>323493119</v>
      </c>
      <c r="G37" s="14">
        <v>33298480</v>
      </c>
      <c r="H37" s="14">
        <v>498617851</v>
      </c>
      <c r="I37" s="14">
        <v>10246085</v>
      </c>
      <c r="J37" s="14"/>
      <c r="K37" s="14"/>
      <c r="L37" s="14"/>
      <c r="M37" s="14"/>
      <c r="N37" s="14">
        <v>132708418</v>
      </c>
      <c r="O37" s="14">
        <v>10775182</v>
      </c>
      <c r="P37" s="14"/>
      <c r="Q37" s="29">
        <v>1016020258</v>
      </c>
    </row>
    <row r="38" spans="1:17" ht="13.5">
      <c r="A38" s="21" t="s">
        <v>312</v>
      </c>
      <c r="B38" s="22">
        <v>2</v>
      </c>
      <c r="C38" s="23" t="s">
        <v>313</v>
      </c>
      <c r="D38" s="24">
        <v>6881123</v>
      </c>
      <c r="E38" s="24"/>
      <c r="F38" s="24">
        <v>321405928</v>
      </c>
      <c r="G38" s="24">
        <v>26043255</v>
      </c>
      <c r="H38" s="24">
        <v>135303227</v>
      </c>
      <c r="I38" s="24"/>
      <c r="J38" s="24"/>
      <c r="K38" s="24"/>
      <c r="L38" s="24"/>
      <c r="M38" s="24"/>
      <c r="N38" s="24">
        <v>116512856</v>
      </c>
      <c r="O38" s="24"/>
      <c r="P38" s="24"/>
      <c r="Q38" s="25">
        <v>606146389</v>
      </c>
    </row>
    <row r="39" spans="1:17" ht="13.5">
      <c r="A39" s="21" t="s">
        <v>314</v>
      </c>
      <c r="B39" s="22">
        <v>3</v>
      </c>
      <c r="C39" s="23" t="s">
        <v>315</v>
      </c>
      <c r="D39" s="24">
        <v>6881123</v>
      </c>
      <c r="E39" s="24"/>
      <c r="F39" s="24">
        <v>321405928</v>
      </c>
      <c r="G39" s="24">
        <v>26043255</v>
      </c>
      <c r="H39" s="24">
        <v>120459209</v>
      </c>
      <c r="I39" s="24"/>
      <c r="J39" s="24"/>
      <c r="K39" s="24"/>
      <c r="L39" s="24"/>
      <c r="M39" s="24"/>
      <c r="N39" s="24">
        <v>116512856</v>
      </c>
      <c r="O39" s="24"/>
      <c r="P39" s="24"/>
      <c r="Q39" s="25">
        <v>591302371</v>
      </c>
    </row>
    <row r="40" spans="1:17" ht="13.5">
      <c r="A40" s="21" t="s">
        <v>316</v>
      </c>
      <c r="B40" s="22">
        <v>3</v>
      </c>
      <c r="C40" s="23" t="s">
        <v>317</v>
      </c>
      <c r="D40" s="24"/>
      <c r="E40" s="24"/>
      <c r="F40" s="24"/>
      <c r="G40" s="24"/>
      <c r="H40" s="24">
        <v>14844018</v>
      </c>
      <c r="I40" s="24"/>
      <c r="J40" s="24"/>
      <c r="K40" s="24"/>
      <c r="L40" s="24"/>
      <c r="M40" s="24"/>
      <c r="N40" s="24"/>
      <c r="O40" s="24"/>
      <c r="P40" s="24"/>
      <c r="Q40" s="25">
        <v>14844018</v>
      </c>
    </row>
    <row r="41" spans="1:17" ht="13.5">
      <c r="A41" s="21" t="s">
        <v>318</v>
      </c>
      <c r="B41" s="22">
        <v>4</v>
      </c>
      <c r="C41" s="23" t="s">
        <v>319</v>
      </c>
      <c r="D41" s="24"/>
      <c r="E41" s="24"/>
      <c r="F41" s="24"/>
      <c r="G41" s="24"/>
      <c r="H41" s="24">
        <v>14844018</v>
      </c>
      <c r="I41" s="24"/>
      <c r="J41" s="24"/>
      <c r="K41" s="24"/>
      <c r="L41" s="24"/>
      <c r="M41" s="24"/>
      <c r="N41" s="24"/>
      <c r="O41" s="24"/>
      <c r="P41" s="24"/>
      <c r="Q41" s="25">
        <v>14844018</v>
      </c>
    </row>
    <row r="42" spans="1:17" ht="13.5">
      <c r="A42" s="21" t="s">
        <v>330</v>
      </c>
      <c r="B42" s="22">
        <v>2</v>
      </c>
      <c r="C42" s="23" t="s">
        <v>331</v>
      </c>
      <c r="D42" s="24"/>
      <c r="E42" s="24"/>
      <c r="F42" s="24">
        <v>2087191</v>
      </c>
      <c r="G42" s="24">
        <v>7255225</v>
      </c>
      <c r="H42" s="24">
        <v>363314624</v>
      </c>
      <c r="I42" s="24">
        <v>10246085</v>
      </c>
      <c r="J42" s="24"/>
      <c r="K42" s="24"/>
      <c r="L42" s="24"/>
      <c r="M42" s="24"/>
      <c r="N42" s="24">
        <v>16195562</v>
      </c>
      <c r="O42" s="24">
        <v>10775182</v>
      </c>
      <c r="P42" s="24"/>
      <c r="Q42" s="25">
        <v>409873869</v>
      </c>
    </row>
    <row r="43" spans="1:17" ht="13.5">
      <c r="A43" s="21" t="s">
        <v>332</v>
      </c>
      <c r="B43" s="22">
        <v>3</v>
      </c>
      <c r="C43" s="23" t="s">
        <v>333</v>
      </c>
      <c r="D43" s="24"/>
      <c r="E43" s="24"/>
      <c r="F43" s="24">
        <v>2087191</v>
      </c>
      <c r="G43" s="24">
        <v>7255225</v>
      </c>
      <c r="H43" s="24">
        <v>363314624</v>
      </c>
      <c r="I43" s="24">
        <v>10246085</v>
      </c>
      <c r="J43" s="24"/>
      <c r="K43" s="24"/>
      <c r="L43" s="24"/>
      <c r="M43" s="24"/>
      <c r="N43" s="24">
        <v>16195562</v>
      </c>
      <c r="O43" s="24">
        <v>10775182</v>
      </c>
      <c r="P43" s="24"/>
      <c r="Q43" s="25">
        <v>409873869</v>
      </c>
    </row>
    <row r="44" spans="1:17" ht="13.5">
      <c r="A44" s="21" t="s">
        <v>334</v>
      </c>
      <c r="B44" s="22">
        <v>4</v>
      </c>
      <c r="C44" s="23" t="s">
        <v>335</v>
      </c>
      <c r="D44" s="24"/>
      <c r="E44" s="24"/>
      <c r="F44" s="24">
        <v>2087191</v>
      </c>
      <c r="G44" s="24">
        <v>7255225</v>
      </c>
      <c r="H44" s="24">
        <v>25721067</v>
      </c>
      <c r="I44" s="24"/>
      <c r="J44" s="24"/>
      <c r="K44" s="24"/>
      <c r="L44" s="24"/>
      <c r="M44" s="24"/>
      <c r="N44" s="24">
        <v>16195562</v>
      </c>
      <c r="O44" s="24"/>
      <c r="P44" s="24"/>
      <c r="Q44" s="25">
        <v>51259045</v>
      </c>
    </row>
    <row r="45" spans="1:17" ht="13.5">
      <c r="A45" s="21" t="s">
        <v>336</v>
      </c>
      <c r="B45" s="22">
        <v>4</v>
      </c>
      <c r="C45" s="23" t="s">
        <v>337</v>
      </c>
      <c r="D45" s="24"/>
      <c r="E45" s="24"/>
      <c r="F45" s="24"/>
      <c r="G45" s="24"/>
      <c r="H45" s="24">
        <v>337593557</v>
      </c>
      <c r="I45" s="24">
        <v>10246085</v>
      </c>
      <c r="J45" s="24"/>
      <c r="K45" s="24"/>
      <c r="L45" s="24"/>
      <c r="M45" s="24"/>
      <c r="N45" s="24"/>
      <c r="O45" s="24">
        <v>10775182</v>
      </c>
      <c r="P45" s="24"/>
      <c r="Q45" s="25">
        <v>358614824</v>
      </c>
    </row>
    <row r="46" spans="1:17" ht="13.5">
      <c r="A46" s="26" t="s">
        <v>338</v>
      </c>
      <c r="B46" s="27">
        <v>1</v>
      </c>
      <c r="C46" s="28" t="s">
        <v>339</v>
      </c>
      <c r="D46" s="14"/>
      <c r="E46" s="14"/>
      <c r="F46" s="14"/>
      <c r="G46" s="14"/>
      <c r="H46" s="14"/>
      <c r="I46" s="14"/>
      <c r="J46" s="14">
        <v>12529</v>
      </c>
      <c r="K46" s="14"/>
      <c r="L46" s="14"/>
      <c r="M46" s="14"/>
      <c r="N46" s="14"/>
      <c r="O46" s="14"/>
      <c r="P46" s="14"/>
      <c r="Q46" s="29">
        <v>12529</v>
      </c>
    </row>
    <row r="47" spans="1:17" ht="13.5">
      <c r="A47" s="21" t="s">
        <v>346</v>
      </c>
      <c r="B47" s="22">
        <v>2</v>
      </c>
      <c r="C47" s="23" t="s">
        <v>347</v>
      </c>
      <c r="D47" s="24"/>
      <c r="E47" s="24"/>
      <c r="F47" s="24"/>
      <c r="G47" s="24"/>
      <c r="H47" s="24"/>
      <c r="I47" s="24"/>
      <c r="J47" s="24">
        <v>12529</v>
      </c>
      <c r="K47" s="24"/>
      <c r="L47" s="24"/>
      <c r="M47" s="24"/>
      <c r="N47" s="24"/>
      <c r="O47" s="24"/>
      <c r="P47" s="24"/>
      <c r="Q47" s="25">
        <v>12529</v>
      </c>
    </row>
    <row r="48" spans="1:17" ht="13.5">
      <c r="A48" s="21" t="s">
        <v>348</v>
      </c>
      <c r="B48" s="22">
        <v>3</v>
      </c>
      <c r="C48" s="23" t="s">
        <v>349</v>
      </c>
      <c r="D48" s="24"/>
      <c r="E48" s="24"/>
      <c r="F48" s="24"/>
      <c r="G48" s="24"/>
      <c r="H48" s="24"/>
      <c r="I48" s="24"/>
      <c r="J48" s="24">
        <v>12529</v>
      </c>
      <c r="K48" s="24"/>
      <c r="L48" s="24"/>
      <c r="M48" s="24"/>
      <c r="N48" s="24"/>
      <c r="O48" s="24"/>
      <c r="P48" s="24"/>
      <c r="Q48" s="25">
        <v>12529</v>
      </c>
    </row>
    <row r="49" spans="1:17" ht="13.5">
      <c r="A49" s="26" t="s">
        <v>350</v>
      </c>
      <c r="B49" s="27">
        <v>1</v>
      </c>
      <c r="C49" s="28" t="s">
        <v>351</v>
      </c>
      <c r="D49" s="14">
        <v>1433</v>
      </c>
      <c r="E49" s="14"/>
      <c r="F49" s="14">
        <v>1761581</v>
      </c>
      <c r="G49" s="14">
        <v>171175</v>
      </c>
      <c r="H49" s="14">
        <v>706130</v>
      </c>
      <c r="I49" s="14"/>
      <c r="J49" s="14">
        <v>1367498</v>
      </c>
      <c r="K49" s="14">
        <v>375060</v>
      </c>
      <c r="L49" s="14">
        <v>27526</v>
      </c>
      <c r="M49" s="14">
        <v>280</v>
      </c>
      <c r="N49" s="14">
        <v>85708</v>
      </c>
      <c r="O49" s="14"/>
      <c r="P49" s="14"/>
      <c r="Q49" s="29">
        <v>4496391</v>
      </c>
    </row>
    <row r="50" spans="1:17" ht="13.5">
      <c r="A50" s="21" t="s">
        <v>352</v>
      </c>
      <c r="B50" s="22">
        <v>2</v>
      </c>
      <c r="C50" s="23" t="s">
        <v>353</v>
      </c>
      <c r="D50" s="24"/>
      <c r="E50" s="24"/>
      <c r="F50" s="24"/>
      <c r="G50" s="24"/>
      <c r="H50" s="24"/>
      <c r="I50" s="24"/>
      <c r="J50" s="24">
        <v>1040885</v>
      </c>
      <c r="K50" s="24"/>
      <c r="L50" s="24"/>
      <c r="M50" s="24"/>
      <c r="N50" s="24"/>
      <c r="O50" s="24"/>
      <c r="P50" s="24"/>
      <c r="Q50" s="25">
        <v>1040885</v>
      </c>
    </row>
    <row r="51" spans="1:17" ht="13.5">
      <c r="A51" s="21" t="s">
        <v>354</v>
      </c>
      <c r="B51" s="22">
        <v>3</v>
      </c>
      <c r="C51" s="23" t="s">
        <v>355</v>
      </c>
      <c r="D51" s="24"/>
      <c r="E51" s="24"/>
      <c r="F51" s="24"/>
      <c r="G51" s="24"/>
      <c r="H51" s="24"/>
      <c r="I51" s="24"/>
      <c r="J51" s="24">
        <v>389599</v>
      </c>
      <c r="K51" s="24"/>
      <c r="L51" s="24"/>
      <c r="M51" s="24"/>
      <c r="N51" s="24"/>
      <c r="O51" s="24"/>
      <c r="P51" s="24"/>
      <c r="Q51" s="25">
        <v>389599</v>
      </c>
    </row>
    <row r="52" spans="1:17" ht="13.5">
      <c r="A52" s="21" t="s">
        <v>356</v>
      </c>
      <c r="B52" s="22">
        <v>3</v>
      </c>
      <c r="C52" s="23" t="s">
        <v>357</v>
      </c>
      <c r="D52" s="24"/>
      <c r="E52" s="24"/>
      <c r="F52" s="24"/>
      <c r="G52" s="24"/>
      <c r="H52" s="24"/>
      <c r="I52" s="24"/>
      <c r="J52" s="24">
        <v>651286</v>
      </c>
      <c r="K52" s="24"/>
      <c r="L52" s="24"/>
      <c r="M52" s="24"/>
      <c r="N52" s="24"/>
      <c r="O52" s="24"/>
      <c r="P52" s="24"/>
      <c r="Q52" s="25">
        <v>651286</v>
      </c>
    </row>
    <row r="53" spans="1:17" ht="13.5">
      <c r="A53" s="21" t="s">
        <v>360</v>
      </c>
      <c r="B53" s="22">
        <v>2</v>
      </c>
      <c r="C53" s="23" t="s">
        <v>361</v>
      </c>
      <c r="D53" s="24"/>
      <c r="E53" s="24"/>
      <c r="F53" s="24"/>
      <c r="G53" s="24"/>
      <c r="H53" s="24"/>
      <c r="I53" s="24"/>
      <c r="J53" s="24">
        <v>97718</v>
      </c>
      <c r="K53" s="24"/>
      <c r="L53" s="24"/>
      <c r="M53" s="24"/>
      <c r="N53" s="24"/>
      <c r="O53" s="24"/>
      <c r="P53" s="24"/>
      <c r="Q53" s="25">
        <v>97718</v>
      </c>
    </row>
    <row r="54" spans="1:17" ht="13.5">
      <c r="A54" s="21" t="s">
        <v>374</v>
      </c>
      <c r="B54" s="22">
        <v>2</v>
      </c>
      <c r="C54" s="23" t="s">
        <v>375</v>
      </c>
      <c r="D54" s="24"/>
      <c r="E54" s="24"/>
      <c r="F54" s="24"/>
      <c r="G54" s="24"/>
      <c r="H54" s="24"/>
      <c r="I54" s="24"/>
      <c r="J54" s="24">
        <v>66138</v>
      </c>
      <c r="K54" s="24"/>
      <c r="L54" s="24"/>
      <c r="M54" s="24"/>
      <c r="N54" s="24"/>
      <c r="O54" s="24"/>
      <c r="P54" s="24"/>
      <c r="Q54" s="25">
        <v>66138</v>
      </c>
    </row>
    <row r="55" spans="1:17" ht="13.5">
      <c r="A55" s="21" t="s">
        <v>376</v>
      </c>
      <c r="B55" s="22">
        <v>3</v>
      </c>
      <c r="C55" s="23" t="s">
        <v>377</v>
      </c>
      <c r="D55" s="24"/>
      <c r="E55" s="24"/>
      <c r="F55" s="24"/>
      <c r="G55" s="24"/>
      <c r="H55" s="24"/>
      <c r="I55" s="24"/>
      <c r="J55" s="24">
        <v>7348</v>
      </c>
      <c r="K55" s="24"/>
      <c r="L55" s="24"/>
      <c r="M55" s="24"/>
      <c r="N55" s="24"/>
      <c r="O55" s="24"/>
      <c r="P55" s="24"/>
      <c r="Q55" s="25">
        <v>7348</v>
      </c>
    </row>
    <row r="56" spans="1:17" ht="13.5">
      <c r="A56" s="21" t="s">
        <v>384</v>
      </c>
      <c r="B56" s="22">
        <v>2</v>
      </c>
      <c r="C56" s="23" t="s">
        <v>385</v>
      </c>
      <c r="D56" s="24"/>
      <c r="E56" s="24"/>
      <c r="F56" s="24"/>
      <c r="G56" s="24"/>
      <c r="H56" s="24"/>
      <c r="I56" s="24"/>
      <c r="J56" s="24">
        <v>5016</v>
      </c>
      <c r="K56" s="24"/>
      <c r="L56" s="24">
        <v>27526</v>
      </c>
      <c r="M56" s="24"/>
      <c r="N56" s="24"/>
      <c r="O56" s="24"/>
      <c r="P56" s="24"/>
      <c r="Q56" s="25">
        <v>32542</v>
      </c>
    </row>
    <row r="57" spans="1:17" ht="13.5">
      <c r="A57" s="21" t="s">
        <v>390</v>
      </c>
      <c r="B57" s="22">
        <v>2</v>
      </c>
      <c r="C57" s="23" t="s">
        <v>391</v>
      </c>
      <c r="D57" s="24">
        <v>1433</v>
      </c>
      <c r="E57" s="24"/>
      <c r="F57" s="24"/>
      <c r="G57" s="24"/>
      <c r="H57" s="24"/>
      <c r="I57" s="24"/>
      <c r="J57" s="24">
        <v>27010</v>
      </c>
      <c r="K57" s="24">
        <v>375060</v>
      </c>
      <c r="L57" s="24"/>
      <c r="M57" s="24"/>
      <c r="N57" s="24"/>
      <c r="O57" s="24"/>
      <c r="P57" s="24"/>
      <c r="Q57" s="25">
        <v>403503</v>
      </c>
    </row>
    <row r="58" spans="1:17" ht="13.5">
      <c r="A58" s="21" t="s">
        <v>392</v>
      </c>
      <c r="B58" s="22">
        <v>3</v>
      </c>
      <c r="C58" s="23" t="s">
        <v>393</v>
      </c>
      <c r="D58" s="24"/>
      <c r="E58" s="24"/>
      <c r="F58" s="24"/>
      <c r="G58" s="24"/>
      <c r="H58" s="24"/>
      <c r="I58" s="24"/>
      <c r="J58" s="24"/>
      <c r="K58" s="24">
        <v>190527</v>
      </c>
      <c r="L58" s="24"/>
      <c r="M58" s="24"/>
      <c r="N58" s="24"/>
      <c r="O58" s="24"/>
      <c r="P58" s="24"/>
      <c r="Q58" s="25">
        <v>190527</v>
      </c>
    </row>
    <row r="59" spans="1:17" ht="13.5">
      <c r="A59" s="21" t="s">
        <v>394</v>
      </c>
      <c r="B59" s="22">
        <v>4</v>
      </c>
      <c r="C59" s="23" t="s">
        <v>395</v>
      </c>
      <c r="D59" s="24"/>
      <c r="E59" s="24"/>
      <c r="F59" s="24"/>
      <c r="G59" s="24"/>
      <c r="H59" s="24"/>
      <c r="I59" s="24"/>
      <c r="J59" s="24"/>
      <c r="K59" s="24">
        <v>190527</v>
      </c>
      <c r="L59" s="24"/>
      <c r="M59" s="24"/>
      <c r="N59" s="24"/>
      <c r="O59" s="24"/>
      <c r="P59" s="24"/>
      <c r="Q59" s="25">
        <v>190527</v>
      </c>
    </row>
    <row r="60" spans="1:17" ht="13.5">
      <c r="A60" s="21" t="s">
        <v>400</v>
      </c>
      <c r="B60" s="22">
        <v>2</v>
      </c>
      <c r="C60" s="23" t="s">
        <v>401</v>
      </c>
      <c r="D60" s="24"/>
      <c r="E60" s="24"/>
      <c r="F60" s="24">
        <v>1761581</v>
      </c>
      <c r="G60" s="24"/>
      <c r="H60" s="24">
        <v>706130</v>
      </c>
      <c r="I60" s="24"/>
      <c r="J60" s="24">
        <v>130731</v>
      </c>
      <c r="K60" s="24"/>
      <c r="L60" s="24"/>
      <c r="M60" s="24"/>
      <c r="N60" s="24">
        <v>85708</v>
      </c>
      <c r="O60" s="24"/>
      <c r="P60" s="24"/>
      <c r="Q60" s="25">
        <v>2684150</v>
      </c>
    </row>
    <row r="61" spans="1:17" ht="13.5">
      <c r="A61" s="21" t="s">
        <v>406</v>
      </c>
      <c r="B61" s="22">
        <v>3</v>
      </c>
      <c r="C61" s="23" t="s">
        <v>407</v>
      </c>
      <c r="D61" s="24"/>
      <c r="E61" s="24"/>
      <c r="F61" s="24">
        <v>74142</v>
      </c>
      <c r="G61" s="24"/>
      <c r="H61" s="24">
        <v>269154</v>
      </c>
      <c r="I61" s="24"/>
      <c r="J61" s="24">
        <v>3872</v>
      </c>
      <c r="K61" s="24"/>
      <c r="L61" s="24"/>
      <c r="M61" s="24"/>
      <c r="N61" s="24">
        <v>2435</v>
      </c>
      <c r="O61" s="24"/>
      <c r="P61" s="24"/>
      <c r="Q61" s="25">
        <v>349603</v>
      </c>
    </row>
    <row r="62" spans="1:17" ht="13.5">
      <c r="A62" s="21" t="s">
        <v>410</v>
      </c>
      <c r="B62" s="22">
        <v>3</v>
      </c>
      <c r="C62" s="23" t="s">
        <v>411</v>
      </c>
      <c r="D62" s="24"/>
      <c r="E62" s="24"/>
      <c r="F62" s="24">
        <v>1684580</v>
      </c>
      <c r="G62" s="24"/>
      <c r="H62" s="24">
        <v>436976</v>
      </c>
      <c r="I62" s="24"/>
      <c r="J62" s="24">
        <v>121001</v>
      </c>
      <c r="K62" s="24"/>
      <c r="L62" s="24"/>
      <c r="M62" s="24"/>
      <c r="N62" s="24">
        <v>83273</v>
      </c>
      <c r="O62" s="24"/>
      <c r="P62" s="24"/>
      <c r="Q62" s="25">
        <v>2325830</v>
      </c>
    </row>
    <row r="63" spans="1:17" ht="13.5">
      <c r="A63" s="21" t="s">
        <v>412</v>
      </c>
      <c r="B63" s="22">
        <v>2</v>
      </c>
      <c r="C63" s="23" t="s">
        <v>413</v>
      </c>
      <c r="D63" s="24"/>
      <c r="E63" s="24"/>
      <c r="F63" s="24"/>
      <c r="G63" s="24">
        <v>171175</v>
      </c>
      <c r="H63" s="24"/>
      <c r="I63" s="24"/>
      <c r="J63" s="24"/>
      <c r="K63" s="24"/>
      <c r="L63" s="24"/>
      <c r="M63" s="24">
        <v>280</v>
      </c>
      <c r="N63" s="24"/>
      <c r="O63" s="24"/>
      <c r="P63" s="24"/>
      <c r="Q63" s="25">
        <v>171455</v>
      </c>
    </row>
    <row r="64" spans="1:17" ht="13.5">
      <c r="A64" s="21" t="s">
        <v>420</v>
      </c>
      <c r="B64" s="22">
        <v>3</v>
      </c>
      <c r="C64" s="23" t="s">
        <v>421</v>
      </c>
      <c r="D64" s="24"/>
      <c r="E64" s="24"/>
      <c r="F64" s="24"/>
      <c r="G64" s="24">
        <v>171175</v>
      </c>
      <c r="H64" s="24"/>
      <c r="I64" s="24"/>
      <c r="J64" s="24"/>
      <c r="K64" s="24"/>
      <c r="L64" s="24"/>
      <c r="M64" s="24"/>
      <c r="N64" s="24"/>
      <c r="O64" s="24"/>
      <c r="P64" s="24"/>
      <c r="Q64" s="25">
        <v>171175</v>
      </c>
    </row>
    <row r="65" spans="1:17" ht="13.5">
      <c r="A65" s="26" t="s">
        <v>422</v>
      </c>
      <c r="B65" s="27">
        <v>1</v>
      </c>
      <c r="C65" s="28" t="s">
        <v>423</v>
      </c>
      <c r="D65" s="14">
        <v>13090</v>
      </c>
      <c r="E65" s="14">
        <v>560713</v>
      </c>
      <c r="F65" s="14">
        <v>7829940</v>
      </c>
      <c r="G65" s="14">
        <v>275</v>
      </c>
      <c r="H65" s="14">
        <v>3430994</v>
      </c>
      <c r="I65" s="14">
        <v>17091</v>
      </c>
      <c r="J65" s="14">
        <v>176126</v>
      </c>
      <c r="K65" s="14">
        <v>64544</v>
      </c>
      <c r="L65" s="14"/>
      <c r="M65" s="14">
        <v>5937</v>
      </c>
      <c r="N65" s="14">
        <v>33649373</v>
      </c>
      <c r="O65" s="14"/>
      <c r="P65" s="14">
        <v>708</v>
      </c>
      <c r="Q65" s="29">
        <v>45748791</v>
      </c>
    </row>
    <row r="66" spans="1:17" ht="13.5">
      <c r="A66" s="21" t="s">
        <v>444</v>
      </c>
      <c r="B66" s="22">
        <v>2</v>
      </c>
      <c r="C66" s="23" t="s">
        <v>445</v>
      </c>
      <c r="D66" s="24"/>
      <c r="E66" s="24"/>
      <c r="F66" s="24"/>
      <c r="G66" s="24"/>
      <c r="H66" s="24"/>
      <c r="I66" s="24"/>
      <c r="J66" s="24">
        <v>1091</v>
      </c>
      <c r="K66" s="24"/>
      <c r="L66" s="24"/>
      <c r="M66" s="24"/>
      <c r="N66" s="24"/>
      <c r="O66" s="24"/>
      <c r="P66" s="24"/>
      <c r="Q66" s="25">
        <v>1091</v>
      </c>
    </row>
    <row r="67" spans="1:17" ht="13.5">
      <c r="A67" s="21" t="s">
        <v>446</v>
      </c>
      <c r="B67" s="22">
        <v>3</v>
      </c>
      <c r="C67" s="23" t="s">
        <v>447</v>
      </c>
      <c r="D67" s="24"/>
      <c r="E67" s="24"/>
      <c r="F67" s="24"/>
      <c r="G67" s="24"/>
      <c r="H67" s="24"/>
      <c r="I67" s="24"/>
      <c r="J67" s="24">
        <v>449</v>
      </c>
      <c r="K67" s="24"/>
      <c r="L67" s="24"/>
      <c r="M67" s="24"/>
      <c r="N67" s="24"/>
      <c r="O67" s="24"/>
      <c r="P67" s="24"/>
      <c r="Q67" s="25">
        <v>449</v>
      </c>
    </row>
    <row r="68" spans="1:17" ht="13.5">
      <c r="A68" s="21" t="s">
        <v>448</v>
      </c>
      <c r="B68" s="22">
        <v>2</v>
      </c>
      <c r="C68" s="23" t="s">
        <v>449</v>
      </c>
      <c r="D68" s="24">
        <v>13090</v>
      </c>
      <c r="E68" s="24"/>
      <c r="F68" s="24">
        <v>5085</v>
      </c>
      <c r="G68" s="24"/>
      <c r="H68" s="24"/>
      <c r="I68" s="24"/>
      <c r="J68" s="24">
        <v>41211</v>
      </c>
      <c r="K68" s="24"/>
      <c r="L68" s="24"/>
      <c r="M68" s="24">
        <v>793</v>
      </c>
      <c r="N68" s="24">
        <v>87199</v>
      </c>
      <c r="O68" s="24"/>
      <c r="P68" s="24"/>
      <c r="Q68" s="25">
        <v>147378</v>
      </c>
    </row>
    <row r="69" spans="1:17" ht="13.5">
      <c r="A69" s="21" t="s">
        <v>450</v>
      </c>
      <c r="B69" s="22">
        <v>3</v>
      </c>
      <c r="C69" s="23" t="s">
        <v>451</v>
      </c>
      <c r="D69" s="24"/>
      <c r="E69" s="24"/>
      <c r="F69" s="24"/>
      <c r="G69" s="24"/>
      <c r="H69" s="24"/>
      <c r="I69" s="24"/>
      <c r="J69" s="24">
        <v>40563</v>
      </c>
      <c r="K69" s="24"/>
      <c r="L69" s="24"/>
      <c r="M69" s="24"/>
      <c r="N69" s="24">
        <v>86664</v>
      </c>
      <c r="O69" s="24"/>
      <c r="P69" s="24"/>
      <c r="Q69" s="25">
        <v>127227</v>
      </c>
    </row>
    <row r="70" spans="1:17" ht="13.5">
      <c r="A70" s="21" t="s">
        <v>456</v>
      </c>
      <c r="B70" s="22">
        <v>4</v>
      </c>
      <c r="C70" s="23" t="s">
        <v>457</v>
      </c>
      <c r="D70" s="24"/>
      <c r="E70" s="24"/>
      <c r="F70" s="24"/>
      <c r="G70" s="24"/>
      <c r="H70" s="24"/>
      <c r="I70" s="24"/>
      <c r="J70" s="24">
        <v>40563</v>
      </c>
      <c r="K70" s="24"/>
      <c r="L70" s="24"/>
      <c r="M70" s="24"/>
      <c r="N70" s="24">
        <v>86664</v>
      </c>
      <c r="O70" s="24"/>
      <c r="P70" s="24"/>
      <c r="Q70" s="25">
        <v>127227</v>
      </c>
    </row>
    <row r="71" spans="1:17" ht="13.5">
      <c r="A71" s="21" t="s">
        <v>472</v>
      </c>
      <c r="B71" s="22">
        <v>3</v>
      </c>
      <c r="C71" s="23" t="s">
        <v>473</v>
      </c>
      <c r="D71" s="24">
        <v>13090</v>
      </c>
      <c r="E71" s="24"/>
      <c r="F71" s="24">
        <v>5085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5">
        <v>18175</v>
      </c>
    </row>
    <row r="72" spans="1:17" ht="13.5">
      <c r="A72" s="21" t="s">
        <v>476</v>
      </c>
      <c r="B72" s="22">
        <v>2</v>
      </c>
      <c r="C72" s="23" t="s">
        <v>477</v>
      </c>
      <c r="D72" s="24"/>
      <c r="E72" s="24"/>
      <c r="F72" s="24">
        <v>4656</v>
      </c>
      <c r="G72" s="24"/>
      <c r="H72" s="24"/>
      <c r="I72" s="24"/>
      <c r="J72" s="24">
        <v>17775</v>
      </c>
      <c r="K72" s="24"/>
      <c r="L72" s="24"/>
      <c r="M72" s="24"/>
      <c r="N72" s="24">
        <v>21546</v>
      </c>
      <c r="O72" s="24"/>
      <c r="P72" s="24">
        <v>708</v>
      </c>
      <c r="Q72" s="25">
        <v>44685</v>
      </c>
    </row>
    <row r="73" spans="1:17" ht="13.5">
      <c r="A73" s="21" t="s">
        <v>478</v>
      </c>
      <c r="B73" s="22">
        <v>3</v>
      </c>
      <c r="C73" s="23" t="s">
        <v>479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>
        <v>2052</v>
      </c>
      <c r="O73" s="24"/>
      <c r="P73" s="24"/>
      <c r="Q73" s="25">
        <v>2052</v>
      </c>
    </row>
    <row r="74" spans="1:17" ht="13.5">
      <c r="A74" s="21" t="s">
        <v>484</v>
      </c>
      <c r="B74" s="22">
        <v>2</v>
      </c>
      <c r="C74" s="23" t="s">
        <v>485</v>
      </c>
      <c r="D74" s="24"/>
      <c r="E74" s="24"/>
      <c r="F74" s="24"/>
      <c r="G74" s="24"/>
      <c r="H74" s="24"/>
      <c r="I74" s="24">
        <v>17091</v>
      </c>
      <c r="J74" s="24"/>
      <c r="K74" s="24"/>
      <c r="L74" s="24"/>
      <c r="M74" s="24"/>
      <c r="N74" s="24"/>
      <c r="O74" s="24"/>
      <c r="P74" s="24"/>
      <c r="Q74" s="25">
        <v>17091</v>
      </c>
    </row>
    <row r="75" spans="1:17" ht="13.5">
      <c r="A75" s="21" t="s">
        <v>488</v>
      </c>
      <c r="B75" s="22">
        <v>3</v>
      </c>
      <c r="C75" s="23" t="s">
        <v>489</v>
      </c>
      <c r="D75" s="24"/>
      <c r="E75" s="24"/>
      <c r="F75" s="24"/>
      <c r="G75" s="24"/>
      <c r="H75" s="24"/>
      <c r="I75" s="24">
        <v>17091</v>
      </c>
      <c r="J75" s="24"/>
      <c r="K75" s="24"/>
      <c r="L75" s="24"/>
      <c r="M75" s="24"/>
      <c r="N75" s="24"/>
      <c r="O75" s="24"/>
      <c r="P75" s="24"/>
      <c r="Q75" s="25">
        <v>17091</v>
      </c>
    </row>
    <row r="76" spans="1:17" ht="13.5">
      <c r="A76" s="21" t="s">
        <v>496</v>
      </c>
      <c r="B76" s="22">
        <v>2</v>
      </c>
      <c r="C76" s="23" t="s">
        <v>497</v>
      </c>
      <c r="D76" s="24"/>
      <c r="E76" s="24">
        <v>560713</v>
      </c>
      <c r="F76" s="24">
        <v>7820199</v>
      </c>
      <c r="G76" s="24"/>
      <c r="H76" s="24">
        <v>3430994</v>
      </c>
      <c r="I76" s="24"/>
      <c r="J76" s="24">
        <v>28477</v>
      </c>
      <c r="K76" s="24">
        <v>64544</v>
      </c>
      <c r="L76" s="24"/>
      <c r="M76" s="24"/>
      <c r="N76" s="24">
        <v>33540628</v>
      </c>
      <c r="O76" s="24"/>
      <c r="P76" s="24"/>
      <c r="Q76" s="25">
        <v>45445555</v>
      </c>
    </row>
    <row r="77" spans="1:17" ht="13.5">
      <c r="A77" s="21" t="s">
        <v>510</v>
      </c>
      <c r="B77" s="22">
        <v>3</v>
      </c>
      <c r="C77" s="23" t="s">
        <v>511</v>
      </c>
      <c r="D77" s="24"/>
      <c r="E77" s="24">
        <v>560713</v>
      </c>
      <c r="F77" s="24">
        <v>7820199</v>
      </c>
      <c r="G77" s="24"/>
      <c r="H77" s="24">
        <v>3430994</v>
      </c>
      <c r="I77" s="24"/>
      <c r="J77" s="24"/>
      <c r="K77" s="24">
        <v>64544</v>
      </c>
      <c r="L77" s="24"/>
      <c r="M77" s="24"/>
      <c r="N77" s="24">
        <v>33505841</v>
      </c>
      <c r="O77" s="24"/>
      <c r="P77" s="24"/>
      <c r="Q77" s="25">
        <v>45382291</v>
      </c>
    </row>
    <row r="78" spans="1:17" ht="13.5">
      <c r="A78" s="21" t="s">
        <v>512</v>
      </c>
      <c r="B78" s="22">
        <v>3</v>
      </c>
      <c r="C78" s="23" t="s">
        <v>513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>
        <v>34787</v>
      </c>
      <c r="O78" s="24"/>
      <c r="P78" s="24"/>
      <c r="Q78" s="25">
        <v>34787</v>
      </c>
    </row>
    <row r="79" spans="1:17" ht="13.5">
      <c r="A79" s="21" t="s">
        <v>520</v>
      </c>
      <c r="B79" s="22">
        <v>2</v>
      </c>
      <c r="C79" s="23" t="s">
        <v>521</v>
      </c>
      <c r="D79" s="24"/>
      <c r="E79" s="24"/>
      <c r="F79" s="24"/>
      <c r="G79" s="24">
        <v>275</v>
      </c>
      <c r="H79" s="24"/>
      <c r="I79" s="24"/>
      <c r="J79" s="24">
        <v>87572</v>
      </c>
      <c r="K79" s="24"/>
      <c r="L79" s="24"/>
      <c r="M79" s="24">
        <v>5144</v>
      </c>
      <c r="N79" s="24"/>
      <c r="O79" s="24"/>
      <c r="P79" s="24"/>
      <c r="Q79" s="25">
        <v>92991</v>
      </c>
    </row>
    <row r="80" spans="1:17" ht="13.5">
      <c r="A80" s="21" t="s">
        <v>526</v>
      </c>
      <c r="B80" s="22">
        <v>3</v>
      </c>
      <c r="C80" s="23" t="s">
        <v>527</v>
      </c>
      <c r="D80" s="24"/>
      <c r="E80" s="24"/>
      <c r="F80" s="24"/>
      <c r="G80" s="24"/>
      <c r="H80" s="24"/>
      <c r="I80" s="24"/>
      <c r="J80" s="24">
        <v>45298</v>
      </c>
      <c r="K80" s="24"/>
      <c r="L80" s="24"/>
      <c r="M80" s="24"/>
      <c r="N80" s="24"/>
      <c r="O80" s="24"/>
      <c r="P80" s="24"/>
      <c r="Q80" s="25">
        <v>45298</v>
      </c>
    </row>
    <row r="81" spans="1:17" ht="13.5">
      <c r="A81" s="21" t="s">
        <v>528</v>
      </c>
      <c r="B81" s="22">
        <v>3</v>
      </c>
      <c r="C81" s="23" t="s">
        <v>529</v>
      </c>
      <c r="D81" s="24"/>
      <c r="E81" s="24"/>
      <c r="F81" s="24"/>
      <c r="G81" s="24"/>
      <c r="H81" s="24"/>
      <c r="I81" s="24"/>
      <c r="J81" s="24">
        <v>25256</v>
      </c>
      <c r="K81" s="24"/>
      <c r="L81" s="24"/>
      <c r="M81" s="24"/>
      <c r="N81" s="24"/>
      <c r="O81" s="24"/>
      <c r="P81" s="24"/>
      <c r="Q81" s="25">
        <v>25256</v>
      </c>
    </row>
    <row r="82" spans="1:17" ht="13.5">
      <c r="A82" s="26" t="s">
        <v>532</v>
      </c>
      <c r="B82" s="27">
        <v>1</v>
      </c>
      <c r="C82" s="28" t="s">
        <v>533</v>
      </c>
      <c r="D82" s="14"/>
      <c r="E82" s="14"/>
      <c r="F82" s="14">
        <v>2605</v>
      </c>
      <c r="G82" s="14">
        <v>2961</v>
      </c>
      <c r="H82" s="14">
        <v>764</v>
      </c>
      <c r="I82" s="14">
        <v>9952</v>
      </c>
      <c r="J82" s="14">
        <v>891944</v>
      </c>
      <c r="K82" s="14"/>
      <c r="L82" s="14"/>
      <c r="M82" s="14"/>
      <c r="N82" s="14">
        <v>4656</v>
      </c>
      <c r="O82" s="14"/>
      <c r="P82" s="14"/>
      <c r="Q82" s="29">
        <v>912882</v>
      </c>
    </row>
    <row r="83" spans="1:17" ht="13.5">
      <c r="A83" s="21" t="s">
        <v>534</v>
      </c>
      <c r="B83" s="22">
        <v>2</v>
      </c>
      <c r="C83" s="23" t="s">
        <v>535</v>
      </c>
      <c r="D83" s="24"/>
      <c r="E83" s="24"/>
      <c r="F83" s="24">
        <v>274</v>
      </c>
      <c r="G83" s="24">
        <v>1143</v>
      </c>
      <c r="H83" s="24"/>
      <c r="I83" s="24">
        <v>3809</v>
      </c>
      <c r="J83" s="24">
        <v>793215</v>
      </c>
      <c r="K83" s="24"/>
      <c r="L83" s="24"/>
      <c r="M83" s="24"/>
      <c r="N83" s="24">
        <v>2948</v>
      </c>
      <c r="O83" s="24"/>
      <c r="P83" s="24"/>
      <c r="Q83" s="25">
        <v>801389</v>
      </c>
    </row>
    <row r="84" spans="1:17" ht="13.5">
      <c r="A84" s="21" t="s">
        <v>536</v>
      </c>
      <c r="B84" s="22">
        <v>3</v>
      </c>
      <c r="C84" s="23" t="s">
        <v>537</v>
      </c>
      <c r="D84" s="24"/>
      <c r="E84" s="24"/>
      <c r="F84" s="24"/>
      <c r="G84" s="24">
        <v>1143</v>
      </c>
      <c r="H84" s="24"/>
      <c r="I84" s="24">
        <v>3809</v>
      </c>
      <c r="J84" s="24">
        <v>45640</v>
      </c>
      <c r="K84" s="24"/>
      <c r="L84" s="24"/>
      <c r="M84" s="24"/>
      <c r="N84" s="24">
        <v>2695</v>
      </c>
      <c r="O84" s="24"/>
      <c r="P84" s="24"/>
      <c r="Q84" s="25">
        <v>53287</v>
      </c>
    </row>
    <row r="85" spans="1:17" ht="13.5">
      <c r="A85" s="21" t="s">
        <v>540</v>
      </c>
      <c r="B85" s="22">
        <v>4</v>
      </c>
      <c r="C85" s="23" t="s">
        <v>541</v>
      </c>
      <c r="D85" s="24"/>
      <c r="E85" s="24"/>
      <c r="F85" s="24"/>
      <c r="G85" s="24"/>
      <c r="H85" s="24"/>
      <c r="I85" s="24"/>
      <c r="J85" s="24">
        <v>45640</v>
      </c>
      <c r="K85" s="24"/>
      <c r="L85" s="24"/>
      <c r="M85" s="24"/>
      <c r="N85" s="24"/>
      <c r="O85" s="24"/>
      <c r="P85" s="24"/>
      <c r="Q85" s="25">
        <v>45640</v>
      </c>
    </row>
    <row r="86" spans="1:17" ht="13.5">
      <c r="A86" s="21" t="s">
        <v>542</v>
      </c>
      <c r="B86" s="22">
        <v>4</v>
      </c>
      <c r="C86" s="23" t="s">
        <v>543</v>
      </c>
      <c r="D86" s="24"/>
      <c r="E86" s="24"/>
      <c r="F86" s="24"/>
      <c r="G86" s="24">
        <v>1143</v>
      </c>
      <c r="H86" s="24"/>
      <c r="I86" s="24">
        <v>3809</v>
      </c>
      <c r="J86" s="24"/>
      <c r="K86" s="24"/>
      <c r="L86" s="24"/>
      <c r="M86" s="24"/>
      <c r="N86" s="24">
        <v>2695</v>
      </c>
      <c r="O86" s="24"/>
      <c r="P86" s="24"/>
      <c r="Q86" s="25">
        <v>7647</v>
      </c>
    </row>
    <row r="87" spans="1:17" ht="13.5">
      <c r="A87" s="21" t="s">
        <v>546</v>
      </c>
      <c r="B87" s="22">
        <v>3</v>
      </c>
      <c r="C87" s="23" t="s">
        <v>547</v>
      </c>
      <c r="D87" s="24"/>
      <c r="E87" s="24"/>
      <c r="F87" s="24"/>
      <c r="G87" s="24"/>
      <c r="H87" s="24"/>
      <c r="I87" s="24"/>
      <c r="J87" s="24">
        <v>1711</v>
      </c>
      <c r="K87" s="24"/>
      <c r="L87" s="24"/>
      <c r="M87" s="24"/>
      <c r="N87" s="24"/>
      <c r="O87" s="24"/>
      <c r="P87" s="24"/>
      <c r="Q87" s="25">
        <v>1711</v>
      </c>
    </row>
    <row r="88" spans="1:17" ht="13.5">
      <c r="A88" s="21" t="s">
        <v>550</v>
      </c>
      <c r="B88" s="22">
        <v>3</v>
      </c>
      <c r="C88" s="23" t="s">
        <v>551</v>
      </c>
      <c r="D88" s="24"/>
      <c r="E88" s="24"/>
      <c r="F88" s="24"/>
      <c r="G88" s="24"/>
      <c r="H88" s="24"/>
      <c r="I88" s="24"/>
      <c r="J88" s="24">
        <v>2335</v>
      </c>
      <c r="K88" s="24"/>
      <c r="L88" s="24"/>
      <c r="M88" s="24"/>
      <c r="N88" s="24"/>
      <c r="O88" s="24"/>
      <c r="P88" s="24"/>
      <c r="Q88" s="25">
        <v>2335</v>
      </c>
    </row>
    <row r="89" spans="1:17" ht="13.5">
      <c r="A89" s="21" t="s">
        <v>552</v>
      </c>
      <c r="B89" s="22">
        <v>4</v>
      </c>
      <c r="C89" s="23" t="s">
        <v>553</v>
      </c>
      <c r="D89" s="24"/>
      <c r="E89" s="24"/>
      <c r="F89" s="24"/>
      <c r="G89" s="24"/>
      <c r="H89" s="24"/>
      <c r="I89" s="24"/>
      <c r="J89" s="24">
        <v>1448</v>
      </c>
      <c r="K89" s="24"/>
      <c r="L89" s="24"/>
      <c r="M89" s="24"/>
      <c r="N89" s="24"/>
      <c r="O89" s="24"/>
      <c r="P89" s="24"/>
      <c r="Q89" s="25">
        <v>1448</v>
      </c>
    </row>
    <row r="90" spans="1:17" ht="13.5">
      <c r="A90" s="21" t="s">
        <v>554</v>
      </c>
      <c r="B90" s="22">
        <v>4</v>
      </c>
      <c r="C90" s="23" t="s">
        <v>555</v>
      </c>
      <c r="D90" s="24"/>
      <c r="E90" s="24"/>
      <c r="F90" s="24"/>
      <c r="G90" s="24"/>
      <c r="H90" s="24"/>
      <c r="I90" s="24"/>
      <c r="J90" s="24">
        <v>887</v>
      </c>
      <c r="K90" s="24"/>
      <c r="L90" s="24"/>
      <c r="M90" s="24"/>
      <c r="N90" s="24"/>
      <c r="O90" s="24"/>
      <c r="P90" s="24"/>
      <c r="Q90" s="25">
        <v>887</v>
      </c>
    </row>
    <row r="91" spans="1:17" ht="13.5">
      <c r="A91" s="21" t="s">
        <v>556</v>
      </c>
      <c r="B91" s="22">
        <v>3</v>
      </c>
      <c r="C91" s="23" t="s">
        <v>557</v>
      </c>
      <c r="D91" s="24"/>
      <c r="E91" s="24"/>
      <c r="F91" s="24">
        <v>274</v>
      </c>
      <c r="G91" s="24"/>
      <c r="H91" s="24"/>
      <c r="I91" s="24"/>
      <c r="J91" s="24">
        <v>672</v>
      </c>
      <c r="K91" s="24"/>
      <c r="L91" s="24"/>
      <c r="M91" s="24"/>
      <c r="N91" s="24"/>
      <c r="O91" s="24"/>
      <c r="P91" s="24"/>
      <c r="Q91" s="25">
        <v>946</v>
      </c>
    </row>
    <row r="92" spans="1:17" ht="13.5">
      <c r="A92" s="21" t="s">
        <v>578</v>
      </c>
      <c r="B92" s="22">
        <v>3</v>
      </c>
      <c r="C92" s="23" t="s">
        <v>579</v>
      </c>
      <c r="D92" s="24"/>
      <c r="E92" s="24"/>
      <c r="F92" s="24"/>
      <c r="G92" s="24"/>
      <c r="H92" s="24"/>
      <c r="I92" s="24"/>
      <c r="J92" s="24">
        <v>4223</v>
      </c>
      <c r="K92" s="24"/>
      <c r="L92" s="24"/>
      <c r="M92" s="24"/>
      <c r="N92" s="24"/>
      <c r="O92" s="24"/>
      <c r="P92" s="24"/>
      <c r="Q92" s="25">
        <v>4223</v>
      </c>
    </row>
    <row r="93" spans="1:17" ht="13.5">
      <c r="A93" s="21" t="s">
        <v>586</v>
      </c>
      <c r="B93" s="22">
        <v>3</v>
      </c>
      <c r="C93" s="23" t="s">
        <v>587</v>
      </c>
      <c r="D93" s="24"/>
      <c r="E93" s="24"/>
      <c r="F93" s="24"/>
      <c r="G93" s="24"/>
      <c r="H93" s="24"/>
      <c r="I93" s="24"/>
      <c r="J93" s="24">
        <v>2223</v>
      </c>
      <c r="K93" s="24"/>
      <c r="L93" s="24"/>
      <c r="M93" s="24"/>
      <c r="N93" s="24"/>
      <c r="O93" s="24"/>
      <c r="P93" s="24"/>
      <c r="Q93" s="25">
        <v>2223</v>
      </c>
    </row>
    <row r="94" spans="1:17" ht="13.5">
      <c r="A94" s="21" t="s">
        <v>590</v>
      </c>
      <c r="B94" s="22">
        <v>3</v>
      </c>
      <c r="C94" s="23" t="s">
        <v>591</v>
      </c>
      <c r="D94" s="24"/>
      <c r="E94" s="24"/>
      <c r="F94" s="24"/>
      <c r="G94" s="24"/>
      <c r="H94" s="24"/>
      <c r="I94" s="24"/>
      <c r="J94" s="24">
        <v>115147</v>
      </c>
      <c r="K94" s="24"/>
      <c r="L94" s="24"/>
      <c r="M94" s="24"/>
      <c r="N94" s="24"/>
      <c r="O94" s="24"/>
      <c r="P94" s="24"/>
      <c r="Q94" s="25">
        <v>115147</v>
      </c>
    </row>
    <row r="95" spans="1:17" ht="13.5">
      <c r="A95" s="21" t="s">
        <v>602</v>
      </c>
      <c r="B95" s="22">
        <v>3</v>
      </c>
      <c r="C95" s="23" t="s">
        <v>603</v>
      </c>
      <c r="D95" s="24"/>
      <c r="E95" s="24"/>
      <c r="F95" s="24"/>
      <c r="G95" s="24"/>
      <c r="H95" s="24"/>
      <c r="I95" s="24"/>
      <c r="J95" s="24">
        <v>1030</v>
      </c>
      <c r="K95" s="24"/>
      <c r="L95" s="24"/>
      <c r="M95" s="24"/>
      <c r="N95" s="24"/>
      <c r="O95" s="24"/>
      <c r="P95" s="24"/>
      <c r="Q95" s="25">
        <v>1030</v>
      </c>
    </row>
    <row r="96" spans="1:17" ht="13.5">
      <c r="A96" s="21" t="s">
        <v>604</v>
      </c>
      <c r="B96" s="22">
        <v>3</v>
      </c>
      <c r="C96" s="23" t="s">
        <v>605</v>
      </c>
      <c r="D96" s="24"/>
      <c r="E96" s="24"/>
      <c r="F96" s="24"/>
      <c r="G96" s="24"/>
      <c r="H96" s="24"/>
      <c r="I96" s="24"/>
      <c r="J96" s="24">
        <v>14848</v>
      </c>
      <c r="K96" s="24"/>
      <c r="L96" s="24"/>
      <c r="M96" s="24"/>
      <c r="N96" s="24"/>
      <c r="O96" s="24"/>
      <c r="P96" s="24"/>
      <c r="Q96" s="25">
        <v>14848</v>
      </c>
    </row>
    <row r="97" spans="1:17" ht="13.5">
      <c r="A97" s="21" t="s">
        <v>606</v>
      </c>
      <c r="B97" s="22">
        <v>3</v>
      </c>
      <c r="C97" s="23" t="s">
        <v>607</v>
      </c>
      <c r="D97" s="24"/>
      <c r="E97" s="24"/>
      <c r="F97" s="24"/>
      <c r="G97" s="24"/>
      <c r="H97" s="24"/>
      <c r="I97" s="24"/>
      <c r="J97" s="24">
        <v>975</v>
      </c>
      <c r="K97" s="24"/>
      <c r="L97" s="24"/>
      <c r="M97" s="24"/>
      <c r="N97" s="24"/>
      <c r="O97" s="24"/>
      <c r="P97" s="24"/>
      <c r="Q97" s="25">
        <v>975</v>
      </c>
    </row>
    <row r="98" spans="1:17" ht="13.5">
      <c r="A98" s="21" t="s">
        <v>610</v>
      </c>
      <c r="B98" s="22">
        <v>2</v>
      </c>
      <c r="C98" s="23" t="s">
        <v>611</v>
      </c>
      <c r="D98" s="24"/>
      <c r="E98" s="24"/>
      <c r="F98" s="24"/>
      <c r="G98" s="24"/>
      <c r="H98" s="24">
        <v>513</v>
      </c>
      <c r="I98" s="24">
        <v>3129</v>
      </c>
      <c r="J98" s="24">
        <v>98729</v>
      </c>
      <c r="K98" s="24"/>
      <c r="L98" s="24"/>
      <c r="M98" s="24"/>
      <c r="N98" s="24">
        <v>383</v>
      </c>
      <c r="O98" s="24"/>
      <c r="P98" s="24"/>
      <c r="Q98" s="25">
        <v>102754</v>
      </c>
    </row>
    <row r="99" spans="1:17" ht="13.5">
      <c r="A99" s="21" t="s">
        <v>612</v>
      </c>
      <c r="B99" s="22">
        <v>3</v>
      </c>
      <c r="C99" s="23" t="s">
        <v>613</v>
      </c>
      <c r="D99" s="24"/>
      <c r="E99" s="24"/>
      <c r="F99" s="24"/>
      <c r="G99" s="24"/>
      <c r="H99" s="24"/>
      <c r="I99" s="24"/>
      <c r="J99" s="24">
        <v>5052</v>
      </c>
      <c r="K99" s="24"/>
      <c r="L99" s="24"/>
      <c r="M99" s="24"/>
      <c r="N99" s="24"/>
      <c r="O99" s="24"/>
      <c r="P99" s="24"/>
      <c r="Q99" s="25">
        <v>5052</v>
      </c>
    </row>
    <row r="100" spans="1:17" ht="13.5">
      <c r="A100" s="21" t="s">
        <v>614</v>
      </c>
      <c r="B100" s="22">
        <v>4</v>
      </c>
      <c r="C100" s="23" t="s">
        <v>615</v>
      </c>
      <c r="D100" s="24"/>
      <c r="E100" s="24"/>
      <c r="F100" s="24"/>
      <c r="G100" s="24"/>
      <c r="H100" s="24"/>
      <c r="I100" s="24"/>
      <c r="J100" s="24">
        <v>245</v>
      </c>
      <c r="K100" s="24"/>
      <c r="L100" s="24"/>
      <c r="M100" s="24"/>
      <c r="N100" s="24"/>
      <c r="O100" s="24"/>
      <c r="P100" s="24"/>
      <c r="Q100" s="25">
        <v>245</v>
      </c>
    </row>
    <row r="101" spans="1:17" ht="13.5">
      <c r="A101" s="21" t="s">
        <v>616</v>
      </c>
      <c r="B101" s="22">
        <v>3</v>
      </c>
      <c r="C101" s="23" t="s">
        <v>617</v>
      </c>
      <c r="D101" s="24"/>
      <c r="E101" s="24"/>
      <c r="F101" s="24"/>
      <c r="G101" s="24"/>
      <c r="H101" s="24"/>
      <c r="I101" s="24"/>
      <c r="J101" s="24">
        <v>14110</v>
      </c>
      <c r="K101" s="24"/>
      <c r="L101" s="24"/>
      <c r="M101" s="24"/>
      <c r="N101" s="24"/>
      <c r="O101" s="24"/>
      <c r="P101" s="24"/>
      <c r="Q101" s="25">
        <v>14110</v>
      </c>
    </row>
    <row r="102" spans="1:17" ht="13.5">
      <c r="A102" s="21" t="s">
        <v>618</v>
      </c>
      <c r="B102" s="22">
        <v>4</v>
      </c>
      <c r="C102" s="23" t="s">
        <v>619</v>
      </c>
      <c r="D102" s="24"/>
      <c r="E102" s="24"/>
      <c r="F102" s="24"/>
      <c r="G102" s="24"/>
      <c r="H102" s="24"/>
      <c r="I102" s="24"/>
      <c r="J102" s="24">
        <v>229</v>
      </c>
      <c r="K102" s="24"/>
      <c r="L102" s="24"/>
      <c r="M102" s="24"/>
      <c r="N102" s="24"/>
      <c r="O102" s="24"/>
      <c r="P102" s="24"/>
      <c r="Q102" s="25">
        <v>229</v>
      </c>
    </row>
    <row r="103" spans="1:17" ht="13.5">
      <c r="A103" s="21" t="s">
        <v>620</v>
      </c>
      <c r="B103" s="22">
        <v>3</v>
      </c>
      <c r="C103" s="23" t="s">
        <v>621</v>
      </c>
      <c r="D103" s="24"/>
      <c r="E103" s="24"/>
      <c r="F103" s="24"/>
      <c r="G103" s="24"/>
      <c r="H103" s="24"/>
      <c r="I103" s="24">
        <v>280</v>
      </c>
      <c r="J103" s="24"/>
      <c r="K103" s="24"/>
      <c r="L103" s="24"/>
      <c r="M103" s="24"/>
      <c r="N103" s="24"/>
      <c r="O103" s="24"/>
      <c r="P103" s="24"/>
      <c r="Q103" s="25">
        <v>280</v>
      </c>
    </row>
    <row r="104" spans="1:17" ht="13.5">
      <c r="A104" s="21" t="s">
        <v>622</v>
      </c>
      <c r="B104" s="22">
        <v>3</v>
      </c>
      <c r="C104" s="23" t="s">
        <v>623</v>
      </c>
      <c r="D104" s="24"/>
      <c r="E104" s="24"/>
      <c r="F104" s="24"/>
      <c r="G104" s="24"/>
      <c r="H104" s="24"/>
      <c r="I104" s="24">
        <v>2274</v>
      </c>
      <c r="J104" s="24">
        <v>1014</v>
      </c>
      <c r="K104" s="24"/>
      <c r="L104" s="24"/>
      <c r="M104" s="24"/>
      <c r="N104" s="24"/>
      <c r="O104" s="24"/>
      <c r="P104" s="24"/>
      <c r="Q104" s="25">
        <v>3288</v>
      </c>
    </row>
    <row r="105" spans="1:17" ht="13.5">
      <c r="A105" s="21" t="s">
        <v>624</v>
      </c>
      <c r="B105" s="22">
        <v>4</v>
      </c>
      <c r="C105" s="23" t="s">
        <v>625</v>
      </c>
      <c r="D105" s="24"/>
      <c r="E105" s="24"/>
      <c r="F105" s="24"/>
      <c r="G105" s="24"/>
      <c r="H105" s="24"/>
      <c r="I105" s="24">
        <v>332</v>
      </c>
      <c r="J105" s="24"/>
      <c r="K105" s="24"/>
      <c r="L105" s="24"/>
      <c r="M105" s="24"/>
      <c r="N105" s="24"/>
      <c r="O105" s="24"/>
      <c r="P105" s="24"/>
      <c r="Q105" s="25">
        <v>332</v>
      </c>
    </row>
    <row r="106" spans="1:17" ht="13.5">
      <c r="A106" s="21" t="s">
        <v>628</v>
      </c>
      <c r="B106" s="22">
        <v>4</v>
      </c>
      <c r="C106" s="23" t="s">
        <v>629</v>
      </c>
      <c r="D106" s="24"/>
      <c r="E106" s="24"/>
      <c r="F106" s="24"/>
      <c r="G106" s="24"/>
      <c r="H106" s="24"/>
      <c r="I106" s="24"/>
      <c r="J106" s="24">
        <v>1014</v>
      </c>
      <c r="K106" s="24"/>
      <c r="L106" s="24"/>
      <c r="M106" s="24"/>
      <c r="N106" s="24"/>
      <c r="O106" s="24"/>
      <c r="P106" s="24"/>
      <c r="Q106" s="25">
        <v>1014</v>
      </c>
    </row>
    <row r="107" spans="1:17" ht="13.5">
      <c r="A107" s="21" t="s">
        <v>632</v>
      </c>
      <c r="B107" s="22">
        <v>3</v>
      </c>
      <c r="C107" s="23" t="s">
        <v>633</v>
      </c>
      <c r="D107" s="24"/>
      <c r="E107" s="24"/>
      <c r="F107" s="24"/>
      <c r="G107" s="24"/>
      <c r="H107" s="24"/>
      <c r="I107" s="24">
        <v>575</v>
      </c>
      <c r="J107" s="24">
        <v>14936</v>
      </c>
      <c r="K107" s="24"/>
      <c r="L107" s="24"/>
      <c r="M107" s="24"/>
      <c r="N107" s="24"/>
      <c r="O107" s="24"/>
      <c r="P107" s="24"/>
      <c r="Q107" s="25">
        <v>15511</v>
      </c>
    </row>
    <row r="108" spans="1:17" ht="13.5">
      <c r="A108" s="21" t="s">
        <v>644</v>
      </c>
      <c r="B108" s="22">
        <v>3</v>
      </c>
      <c r="C108" s="23" t="s">
        <v>645</v>
      </c>
      <c r="D108" s="24"/>
      <c r="E108" s="24"/>
      <c r="F108" s="24"/>
      <c r="G108" s="24"/>
      <c r="H108" s="24"/>
      <c r="I108" s="24"/>
      <c r="J108" s="24">
        <v>2194</v>
      </c>
      <c r="K108" s="24"/>
      <c r="L108" s="24"/>
      <c r="M108" s="24"/>
      <c r="N108" s="24"/>
      <c r="O108" s="24"/>
      <c r="P108" s="24"/>
      <c r="Q108" s="25">
        <v>2194</v>
      </c>
    </row>
    <row r="109" spans="1:17" ht="13.5">
      <c r="A109" s="21" t="s">
        <v>648</v>
      </c>
      <c r="B109" s="22">
        <v>4</v>
      </c>
      <c r="C109" s="23" t="s">
        <v>649</v>
      </c>
      <c r="D109" s="24"/>
      <c r="E109" s="24"/>
      <c r="F109" s="24"/>
      <c r="G109" s="24"/>
      <c r="H109" s="24"/>
      <c r="I109" s="24"/>
      <c r="J109" s="24">
        <v>2194</v>
      </c>
      <c r="K109" s="24"/>
      <c r="L109" s="24"/>
      <c r="M109" s="24"/>
      <c r="N109" s="24"/>
      <c r="O109" s="24"/>
      <c r="P109" s="24"/>
      <c r="Q109" s="25">
        <v>2194</v>
      </c>
    </row>
    <row r="110" spans="1:17" ht="13.5">
      <c r="A110" s="21" t="s">
        <v>650</v>
      </c>
      <c r="B110" s="22">
        <v>3</v>
      </c>
      <c r="C110" s="23" t="s">
        <v>651</v>
      </c>
      <c r="D110" s="24"/>
      <c r="E110" s="24"/>
      <c r="F110" s="24"/>
      <c r="G110" s="24"/>
      <c r="H110" s="24"/>
      <c r="I110" s="24"/>
      <c r="J110" s="24">
        <v>32225</v>
      </c>
      <c r="K110" s="24"/>
      <c r="L110" s="24"/>
      <c r="M110" s="24"/>
      <c r="N110" s="24"/>
      <c r="O110" s="24"/>
      <c r="P110" s="24"/>
      <c r="Q110" s="25">
        <v>32225</v>
      </c>
    </row>
    <row r="111" spans="1:17" ht="13.5">
      <c r="A111" s="21" t="s">
        <v>654</v>
      </c>
      <c r="B111" s="22">
        <v>2</v>
      </c>
      <c r="C111" s="23" t="s">
        <v>655</v>
      </c>
      <c r="D111" s="24"/>
      <c r="E111" s="24"/>
      <c r="F111" s="24">
        <v>2331</v>
      </c>
      <c r="G111" s="24">
        <v>1818</v>
      </c>
      <c r="H111" s="24">
        <v>251</v>
      </c>
      <c r="I111" s="24">
        <v>3014</v>
      </c>
      <c r="J111" s="24"/>
      <c r="K111" s="24"/>
      <c r="L111" s="24"/>
      <c r="M111" s="24"/>
      <c r="N111" s="24">
        <v>1325</v>
      </c>
      <c r="O111" s="24"/>
      <c r="P111" s="24"/>
      <c r="Q111" s="25">
        <v>8739</v>
      </c>
    </row>
    <row r="112" spans="1:17" ht="13.5">
      <c r="A112" s="21" t="s">
        <v>660</v>
      </c>
      <c r="B112" s="22">
        <v>3</v>
      </c>
      <c r="C112" s="23" t="s">
        <v>661</v>
      </c>
      <c r="D112" s="24"/>
      <c r="E112" s="24"/>
      <c r="F112" s="24">
        <v>1781</v>
      </c>
      <c r="G112" s="24">
        <v>1818</v>
      </c>
      <c r="H112" s="24">
        <v>251</v>
      </c>
      <c r="I112" s="24">
        <v>3014</v>
      </c>
      <c r="J112" s="24"/>
      <c r="K112" s="24"/>
      <c r="L112" s="24"/>
      <c r="M112" s="24"/>
      <c r="N112" s="24">
        <v>1325</v>
      </c>
      <c r="O112" s="24"/>
      <c r="P112" s="24"/>
      <c r="Q112" s="25">
        <v>8189</v>
      </c>
    </row>
    <row r="113" spans="1:17" ht="13.5">
      <c r="A113" s="21" t="s">
        <v>662</v>
      </c>
      <c r="B113" s="22">
        <v>3</v>
      </c>
      <c r="C113" s="23" t="s">
        <v>663</v>
      </c>
      <c r="D113" s="24"/>
      <c r="E113" s="24"/>
      <c r="F113" s="24">
        <v>550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5">
        <v>550</v>
      </c>
    </row>
    <row r="114" spans="1:17" ht="13.5">
      <c r="A114" s="26" t="s">
        <v>674</v>
      </c>
      <c r="B114" s="27">
        <v>1</v>
      </c>
      <c r="C114" s="28" t="s">
        <v>675</v>
      </c>
      <c r="D114" s="14">
        <v>202</v>
      </c>
      <c r="E114" s="14"/>
      <c r="F114" s="14"/>
      <c r="G114" s="14"/>
      <c r="H114" s="14"/>
      <c r="I114" s="14">
        <v>635</v>
      </c>
      <c r="J114" s="14">
        <v>118498</v>
      </c>
      <c r="K114" s="14"/>
      <c r="L114" s="14"/>
      <c r="M114" s="14">
        <v>7590</v>
      </c>
      <c r="N114" s="14">
        <v>4989</v>
      </c>
      <c r="O114" s="14"/>
      <c r="P114" s="14"/>
      <c r="Q114" s="29">
        <v>131914</v>
      </c>
    </row>
    <row r="115" spans="1:17" ht="13.5">
      <c r="A115" s="21" t="s">
        <v>678</v>
      </c>
      <c r="B115" s="22">
        <v>2</v>
      </c>
      <c r="C115" s="23" t="s">
        <v>679</v>
      </c>
      <c r="D115" s="24"/>
      <c r="E115" s="24"/>
      <c r="F115" s="24"/>
      <c r="G115" s="24"/>
      <c r="H115" s="24"/>
      <c r="I115" s="24">
        <v>635</v>
      </c>
      <c r="J115" s="24"/>
      <c r="K115" s="24"/>
      <c r="L115" s="24"/>
      <c r="M115" s="24">
        <v>6937</v>
      </c>
      <c r="N115" s="24"/>
      <c r="O115" s="24"/>
      <c r="P115" s="24"/>
      <c r="Q115" s="25">
        <v>7572</v>
      </c>
    </row>
    <row r="116" spans="1:17" ht="13.5">
      <c r="A116" s="21" t="s">
        <v>680</v>
      </c>
      <c r="B116" s="22">
        <v>2</v>
      </c>
      <c r="C116" s="23" t="s">
        <v>681</v>
      </c>
      <c r="D116" s="24"/>
      <c r="E116" s="24"/>
      <c r="F116" s="24"/>
      <c r="G116" s="24"/>
      <c r="H116" s="24"/>
      <c r="I116" s="24"/>
      <c r="J116" s="24">
        <v>328</v>
      </c>
      <c r="K116" s="24"/>
      <c r="L116" s="24"/>
      <c r="M116" s="24"/>
      <c r="N116" s="24"/>
      <c r="O116" s="24"/>
      <c r="P116" s="24"/>
      <c r="Q116" s="25">
        <v>328</v>
      </c>
    </row>
    <row r="117" spans="1:17" ht="13.5">
      <c r="A117" s="21" t="s">
        <v>682</v>
      </c>
      <c r="B117" s="22">
        <v>2</v>
      </c>
      <c r="C117" s="23" t="s">
        <v>683</v>
      </c>
      <c r="D117" s="24"/>
      <c r="E117" s="24"/>
      <c r="F117" s="24"/>
      <c r="G117" s="24"/>
      <c r="H117" s="24"/>
      <c r="I117" s="24"/>
      <c r="J117" s="24">
        <v>917</v>
      </c>
      <c r="K117" s="24"/>
      <c r="L117" s="24"/>
      <c r="M117" s="24"/>
      <c r="N117" s="24"/>
      <c r="O117" s="24"/>
      <c r="P117" s="24"/>
      <c r="Q117" s="25">
        <v>917</v>
      </c>
    </row>
    <row r="118" spans="1:17" ht="13.5">
      <c r="A118" s="21" t="s">
        <v>694</v>
      </c>
      <c r="B118" s="22">
        <v>3</v>
      </c>
      <c r="C118" s="23" t="s">
        <v>695</v>
      </c>
      <c r="D118" s="24"/>
      <c r="E118" s="24"/>
      <c r="F118" s="24"/>
      <c r="G118" s="24"/>
      <c r="H118" s="24"/>
      <c r="I118" s="24"/>
      <c r="J118" s="24">
        <v>917</v>
      </c>
      <c r="K118" s="24"/>
      <c r="L118" s="24"/>
      <c r="M118" s="24"/>
      <c r="N118" s="24"/>
      <c r="O118" s="24"/>
      <c r="P118" s="24"/>
      <c r="Q118" s="25">
        <v>917</v>
      </c>
    </row>
    <row r="119" spans="1:17" ht="13.5">
      <c r="A119" s="21" t="s">
        <v>698</v>
      </c>
      <c r="B119" s="22">
        <v>4</v>
      </c>
      <c r="C119" s="23" t="s">
        <v>691</v>
      </c>
      <c r="D119" s="24"/>
      <c r="E119" s="24"/>
      <c r="F119" s="24"/>
      <c r="G119" s="24"/>
      <c r="H119" s="24"/>
      <c r="I119" s="24"/>
      <c r="J119" s="24">
        <v>917</v>
      </c>
      <c r="K119" s="24"/>
      <c r="L119" s="24"/>
      <c r="M119" s="24"/>
      <c r="N119" s="24"/>
      <c r="O119" s="24"/>
      <c r="P119" s="24"/>
      <c r="Q119" s="25">
        <v>917</v>
      </c>
    </row>
    <row r="120" spans="1:17" ht="13.5">
      <c r="A120" s="21" t="s">
        <v>701</v>
      </c>
      <c r="B120" s="22">
        <v>2</v>
      </c>
      <c r="C120" s="23" t="s">
        <v>702</v>
      </c>
      <c r="D120" s="24"/>
      <c r="E120" s="24"/>
      <c r="F120" s="24"/>
      <c r="G120" s="24"/>
      <c r="H120" s="24"/>
      <c r="I120" s="24"/>
      <c r="J120" s="24">
        <v>14290</v>
      </c>
      <c r="K120" s="24"/>
      <c r="L120" s="24"/>
      <c r="M120" s="24"/>
      <c r="N120" s="24"/>
      <c r="O120" s="24"/>
      <c r="P120" s="24"/>
      <c r="Q120" s="25">
        <v>14290</v>
      </c>
    </row>
    <row r="121" spans="1:17" ht="13.5">
      <c r="A121" s="21" t="s">
        <v>703</v>
      </c>
      <c r="B121" s="22">
        <v>2</v>
      </c>
      <c r="C121" s="23" t="s">
        <v>704</v>
      </c>
      <c r="D121" s="24"/>
      <c r="E121" s="24"/>
      <c r="F121" s="24"/>
      <c r="G121" s="24"/>
      <c r="H121" s="24"/>
      <c r="I121" s="24"/>
      <c r="J121" s="24">
        <v>80073</v>
      </c>
      <c r="K121" s="24"/>
      <c r="L121" s="24"/>
      <c r="M121" s="24"/>
      <c r="N121" s="24"/>
      <c r="O121" s="24"/>
      <c r="P121" s="24"/>
      <c r="Q121" s="25">
        <v>80073</v>
      </c>
    </row>
    <row r="122" spans="1:17" ht="13.5">
      <c r="A122" s="21" t="s">
        <v>705</v>
      </c>
      <c r="B122" s="22">
        <v>3</v>
      </c>
      <c r="C122" s="23" t="s">
        <v>706</v>
      </c>
      <c r="D122" s="24"/>
      <c r="E122" s="24"/>
      <c r="F122" s="24"/>
      <c r="G122" s="24"/>
      <c r="H122" s="24"/>
      <c r="I122" s="24"/>
      <c r="J122" s="24">
        <v>80073</v>
      </c>
      <c r="K122" s="24"/>
      <c r="L122" s="24"/>
      <c r="M122" s="24"/>
      <c r="N122" s="24"/>
      <c r="O122" s="24"/>
      <c r="P122" s="24"/>
      <c r="Q122" s="25">
        <v>80073</v>
      </c>
    </row>
    <row r="123" spans="1:17" ht="13.5">
      <c r="A123" s="21" t="s">
        <v>707</v>
      </c>
      <c r="B123" s="22">
        <v>4</v>
      </c>
      <c r="C123" s="23" t="s">
        <v>708</v>
      </c>
      <c r="D123" s="24"/>
      <c r="E123" s="24"/>
      <c r="F123" s="24"/>
      <c r="G123" s="24"/>
      <c r="H123" s="24"/>
      <c r="I123" s="24"/>
      <c r="J123" s="24">
        <v>38503</v>
      </c>
      <c r="K123" s="24"/>
      <c r="L123" s="24"/>
      <c r="M123" s="24"/>
      <c r="N123" s="24"/>
      <c r="O123" s="24"/>
      <c r="P123" s="24"/>
      <c r="Q123" s="25">
        <v>38503</v>
      </c>
    </row>
    <row r="124" spans="1:17" ht="13.5">
      <c r="A124" s="21" t="s">
        <v>719</v>
      </c>
      <c r="B124" s="22">
        <v>2</v>
      </c>
      <c r="C124" s="23" t="s">
        <v>720</v>
      </c>
      <c r="D124" s="24">
        <v>202</v>
      </c>
      <c r="E124" s="24"/>
      <c r="F124" s="24"/>
      <c r="G124" s="24"/>
      <c r="H124" s="24"/>
      <c r="I124" s="24"/>
      <c r="J124" s="24">
        <v>22890</v>
      </c>
      <c r="K124" s="24"/>
      <c r="L124" s="24"/>
      <c r="M124" s="24">
        <v>653</v>
      </c>
      <c r="N124" s="24">
        <v>4989</v>
      </c>
      <c r="O124" s="24"/>
      <c r="P124" s="24"/>
      <c r="Q124" s="25">
        <v>28734</v>
      </c>
    </row>
    <row r="125" spans="1:17" ht="13.5">
      <c r="A125" s="21" t="s">
        <v>729</v>
      </c>
      <c r="B125" s="22">
        <v>3</v>
      </c>
      <c r="C125" s="23" t="s">
        <v>730</v>
      </c>
      <c r="D125" s="24"/>
      <c r="E125" s="24"/>
      <c r="F125" s="24"/>
      <c r="G125" s="24"/>
      <c r="H125" s="24"/>
      <c r="I125" s="24"/>
      <c r="J125" s="24">
        <v>22890</v>
      </c>
      <c r="K125" s="24"/>
      <c r="L125" s="24"/>
      <c r="M125" s="24"/>
      <c r="N125" s="24"/>
      <c r="O125" s="24"/>
      <c r="P125" s="24"/>
      <c r="Q125" s="25">
        <v>22890</v>
      </c>
    </row>
    <row r="126" spans="1:17" ht="13.5">
      <c r="A126" s="21" t="s">
        <v>731</v>
      </c>
      <c r="B126" s="22">
        <v>3</v>
      </c>
      <c r="C126" s="23" t="s">
        <v>732</v>
      </c>
      <c r="D126" s="24">
        <v>202</v>
      </c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5">
        <v>202</v>
      </c>
    </row>
    <row r="127" spans="1:17" ht="13.5">
      <c r="A127" s="21" t="s">
        <v>735</v>
      </c>
      <c r="B127" s="22">
        <v>3</v>
      </c>
      <c r="C127" s="23" t="s">
        <v>736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>
        <v>4989</v>
      </c>
      <c r="O127" s="24"/>
      <c r="P127" s="24"/>
      <c r="Q127" s="25">
        <v>4989</v>
      </c>
    </row>
    <row r="128" spans="1:17" ht="13.5">
      <c r="A128" s="26" t="s">
        <v>747</v>
      </c>
      <c r="B128" s="27">
        <v>1</v>
      </c>
      <c r="C128" s="28" t="s">
        <v>748</v>
      </c>
      <c r="D128" s="14"/>
      <c r="E128" s="14">
        <v>1896</v>
      </c>
      <c r="F128" s="14">
        <v>357062</v>
      </c>
      <c r="G128" s="14">
        <v>7495</v>
      </c>
      <c r="H128" s="14">
        <v>18364</v>
      </c>
      <c r="I128" s="14">
        <v>607</v>
      </c>
      <c r="J128" s="14">
        <v>14031</v>
      </c>
      <c r="K128" s="14"/>
      <c r="L128" s="14"/>
      <c r="M128" s="14"/>
      <c r="N128" s="14">
        <v>96820</v>
      </c>
      <c r="O128" s="14"/>
      <c r="P128" s="14"/>
      <c r="Q128" s="29">
        <v>496275</v>
      </c>
    </row>
    <row r="129" spans="1:17" ht="14.25" thickBot="1">
      <c r="A129" s="72" t="s">
        <v>749</v>
      </c>
      <c r="B129" s="73">
        <v>2</v>
      </c>
      <c r="C129" s="74" t="s">
        <v>750</v>
      </c>
      <c r="D129" s="75"/>
      <c r="E129" s="75">
        <v>1896</v>
      </c>
      <c r="F129" s="75">
        <v>357062</v>
      </c>
      <c r="G129" s="75">
        <v>7495</v>
      </c>
      <c r="H129" s="75">
        <v>18364</v>
      </c>
      <c r="I129" s="75">
        <v>607</v>
      </c>
      <c r="J129" s="75">
        <v>14031</v>
      </c>
      <c r="K129" s="75"/>
      <c r="L129" s="75"/>
      <c r="M129" s="75"/>
      <c r="N129" s="75">
        <v>95528</v>
      </c>
      <c r="O129" s="75"/>
      <c r="P129" s="75"/>
      <c r="Q129" s="76">
        <v>494983</v>
      </c>
    </row>
    <row r="130" spans="1:17" ht="13.5">
      <c r="A130" s="93" t="s">
        <v>753</v>
      </c>
      <c r="B130" s="93"/>
      <c r="C130" s="93"/>
      <c r="D130" s="71">
        <f>D7+D19+D21+D37+D46+D49+D65+D82+D114+D128</f>
        <v>6982540</v>
      </c>
      <c r="E130" s="71">
        <f aca="true" t="shared" si="0" ref="E130:Q130">E7+E19+E21+E37+E46+E49+E65+E82+E114+E128</f>
        <v>695001</v>
      </c>
      <c r="F130" s="71">
        <f t="shared" si="0"/>
        <v>334971473</v>
      </c>
      <c r="G130" s="71">
        <f t="shared" si="0"/>
        <v>33714035</v>
      </c>
      <c r="H130" s="71">
        <f t="shared" si="0"/>
        <v>502819215</v>
      </c>
      <c r="I130" s="71">
        <f t="shared" si="0"/>
        <v>10274370</v>
      </c>
      <c r="J130" s="71">
        <f t="shared" si="0"/>
        <v>3308141</v>
      </c>
      <c r="K130" s="71">
        <f t="shared" si="0"/>
        <v>931020</v>
      </c>
      <c r="L130" s="71">
        <f t="shared" si="0"/>
        <v>27526</v>
      </c>
      <c r="M130" s="71">
        <f t="shared" si="0"/>
        <v>16947</v>
      </c>
      <c r="N130" s="71">
        <f t="shared" si="0"/>
        <v>167372804</v>
      </c>
      <c r="O130" s="71">
        <f t="shared" si="0"/>
        <v>10775182</v>
      </c>
      <c r="P130" s="71">
        <f t="shared" si="0"/>
        <v>708</v>
      </c>
      <c r="Q130" s="71">
        <f t="shared" si="0"/>
        <v>1071888962</v>
      </c>
    </row>
  </sheetData>
  <sheetProtection/>
  <autoFilter ref="A6:Q130"/>
  <mergeCells count="2">
    <mergeCell ref="D4:P4"/>
    <mergeCell ref="A130:C130"/>
  </mergeCells>
  <printOptions/>
  <pageMargins left="0.7086614173228347" right="0.7086614173228347" top="0.5905511811023623" bottom="0.47" header="0.31496062992125984" footer="0.28"/>
  <pageSetup fitToHeight="0" horizontalDpi="600" verticalDpi="600" orientation="landscape" paperSize="8" scale="90" r:id="rId1"/>
  <headerFoot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P1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87" sqref="C187"/>
    </sheetView>
  </sheetViews>
  <sheetFormatPr defaultColWidth="9.140625" defaultRowHeight="15"/>
  <cols>
    <col min="1" max="1" width="10.8515625" style="2" customWidth="1"/>
    <col min="2" max="2" width="5.28125" style="2" bestFit="1" customWidth="1"/>
    <col min="3" max="3" width="35.421875" style="0" bestFit="1" customWidth="1"/>
    <col min="4" max="4" width="8.140625" style="0" customWidth="1"/>
    <col min="5" max="5" width="7.421875" style="0" customWidth="1"/>
    <col min="6" max="6" width="10.421875" style="0" customWidth="1"/>
    <col min="7" max="7" width="8.57421875" style="0" customWidth="1"/>
    <col min="8" max="8" width="5.8515625" style="0" customWidth="1"/>
    <col min="9" max="9" width="9.7109375" style="0" customWidth="1"/>
    <col min="10" max="10" width="8.28125" style="0" customWidth="1"/>
    <col min="11" max="11" width="8.421875" style="0" customWidth="1"/>
    <col min="12" max="12" width="7.140625" style="0" customWidth="1"/>
    <col min="13" max="13" width="6.8515625" style="0" customWidth="1"/>
    <col min="14" max="14" width="7.57421875" style="0" customWidth="1"/>
    <col min="15" max="15" width="8.140625" style="0" customWidth="1"/>
    <col min="16" max="16" width="6.57421875" style="0" customWidth="1"/>
    <col min="17" max="17" width="9.421875" style="0" customWidth="1"/>
    <col min="18" max="18" width="10.421875" style="0" customWidth="1"/>
    <col min="19" max="19" width="8.421875" style="0" customWidth="1"/>
    <col min="20" max="20" width="7.421875" style="0" customWidth="1"/>
    <col min="21" max="21" width="9.7109375" style="0" customWidth="1"/>
    <col min="22" max="22" width="6.421875" style="0" customWidth="1"/>
    <col min="23" max="23" width="7.421875" style="0" customWidth="1"/>
    <col min="24" max="24" width="10.00390625" style="0" customWidth="1"/>
    <col min="25" max="25" width="9.8515625" style="0" customWidth="1"/>
    <col min="26" max="26" width="11.7109375" style="0" customWidth="1"/>
    <col min="27" max="27" width="9.7109375" style="0" customWidth="1"/>
    <col min="28" max="28" width="7.140625" style="0" customWidth="1"/>
    <col min="29" max="29" width="9.00390625" style="0" customWidth="1"/>
    <col min="30" max="30" width="8.00390625" style="0" customWidth="1"/>
    <col min="31" max="31" width="10.00390625" style="0" customWidth="1"/>
    <col min="32" max="32" width="9.00390625" style="0" customWidth="1"/>
    <col min="33" max="33" width="10.28125" style="0" customWidth="1"/>
    <col min="34" max="34" width="9.7109375" style="0" customWidth="1"/>
    <col min="35" max="35" width="8.57421875" style="0" customWidth="1"/>
    <col min="36" max="36" width="9.28125" style="0" customWidth="1"/>
    <col min="37" max="37" width="7.57421875" style="0" customWidth="1"/>
    <col min="38" max="38" width="11.421875" style="0" customWidth="1"/>
    <col min="39" max="39" width="8.421875" style="0" customWidth="1"/>
    <col min="40" max="40" width="9.28125" style="0" customWidth="1"/>
    <col min="41" max="41" width="6.421875" style="0" customWidth="1"/>
    <col min="42" max="42" width="12.421875" style="0" customWidth="1"/>
  </cols>
  <sheetData>
    <row r="1" ht="13.5">
      <c r="A1" s="32" t="s">
        <v>956</v>
      </c>
    </row>
    <row r="2" ht="13.5">
      <c r="A2" s="32" t="s">
        <v>957</v>
      </c>
    </row>
    <row r="3" ht="14.25" thickBot="1">
      <c r="A3" s="33" t="s">
        <v>958</v>
      </c>
    </row>
    <row r="4" spans="1:42" s="7" customFormat="1" ht="13.5">
      <c r="A4" s="3"/>
      <c r="B4" s="4"/>
      <c r="C4" s="4"/>
      <c r="D4" s="91" t="s">
        <v>959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4"/>
      <c r="AP4" s="53"/>
    </row>
    <row r="5" spans="1:42" s="7" customFormat="1" ht="13.5">
      <c r="A5" s="8" t="s">
        <v>799</v>
      </c>
      <c r="B5" s="9" t="s">
        <v>6</v>
      </c>
      <c r="C5" s="9" t="s">
        <v>801</v>
      </c>
      <c r="D5" s="10">
        <v>501</v>
      </c>
      <c r="E5" s="10">
        <v>502</v>
      </c>
      <c r="F5" s="10">
        <v>503</v>
      </c>
      <c r="G5" s="10">
        <v>504</v>
      </c>
      <c r="H5" s="10">
        <v>505</v>
      </c>
      <c r="I5" s="10">
        <v>506</v>
      </c>
      <c r="J5" s="10">
        <v>507</v>
      </c>
      <c r="K5" s="10">
        <v>509</v>
      </c>
      <c r="L5" s="10">
        <v>510</v>
      </c>
      <c r="M5" s="10">
        <v>512</v>
      </c>
      <c r="N5" s="10">
        <v>516</v>
      </c>
      <c r="O5" s="10">
        <v>517</v>
      </c>
      <c r="P5" s="10">
        <v>520</v>
      </c>
      <c r="Q5" s="10">
        <v>521</v>
      </c>
      <c r="R5" s="10">
        <v>524</v>
      </c>
      <c r="S5" s="10">
        <v>527</v>
      </c>
      <c r="T5" s="10">
        <v>529</v>
      </c>
      <c r="U5" s="10">
        <v>530</v>
      </c>
      <c r="V5" s="10">
        <v>531</v>
      </c>
      <c r="W5" s="10">
        <v>532</v>
      </c>
      <c r="X5" s="10">
        <v>533</v>
      </c>
      <c r="Y5" s="10">
        <v>535</v>
      </c>
      <c r="Z5" s="10">
        <v>537</v>
      </c>
      <c r="AA5" s="10">
        <v>538</v>
      </c>
      <c r="AB5" s="10">
        <v>540</v>
      </c>
      <c r="AC5" s="10">
        <v>541</v>
      </c>
      <c r="AD5" s="10">
        <v>542</v>
      </c>
      <c r="AE5" s="10">
        <v>543</v>
      </c>
      <c r="AF5" s="10">
        <v>545</v>
      </c>
      <c r="AG5" s="10">
        <v>546</v>
      </c>
      <c r="AH5" s="10">
        <v>547</v>
      </c>
      <c r="AI5" s="10">
        <v>548</v>
      </c>
      <c r="AJ5" s="10">
        <v>549</v>
      </c>
      <c r="AK5" s="10">
        <v>550</v>
      </c>
      <c r="AL5" s="10">
        <v>551</v>
      </c>
      <c r="AM5" s="10">
        <v>553</v>
      </c>
      <c r="AN5" s="10">
        <v>554</v>
      </c>
      <c r="AO5" s="10">
        <v>558</v>
      </c>
      <c r="AP5" s="42" t="s">
        <v>1008</v>
      </c>
    </row>
    <row r="6" spans="1:42" s="35" customFormat="1" ht="44.25" customHeight="1">
      <c r="A6" s="47"/>
      <c r="B6" s="48"/>
      <c r="C6" s="48"/>
      <c r="D6" s="34" t="s">
        <v>960</v>
      </c>
      <c r="E6" s="34" t="s">
        <v>961</v>
      </c>
      <c r="F6" s="34" t="s">
        <v>962</v>
      </c>
      <c r="G6" s="34" t="s">
        <v>963</v>
      </c>
      <c r="H6" s="34" t="s">
        <v>964</v>
      </c>
      <c r="I6" s="34" t="s">
        <v>965</v>
      </c>
      <c r="J6" s="34" t="s">
        <v>966</v>
      </c>
      <c r="K6" s="34" t="s">
        <v>967</v>
      </c>
      <c r="L6" s="34" t="s">
        <v>968</v>
      </c>
      <c r="M6" s="34" t="s">
        <v>969</v>
      </c>
      <c r="N6" s="34" t="s">
        <v>970</v>
      </c>
      <c r="O6" s="34" t="s">
        <v>971</v>
      </c>
      <c r="P6" s="34" t="s">
        <v>972</v>
      </c>
      <c r="Q6" s="34" t="s">
        <v>973</v>
      </c>
      <c r="R6" s="34" t="s">
        <v>974</v>
      </c>
      <c r="S6" s="34" t="s">
        <v>975</v>
      </c>
      <c r="T6" s="34" t="s">
        <v>976</v>
      </c>
      <c r="U6" s="34" t="s">
        <v>977</v>
      </c>
      <c r="V6" s="34" t="s">
        <v>978</v>
      </c>
      <c r="W6" s="34" t="s">
        <v>979</v>
      </c>
      <c r="X6" s="34" t="s">
        <v>980</v>
      </c>
      <c r="Y6" s="34" t="s">
        <v>981</v>
      </c>
      <c r="Z6" s="34" t="s">
        <v>982</v>
      </c>
      <c r="AA6" s="34" t="s">
        <v>983</v>
      </c>
      <c r="AB6" s="34" t="s">
        <v>984</v>
      </c>
      <c r="AC6" s="34" t="s">
        <v>985</v>
      </c>
      <c r="AD6" s="34" t="s">
        <v>986</v>
      </c>
      <c r="AE6" s="34" t="s">
        <v>987</v>
      </c>
      <c r="AF6" s="34" t="s">
        <v>988</v>
      </c>
      <c r="AG6" s="34" t="s">
        <v>989</v>
      </c>
      <c r="AH6" s="34" t="s">
        <v>990</v>
      </c>
      <c r="AI6" s="34" t="s">
        <v>991</v>
      </c>
      <c r="AJ6" s="34" t="s">
        <v>992</v>
      </c>
      <c r="AK6" s="34" t="s">
        <v>993</v>
      </c>
      <c r="AL6" s="34" t="s">
        <v>994</v>
      </c>
      <c r="AM6" s="34" t="s">
        <v>995</v>
      </c>
      <c r="AN6" s="34" t="s">
        <v>996</v>
      </c>
      <c r="AO6" s="34" t="s">
        <v>997</v>
      </c>
      <c r="AP6" s="54"/>
    </row>
    <row r="7" spans="1:42" ht="13.5">
      <c r="A7" s="26" t="s">
        <v>33</v>
      </c>
      <c r="B7" s="27">
        <v>1</v>
      </c>
      <c r="C7" s="28" t="s">
        <v>34</v>
      </c>
      <c r="D7" s="14">
        <v>509260</v>
      </c>
      <c r="E7" s="14"/>
      <c r="F7" s="14"/>
      <c r="G7" s="14">
        <v>1386</v>
      </c>
      <c r="H7" s="14"/>
      <c r="I7" s="14">
        <v>24717</v>
      </c>
      <c r="J7" s="14"/>
      <c r="K7" s="14">
        <v>988202</v>
      </c>
      <c r="L7" s="14">
        <v>10005</v>
      </c>
      <c r="M7" s="14"/>
      <c r="N7" s="14"/>
      <c r="O7" s="14">
        <v>173116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>
        <v>144272</v>
      </c>
      <c r="AA7" s="14">
        <v>668508</v>
      </c>
      <c r="AB7" s="14"/>
      <c r="AC7" s="14">
        <v>132274</v>
      </c>
      <c r="AD7" s="14">
        <v>24088</v>
      </c>
      <c r="AE7" s="14">
        <v>332359</v>
      </c>
      <c r="AF7" s="14"/>
      <c r="AG7" s="14">
        <v>4499</v>
      </c>
      <c r="AH7" s="14"/>
      <c r="AI7" s="14"/>
      <c r="AJ7" s="14"/>
      <c r="AK7" s="14">
        <v>12807</v>
      </c>
      <c r="AL7" s="14">
        <v>582312</v>
      </c>
      <c r="AM7" s="14">
        <v>408834</v>
      </c>
      <c r="AN7" s="14"/>
      <c r="AO7" s="14"/>
      <c r="AP7" s="29">
        <v>4016639</v>
      </c>
    </row>
    <row r="8" spans="1:42" ht="13.5">
      <c r="A8" s="21" t="s">
        <v>41</v>
      </c>
      <c r="B8" s="22">
        <v>2</v>
      </c>
      <c r="C8" s="23" t="s">
        <v>42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>
        <v>781</v>
      </c>
      <c r="AM8" s="24"/>
      <c r="AN8" s="24"/>
      <c r="AO8" s="24"/>
      <c r="AP8" s="25">
        <v>781</v>
      </c>
    </row>
    <row r="9" spans="1:42" ht="13.5">
      <c r="A9" s="21" t="s">
        <v>43</v>
      </c>
      <c r="B9" s="22">
        <v>3</v>
      </c>
      <c r="C9" s="23" t="s">
        <v>44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>
        <v>781</v>
      </c>
      <c r="AM9" s="24"/>
      <c r="AN9" s="24"/>
      <c r="AO9" s="24"/>
      <c r="AP9" s="25">
        <v>781</v>
      </c>
    </row>
    <row r="10" spans="1:42" ht="13.5">
      <c r="A10" s="21" t="s">
        <v>45</v>
      </c>
      <c r="B10" s="22">
        <v>2</v>
      </c>
      <c r="C10" s="23" t="s">
        <v>46</v>
      </c>
      <c r="D10" s="24">
        <v>508528</v>
      </c>
      <c r="E10" s="24"/>
      <c r="F10" s="24"/>
      <c r="G10" s="24"/>
      <c r="H10" s="24"/>
      <c r="I10" s="24"/>
      <c r="J10" s="24"/>
      <c r="K10" s="24">
        <v>988202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>
        <v>144272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>
        <v>2560</v>
      </c>
      <c r="AM10" s="24"/>
      <c r="AN10" s="24"/>
      <c r="AO10" s="24"/>
      <c r="AP10" s="25">
        <v>1643562</v>
      </c>
    </row>
    <row r="11" spans="1:42" ht="13.5">
      <c r="A11" s="21" t="s">
        <v>47</v>
      </c>
      <c r="B11" s="22">
        <v>3</v>
      </c>
      <c r="C11" s="23" t="s">
        <v>48</v>
      </c>
      <c r="D11" s="24">
        <v>501764</v>
      </c>
      <c r="E11" s="24"/>
      <c r="F11" s="24"/>
      <c r="G11" s="24"/>
      <c r="H11" s="24"/>
      <c r="I11" s="24"/>
      <c r="J11" s="24"/>
      <c r="K11" s="24">
        <v>988202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>
        <v>144272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>
        <v>2560</v>
      </c>
      <c r="AM11" s="24"/>
      <c r="AN11" s="24"/>
      <c r="AO11" s="24"/>
      <c r="AP11" s="25">
        <v>1636798</v>
      </c>
    </row>
    <row r="12" spans="1:42" ht="13.5">
      <c r="A12" s="21" t="s">
        <v>61</v>
      </c>
      <c r="B12" s="22">
        <v>4</v>
      </c>
      <c r="C12" s="23" t="s">
        <v>62</v>
      </c>
      <c r="D12" s="24">
        <v>501764</v>
      </c>
      <c r="E12" s="24"/>
      <c r="F12" s="24"/>
      <c r="G12" s="24"/>
      <c r="H12" s="24"/>
      <c r="I12" s="24"/>
      <c r="J12" s="24"/>
      <c r="K12" s="24">
        <v>988202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>
        <v>144272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>
        <v>2560</v>
      </c>
      <c r="AM12" s="24"/>
      <c r="AN12" s="24"/>
      <c r="AO12" s="24"/>
      <c r="AP12" s="25">
        <v>1636798</v>
      </c>
    </row>
    <row r="13" spans="1:42" ht="13.5">
      <c r="A13" s="21" t="s">
        <v>63</v>
      </c>
      <c r="B13" s="22">
        <v>5</v>
      </c>
      <c r="C13" s="23" t="s">
        <v>64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>
        <v>144272</v>
      </c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>
        <v>2560</v>
      </c>
      <c r="AM13" s="24"/>
      <c r="AN13" s="24"/>
      <c r="AO13" s="24"/>
      <c r="AP13" s="25">
        <v>146832</v>
      </c>
    </row>
    <row r="14" spans="1:42" ht="13.5">
      <c r="A14" s="21" t="s">
        <v>71</v>
      </c>
      <c r="B14" s="22">
        <v>5</v>
      </c>
      <c r="C14" s="23" t="s">
        <v>72</v>
      </c>
      <c r="D14" s="24">
        <v>501764</v>
      </c>
      <c r="E14" s="24"/>
      <c r="F14" s="24"/>
      <c r="G14" s="24"/>
      <c r="H14" s="24"/>
      <c r="I14" s="24"/>
      <c r="J14" s="24"/>
      <c r="K14" s="24">
        <v>988202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>
        <v>1489966</v>
      </c>
    </row>
    <row r="15" spans="1:42" ht="13.5">
      <c r="A15" s="21" t="s">
        <v>75</v>
      </c>
      <c r="B15" s="22">
        <v>3</v>
      </c>
      <c r="C15" s="23" t="s">
        <v>76</v>
      </c>
      <c r="D15" s="24">
        <v>6764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>
        <v>6764</v>
      </c>
    </row>
    <row r="16" spans="1:42" ht="13.5">
      <c r="A16" s="21" t="s">
        <v>77</v>
      </c>
      <c r="B16" s="22">
        <v>2</v>
      </c>
      <c r="C16" s="23" t="s">
        <v>78</v>
      </c>
      <c r="D16" s="24"/>
      <c r="E16" s="24"/>
      <c r="F16" s="24"/>
      <c r="G16" s="24">
        <v>1386</v>
      </c>
      <c r="H16" s="24"/>
      <c r="I16" s="24">
        <v>1518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>
        <v>80178</v>
      </c>
      <c r="AM16" s="24"/>
      <c r="AN16" s="24"/>
      <c r="AO16" s="24"/>
      <c r="AP16" s="25">
        <v>83082</v>
      </c>
    </row>
    <row r="17" spans="1:42" ht="13.5">
      <c r="A17" s="21" t="s">
        <v>81</v>
      </c>
      <c r="B17" s="22">
        <v>3</v>
      </c>
      <c r="C17" s="23" t="s">
        <v>82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>
        <v>80178</v>
      </c>
      <c r="AM17" s="24"/>
      <c r="AN17" s="24"/>
      <c r="AO17" s="24"/>
      <c r="AP17" s="25">
        <v>80178</v>
      </c>
    </row>
    <row r="18" spans="1:42" ht="13.5">
      <c r="A18" s="21" t="s">
        <v>855</v>
      </c>
      <c r="B18" s="22">
        <v>4</v>
      </c>
      <c r="C18" s="23" t="s">
        <v>856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>
        <v>80178</v>
      </c>
      <c r="AM18" s="24"/>
      <c r="AN18" s="24"/>
      <c r="AO18" s="24"/>
      <c r="AP18" s="25">
        <v>80178</v>
      </c>
    </row>
    <row r="19" spans="1:42" ht="13.5">
      <c r="A19" s="21" t="s">
        <v>87</v>
      </c>
      <c r="B19" s="22">
        <v>2</v>
      </c>
      <c r="C19" s="23" t="s">
        <v>88</v>
      </c>
      <c r="D19" s="24">
        <v>732</v>
      </c>
      <c r="E19" s="24"/>
      <c r="F19" s="24"/>
      <c r="G19" s="24"/>
      <c r="H19" s="24"/>
      <c r="I19" s="24">
        <v>4735</v>
      </c>
      <c r="J19" s="24"/>
      <c r="K19" s="24"/>
      <c r="L19" s="24"/>
      <c r="M19" s="24"/>
      <c r="N19" s="24"/>
      <c r="O19" s="24">
        <v>779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>
        <v>110076</v>
      </c>
      <c r="AD19" s="24"/>
      <c r="AE19" s="24"/>
      <c r="AF19" s="24"/>
      <c r="AG19" s="24"/>
      <c r="AH19" s="24"/>
      <c r="AI19" s="24"/>
      <c r="AJ19" s="24"/>
      <c r="AK19" s="24"/>
      <c r="AL19" s="24">
        <v>436510</v>
      </c>
      <c r="AM19" s="24">
        <v>408834</v>
      </c>
      <c r="AN19" s="24"/>
      <c r="AO19" s="24"/>
      <c r="AP19" s="25">
        <v>961666</v>
      </c>
    </row>
    <row r="20" spans="1:42" ht="13.5">
      <c r="A20" s="21" t="s">
        <v>89</v>
      </c>
      <c r="B20" s="22">
        <v>3</v>
      </c>
      <c r="C20" s="23" t="s">
        <v>90</v>
      </c>
      <c r="D20" s="24"/>
      <c r="E20" s="24"/>
      <c r="F20" s="24"/>
      <c r="G20" s="24"/>
      <c r="H20" s="24"/>
      <c r="I20" s="24">
        <v>2220</v>
      </c>
      <c r="J20" s="24"/>
      <c r="K20" s="24"/>
      <c r="L20" s="24"/>
      <c r="M20" s="24"/>
      <c r="N20" s="24"/>
      <c r="O20" s="24">
        <v>779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>
        <v>110076</v>
      </c>
      <c r="AD20" s="24"/>
      <c r="AE20" s="24"/>
      <c r="AF20" s="24"/>
      <c r="AG20" s="24"/>
      <c r="AH20" s="24"/>
      <c r="AI20" s="24"/>
      <c r="AJ20" s="24"/>
      <c r="AK20" s="24"/>
      <c r="AL20" s="24">
        <v>420730</v>
      </c>
      <c r="AM20" s="24">
        <v>408834</v>
      </c>
      <c r="AN20" s="24"/>
      <c r="AO20" s="24"/>
      <c r="AP20" s="25">
        <v>942639</v>
      </c>
    </row>
    <row r="21" spans="1:42" ht="13.5">
      <c r="A21" s="21" t="s">
        <v>782</v>
      </c>
      <c r="B21" s="22">
        <v>4</v>
      </c>
      <c r="C21" s="23" t="s">
        <v>783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>
        <v>4086</v>
      </c>
      <c r="AM21" s="24"/>
      <c r="AN21" s="24"/>
      <c r="AO21" s="24"/>
      <c r="AP21" s="25">
        <v>4086</v>
      </c>
    </row>
    <row r="22" spans="1:42" ht="13.5">
      <c r="A22" s="21" t="s">
        <v>857</v>
      </c>
      <c r="B22" s="22">
        <v>5</v>
      </c>
      <c r="C22" s="23" t="s">
        <v>858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>
        <v>4086</v>
      </c>
      <c r="AM22" s="24"/>
      <c r="AN22" s="24"/>
      <c r="AO22" s="24"/>
      <c r="AP22" s="25">
        <v>4086</v>
      </c>
    </row>
    <row r="23" spans="1:42" ht="13.5">
      <c r="A23" s="21" t="s">
        <v>97</v>
      </c>
      <c r="B23" s="22">
        <v>3</v>
      </c>
      <c r="C23" s="23" t="s">
        <v>98</v>
      </c>
      <c r="D23" s="24">
        <v>732</v>
      </c>
      <c r="E23" s="24"/>
      <c r="F23" s="24"/>
      <c r="G23" s="24"/>
      <c r="H23" s="24"/>
      <c r="I23" s="24">
        <v>2515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>
        <v>15780</v>
      </c>
      <c r="AM23" s="24"/>
      <c r="AN23" s="24"/>
      <c r="AO23" s="24"/>
      <c r="AP23" s="25">
        <v>19027</v>
      </c>
    </row>
    <row r="24" spans="1:42" ht="13.5">
      <c r="A24" s="21" t="s">
        <v>113</v>
      </c>
      <c r="B24" s="22">
        <v>2</v>
      </c>
      <c r="C24" s="23" t="s">
        <v>114</v>
      </c>
      <c r="D24" s="24"/>
      <c r="E24" s="24"/>
      <c r="F24" s="24"/>
      <c r="G24" s="24"/>
      <c r="H24" s="24"/>
      <c r="I24" s="24">
        <v>12668</v>
      </c>
      <c r="J24" s="24"/>
      <c r="K24" s="24"/>
      <c r="L24" s="24"/>
      <c r="M24" s="24"/>
      <c r="N24" s="24"/>
      <c r="O24" s="24">
        <v>172337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>
        <v>668508</v>
      </c>
      <c r="AB24" s="24"/>
      <c r="AC24" s="24">
        <v>22198</v>
      </c>
      <c r="AD24" s="24">
        <v>24088</v>
      </c>
      <c r="AE24" s="24">
        <v>332359</v>
      </c>
      <c r="AF24" s="24"/>
      <c r="AG24" s="24">
        <v>4499</v>
      </c>
      <c r="AH24" s="24"/>
      <c r="AI24" s="24"/>
      <c r="AJ24" s="24"/>
      <c r="AK24" s="24"/>
      <c r="AL24" s="24"/>
      <c r="AM24" s="24"/>
      <c r="AN24" s="24"/>
      <c r="AO24" s="24"/>
      <c r="AP24" s="25">
        <v>1236657</v>
      </c>
    </row>
    <row r="25" spans="1:42" ht="13.5">
      <c r="A25" s="21" t="s">
        <v>115</v>
      </c>
      <c r="B25" s="22">
        <v>3</v>
      </c>
      <c r="C25" s="23" t="s">
        <v>116</v>
      </c>
      <c r="D25" s="24"/>
      <c r="E25" s="24"/>
      <c r="F25" s="24"/>
      <c r="G25" s="24"/>
      <c r="H25" s="24"/>
      <c r="I25" s="24">
        <v>11808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>
        <v>668508</v>
      </c>
      <c r="AB25" s="24"/>
      <c r="AC25" s="24"/>
      <c r="AD25" s="24">
        <v>24088</v>
      </c>
      <c r="AE25" s="24">
        <v>332359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5">
        <v>1036763</v>
      </c>
    </row>
    <row r="26" spans="1:42" ht="13.5">
      <c r="A26" s="21" t="s">
        <v>117</v>
      </c>
      <c r="B26" s="22">
        <v>4</v>
      </c>
      <c r="C26" s="23" t="s">
        <v>118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>
        <v>668508</v>
      </c>
      <c r="AB26" s="24"/>
      <c r="AC26" s="24"/>
      <c r="AD26" s="24">
        <v>24088</v>
      </c>
      <c r="AE26" s="24">
        <v>332359</v>
      </c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5">
        <v>1024955</v>
      </c>
    </row>
    <row r="27" spans="1:42" ht="13.5">
      <c r="A27" s="21" t="s">
        <v>121</v>
      </c>
      <c r="B27" s="22">
        <v>3</v>
      </c>
      <c r="C27" s="23" t="s">
        <v>122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>
        <v>172337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>
        <v>172337</v>
      </c>
    </row>
    <row r="28" spans="1:42" ht="13.5">
      <c r="A28" s="21" t="s">
        <v>934</v>
      </c>
      <c r="B28" s="22">
        <v>4</v>
      </c>
      <c r="C28" s="23" t="s">
        <v>935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>
        <v>117109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>
        <v>117109</v>
      </c>
    </row>
    <row r="29" spans="1:42" ht="13.5">
      <c r="A29" s="21" t="s">
        <v>125</v>
      </c>
      <c r="B29" s="22">
        <v>3</v>
      </c>
      <c r="C29" s="23" t="s">
        <v>126</v>
      </c>
      <c r="D29" s="24"/>
      <c r="E29" s="24"/>
      <c r="F29" s="24"/>
      <c r="G29" s="24"/>
      <c r="H29" s="24"/>
      <c r="I29" s="24">
        <v>860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>
        <v>5146</v>
      </c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>
        <v>6006</v>
      </c>
    </row>
    <row r="30" spans="1:42" ht="13.5">
      <c r="A30" s="21" t="s">
        <v>127</v>
      </c>
      <c r="B30" s="22">
        <v>4</v>
      </c>
      <c r="C30" s="23" t="s">
        <v>128</v>
      </c>
      <c r="D30" s="24"/>
      <c r="E30" s="24"/>
      <c r="F30" s="24"/>
      <c r="G30" s="24"/>
      <c r="H30" s="24"/>
      <c r="I30" s="24">
        <v>860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>
        <v>5146</v>
      </c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5">
        <v>6006</v>
      </c>
    </row>
    <row r="31" spans="1:42" ht="13.5">
      <c r="A31" s="21" t="s">
        <v>133</v>
      </c>
      <c r="B31" s="22">
        <v>2</v>
      </c>
      <c r="C31" s="23" t="s">
        <v>134</v>
      </c>
      <c r="D31" s="24"/>
      <c r="E31" s="24"/>
      <c r="F31" s="24"/>
      <c r="G31" s="24"/>
      <c r="H31" s="24"/>
      <c r="I31" s="24">
        <v>5796</v>
      </c>
      <c r="J31" s="24"/>
      <c r="K31" s="24"/>
      <c r="L31" s="24">
        <v>10005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>
        <v>12807</v>
      </c>
      <c r="AL31" s="24">
        <v>62283</v>
      </c>
      <c r="AM31" s="24"/>
      <c r="AN31" s="24"/>
      <c r="AO31" s="24"/>
      <c r="AP31" s="25">
        <v>90891</v>
      </c>
    </row>
    <row r="32" spans="1:42" ht="13.5">
      <c r="A32" s="21" t="s">
        <v>137</v>
      </c>
      <c r="B32" s="22">
        <v>3</v>
      </c>
      <c r="C32" s="23" t="s">
        <v>138</v>
      </c>
      <c r="D32" s="24"/>
      <c r="E32" s="24"/>
      <c r="F32" s="24"/>
      <c r="G32" s="24"/>
      <c r="H32" s="24"/>
      <c r="I32" s="24"/>
      <c r="J32" s="24"/>
      <c r="K32" s="24"/>
      <c r="L32" s="24">
        <v>10005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>
        <v>12807</v>
      </c>
      <c r="AL32" s="24">
        <v>62283</v>
      </c>
      <c r="AM32" s="24"/>
      <c r="AN32" s="24"/>
      <c r="AO32" s="24"/>
      <c r="AP32" s="25">
        <v>85095</v>
      </c>
    </row>
    <row r="33" spans="1:42" ht="13.5">
      <c r="A33" s="26" t="s">
        <v>141</v>
      </c>
      <c r="B33" s="27">
        <v>1</v>
      </c>
      <c r="C33" s="28" t="s">
        <v>142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>
        <v>20025</v>
      </c>
      <c r="AD33" s="14"/>
      <c r="AE33" s="14">
        <v>664922</v>
      </c>
      <c r="AF33" s="14">
        <v>24663</v>
      </c>
      <c r="AG33" s="14"/>
      <c r="AH33" s="14"/>
      <c r="AI33" s="14"/>
      <c r="AJ33" s="14">
        <v>152591</v>
      </c>
      <c r="AK33" s="14"/>
      <c r="AL33" s="14"/>
      <c r="AM33" s="14">
        <v>115350</v>
      </c>
      <c r="AN33" s="14">
        <v>224916</v>
      </c>
      <c r="AO33" s="14"/>
      <c r="AP33" s="29">
        <v>1202467</v>
      </c>
    </row>
    <row r="34" spans="1:42" ht="13.5">
      <c r="A34" s="21" t="s">
        <v>151</v>
      </c>
      <c r="B34" s="22">
        <v>2</v>
      </c>
      <c r="C34" s="23" t="s">
        <v>152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>
        <v>20025</v>
      </c>
      <c r="AD34" s="24"/>
      <c r="AE34" s="24">
        <v>664922</v>
      </c>
      <c r="AF34" s="24">
        <v>24663</v>
      </c>
      <c r="AG34" s="24"/>
      <c r="AH34" s="24"/>
      <c r="AI34" s="24"/>
      <c r="AJ34" s="24">
        <v>152591</v>
      </c>
      <c r="AK34" s="24"/>
      <c r="AL34" s="24"/>
      <c r="AM34" s="24">
        <v>115350</v>
      </c>
      <c r="AN34" s="24">
        <v>224916</v>
      </c>
      <c r="AO34" s="24"/>
      <c r="AP34" s="25">
        <v>1202467</v>
      </c>
    </row>
    <row r="35" spans="1:42" ht="13.5">
      <c r="A35" s="21" t="s">
        <v>153</v>
      </c>
      <c r="B35" s="22">
        <v>3</v>
      </c>
      <c r="C35" s="23" t="s">
        <v>154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>
        <v>20025</v>
      </c>
      <c r="AD35" s="24"/>
      <c r="AE35" s="24">
        <v>664922</v>
      </c>
      <c r="AF35" s="24">
        <v>24663</v>
      </c>
      <c r="AG35" s="24"/>
      <c r="AH35" s="24"/>
      <c r="AI35" s="24"/>
      <c r="AJ35" s="24">
        <v>152591</v>
      </c>
      <c r="AK35" s="24"/>
      <c r="AL35" s="24"/>
      <c r="AM35" s="24">
        <v>115350</v>
      </c>
      <c r="AN35" s="24">
        <v>224916</v>
      </c>
      <c r="AO35" s="24"/>
      <c r="AP35" s="25">
        <v>1202467</v>
      </c>
    </row>
    <row r="36" spans="1:42" ht="13.5">
      <c r="A36" s="26" t="s">
        <v>155</v>
      </c>
      <c r="B36" s="27">
        <v>1</v>
      </c>
      <c r="C36" s="28" t="s">
        <v>156</v>
      </c>
      <c r="D36" s="14">
        <v>152158</v>
      </c>
      <c r="E36" s="14"/>
      <c r="F36" s="14"/>
      <c r="G36" s="14">
        <v>36491</v>
      </c>
      <c r="H36" s="14"/>
      <c r="I36" s="14">
        <v>296913</v>
      </c>
      <c r="J36" s="14">
        <v>439124</v>
      </c>
      <c r="K36" s="14"/>
      <c r="L36" s="14">
        <v>6215</v>
      </c>
      <c r="M36" s="14">
        <v>63890</v>
      </c>
      <c r="N36" s="14">
        <v>54201</v>
      </c>
      <c r="O36" s="14"/>
      <c r="P36" s="14">
        <v>5286</v>
      </c>
      <c r="Q36" s="14">
        <v>1538179</v>
      </c>
      <c r="R36" s="14">
        <v>4556100</v>
      </c>
      <c r="S36" s="14">
        <v>131241</v>
      </c>
      <c r="T36" s="14">
        <v>32064</v>
      </c>
      <c r="U36" s="14">
        <v>14340</v>
      </c>
      <c r="V36" s="14">
        <v>7767</v>
      </c>
      <c r="W36" s="14">
        <v>19662</v>
      </c>
      <c r="X36" s="14">
        <v>72475</v>
      </c>
      <c r="Y36" s="14"/>
      <c r="Z36" s="14"/>
      <c r="AA36" s="14">
        <v>532030</v>
      </c>
      <c r="AB36" s="14"/>
      <c r="AC36" s="14">
        <v>168367</v>
      </c>
      <c r="AD36" s="14">
        <v>9128</v>
      </c>
      <c r="AE36" s="14">
        <v>3670946</v>
      </c>
      <c r="AF36" s="14">
        <v>752683</v>
      </c>
      <c r="AG36" s="14">
        <v>20244</v>
      </c>
      <c r="AH36" s="14"/>
      <c r="AI36" s="14"/>
      <c r="AJ36" s="14">
        <v>60228</v>
      </c>
      <c r="AK36" s="14"/>
      <c r="AL36" s="14">
        <v>2642973</v>
      </c>
      <c r="AM36" s="14"/>
      <c r="AN36" s="14"/>
      <c r="AO36" s="14"/>
      <c r="AP36" s="29">
        <v>15282705</v>
      </c>
    </row>
    <row r="37" spans="1:42" ht="13.5">
      <c r="A37" s="21" t="s">
        <v>157</v>
      </c>
      <c r="B37" s="22">
        <v>2</v>
      </c>
      <c r="C37" s="23" t="s">
        <v>158</v>
      </c>
      <c r="D37" s="24"/>
      <c r="E37" s="24"/>
      <c r="F37" s="24"/>
      <c r="G37" s="24"/>
      <c r="H37" s="24"/>
      <c r="I37" s="24">
        <v>251606</v>
      </c>
      <c r="J37" s="24">
        <v>107815</v>
      </c>
      <c r="K37" s="24"/>
      <c r="L37" s="24"/>
      <c r="M37" s="24">
        <v>63890</v>
      </c>
      <c r="N37" s="24">
        <v>54201</v>
      </c>
      <c r="O37" s="24"/>
      <c r="P37" s="24"/>
      <c r="Q37" s="24">
        <v>1538179</v>
      </c>
      <c r="R37" s="24">
        <v>4556100</v>
      </c>
      <c r="S37" s="24"/>
      <c r="T37" s="24"/>
      <c r="U37" s="24"/>
      <c r="V37" s="24"/>
      <c r="W37" s="24"/>
      <c r="X37" s="24"/>
      <c r="Y37" s="24"/>
      <c r="Z37" s="24"/>
      <c r="AA37" s="24">
        <v>507586</v>
      </c>
      <c r="AB37" s="24"/>
      <c r="AC37" s="24">
        <v>53583</v>
      </c>
      <c r="AD37" s="24">
        <v>5455</v>
      </c>
      <c r="AE37" s="24">
        <v>3644380</v>
      </c>
      <c r="AF37" s="24">
        <v>738140</v>
      </c>
      <c r="AG37" s="24"/>
      <c r="AH37" s="24"/>
      <c r="AI37" s="24"/>
      <c r="AJ37" s="24"/>
      <c r="AK37" s="24"/>
      <c r="AL37" s="24">
        <v>223950</v>
      </c>
      <c r="AM37" s="24"/>
      <c r="AN37" s="24"/>
      <c r="AO37" s="24"/>
      <c r="AP37" s="25">
        <v>11744885</v>
      </c>
    </row>
    <row r="38" spans="1:42" ht="13.5">
      <c r="A38" s="21" t="s">
        <v>159</v>
      </c>
      <c r="B38" s="22">
        <v>3</v>
      </c>
      <c r="C38" s="23" t="s">
        <v>160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>
        <v>223950</v>
      </c>
      <c r="AM38" s="24"/>
      <c r="AN38" s="24"/>
      <c r="AO38" s="24"/>
      <c r="AP38" s="25">
        <v>223950</v>
      </c>
    </row>
    <row r="39" spans="1:42" ht="13.5">
      <c r="A39" s="21" t="s">
        <v>163</v>
      </c>
      <c r="B39" s="22">
        <v>3</v>
      </c>
      <c r="C39" s="23" t="s">
        <v>164</v>
      </c>
      <c r="D39" s="24"/>
      <c r="E39" s="24"/>
      <c r="F39" s="24"/>
      <c r="G39" s="24"/>
      <c r="H39" s="24"/>
      <c r="I39" s="24">
        <v>251606</v>
      </c>
      <c r="J39" s="24">
        <v>107815</v>
      </c>
      <c r="K39" s="24"/>
      <c r="L39" s="24"/>
      <c r="M39" s="24">
        <v>63890</v>
      </c>
      <c r="N39" s="24">
        <v>54201</v>
      </c>
      <c r="O39" s="24"/>
      <c r="P39" s="24"/>
      <c r="Q39" s="24">
        <v>1538179</v>
      </c>
      <c r="R39" s="24">
        <v>4556100</v>
      </c>
      <c r="S39" s="24"/>
      <c r="T39" s="24"/>
      <c r="U39" s="24"/>
      <c r="V39" s="24"/>
      <c r="W39" s="24"/>
      <c r="X39" s="24"/>
      <c r="Y39" s="24"/>
      <c r="Z39" s="24"/>
      <c r="AA39" s="24">
        <v>507586</v>
      </c>
      <c r="AB39" s="24"/>
      <c r="AC39" s="24">
        <v>53583</v>
      </c>
      <c r="AD39" s="24">
        <v>5455</v>
      </c>
      <c r="AE39" s="24">
        <v>3644380</v>
      </c>
      <c r="AF39" s="24">
        <v>738140</v>
      </c>
      <c r="AG39" s="24"/>
      <c r="AH39" s="24"/>
      <c r="AI39" s="24"/>
      <c r="AJ39" s="24"/>
      <c r="AK39" s="24"/>
      <c r="AL39" s="24"/>
      <c r="AM39" s="24"/>
      <c r="AN39" s="24"/>
      <c r="AO39" s="24"/>
      <c r="AP39" s="25">
        <v>11520935</v>
      </c>
    </row>
    <row r="40" spans="1:42" ht="13.5">
      <c r="A40" s="21" t="s">
        <v>169</v>
      </c>
      <c r="B40" s="22">
        <v>4</v>
      </c>
      <c r="C40" s="23" t="s">
        <v>170</v>
      </c>
      <c r="D40" s="24"/>
      <c r="E40" s="24"/>
      <c r="F40" s="24"/>
      <c r="G40" s="24"/>
      <c r="H40" s="24"/>
      <c r="I40" s="24">
        <v>251606</v>
      </c>
      <c r="J40" s="24">
        <v>107815</v>
      </c>
      <c r="K40" s="24"/>
      <c r="L40" s="24"/>
      <c r="M40" s="24">
        <v>63890</v>
      </c>
      <c r="N40" s="24">
        <v>54201</v>
      </c>
      <c r="O40" s="24"/>
      <c r="P40" s="24"/>
      <c r="Q40" s="24">
        <v>1538179</v>
      </c>
      <c r="R40" s="24">
        <v>4556100</v>
      </c>
      <c r="S40" s="24"/>
      <c r="T40" s="24"/>
      <c r="U40" s="24"/>
      <c r="V40" s="24"/>
      <c r="W40" s="24"/>
      <c r="X40" s="24"/>
      <c r="Y40" s="24"/>
      <c r="Z40" s="24"/>
      <c r="AA40" s="24">
        <v>507586</v>
      </c>
      <c r="AB40" s="24"/>
      <c r="AC40" s="24">
        <v>53583</v>
      </c>
      <c r="AD40" s="24">
        <v>5455</v>
      </c>
      <c r="AE40" s="24">
        <v>3644380</v>
      </c>
      <c r="AF40" s="24">
        <v>738140</v>
      </c>
      <c r="AG40" s="24"/>
      <c r="AH40" s="24"/>
      <c r="AI40" s="24"/>
      <c r="AJ40" s="24"/>
      <c r="AK40" s="24"/>
      <c r="AL40" s="24"/>
      <c r="AM40" s="24"/>
      <c r="AN40" s="24"/>
      <c r="AO40" s="24"/>
      <c r="AP40" s="25">
        <v>11520935</v>
      </c>
    </row>
    <row r="41" spans="1:42" ht="13.5">
      <c r="A41" s="21" t="s">
        <v>191</v>
      </c>
      <c r="B41" s="22">
        <v>2</v>
      </c>
      <c r="C41" s="23" t="s">
        <v>192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>
        <v>131241</v>
      </c>
      <c r="T41" s="24">
        <v>32064</v>
      </c>
      <c r="U41" s="24">
        <v>14340</v>
      </c>
      <c r="V41" s="24">
        <v>7767</v>
      </c>
      <c r="W41" s="24">
        <v>19662</v>
      </c>
      <c r="X41" s="24">
        <v>72475</v>
      </c>
      <c r="Y41" s="24"/>
      <c r="Z41" s="24"/>
      <c r="AA41" s="24"/>
      <c r="AB41" s="24"/>
      <c r="AC41" s="24"/>
      <c r="AD41" s="24"/>
      <c r="AE41" s="24"/>
      <c r="AF41" s="24"/>
      <c r="AG41" s="24">
        <v>5323</v>
      </c>
      <c r="AH41" s="24"/>
      <c r="AI41" s="24"/>
      <c r="AJ41" s="24"/>
      <c r="AK41" s="24"/>
      <c r="AL41" s="24">
        <v>6302</v>
      </c>
      <c r="AM41" s="24"/>
      <c r="AN41" s="24"/>
      <c r="AO41" s="24"/>
      <c r="AP41" s="25">
        <v>289174</v>
      </c>
    </row>
    <row r="42" spans="1:42" ht="13.5">
      <c r="A42" s="21" t="s">
        <v>193</v>
      </c>
      <c r="B42" s="22">
        <v>3</v>
      </c>
      <c r="C42" s="23" t="s">
        <v>194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>
        <v>131241</v>
      </c>
      <c r="T42" s="24">
        <v>32064</v>
      </c>
      <c r="U42" s="24">
        <v>14340</v>
      </c>
      <c r="V42" s="24">
        <v>7767</v>
      </c>
      <c r="W42" s="24">
        <v>19662</v>
      </c>
      <c r="X42" s="24">
        <v>72475</v>
      </c>
      <c r="Y42" s="24"/>
      <c r="Z42" s="24"/>
      <c r="AA42" s="24"/>
      <c r="AB42" s="24"/>
      <c r="AC42" s="24"/>
      <c r="AD42" s="24"/>
      <c r="AE42" s="24"/>
      <c r="AF42" s="24"/>
      <c r="AG42" s="24">
        <v>5323</v>
      </c>
      <c r="AH42" s="24"/>
      <c r="AI42" s="24"/>
      <c r="AJ42" s="24"/>
      <c r="AK42" s="24"/>
      <c r="AL42" s="24">
        <v>6302</v>
      </c>
      <c r="AM42" s="24"/>
      <c r="AN42" s="24"/>
      <c r="AO42" s="24"/>
      <c r="AP42" s="25">
        <v>289174</v>
      </c>
    </row>
    <row r="43" spans="1:42" ht="13.5">
      <c r="A43" s="21" t="s">
        <v>199</v>
      </c>
      <c r="B43" s="22">
        <v>4</v>
      </c>
      <c r="C43" s="23" t="s">
        <v>200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>
        <v>56903</v>
      </c>
      <c r="T43" s="24">
        <v>25938</v>
      </c>
      <c r="U43" s="24">
        <v>5988</v>
      </c>
      <c r="V43" s="24">
        <v>5745</v>
      </c>
      <c r="W43" s="24">
        <v>14413</v>
      </c>
      <c r="X43" s="24">
        <v>35984</v>
      </c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>
        <v>6302</v>
      </c>
      <c r="AM43" s="24"/>
      <c r="AN43" s="24"/>
      <c r="AO43" s="24"/>
      <c r="AP43" s="25">
        <v>151273</v>
      </c>
    </row>
    <row r="44" spans="1:42" ht="13.5">
      <c r="A44" s="21" t="s">
        <v>201</v>
      </c>
      <c r="B44" s="22">
        <v>4</v>
      </c>
      <c r="C44" s="23" t="s">
        <v>202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>
        <v>63537</v>
      </c>
      <c r="T44" s="24"/>
      <c r="U44" s="24"/>
      <c r="V44" s="24"/>
      <c r="W44" s="24">
        <v>5249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>
        <v>5323</v>
      </c>
      <c r="AH44" s="24"/>
      <c r="AI44" s="24"/>
      <c r="AJ44" s="24"/>
      <c r="AK44" s="24"/>
      <c r="AL44" s="24"/>
      <c r="AM44" s="24"/>
      <c r="AN44" s="24"/>
      <c r="AO44" s="24"/>
      <c r="AP44" s="25">
        <v>74109</v>
      </c>
    </row>
    <row r="45" spans="1:42" ht="13.5">
      <c r="A45" s="21" t="s">
        <v>212</v>
      </c>
      <c r="B45" s="22">
        <v>2</v>
      </c>
      <c r="C45" s="23" t="s">
        <v>213</v>
      </c>
      <c r="D45" s="24"/>
      <c r="E45" s="24"/>
      <c r="F45" s="24"/>
      <c r="G45" s="24">
        <v>36491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>
        <v>329632</v>
      </c>
      <c r="AM45" s="24"/>
      <c r="AN45" s="24"/>
      <c r="AO45" s="24"/>
      <c r="AP45" s="25">
        <v>366123</v>
      </c>
    </row>
    <row r="46" spans="1:42" ht="13.5">
      <c r="A46" s="21" t="s">
        <v>214</v>
      </c>
      <c r="B46" s="22">
        <v>3</v>
      </c>
      <c r="C46" s="23" t="s">
        <v>215</v>
      </c>
      <c r="D46" s="24"/>
      <c r="E46" s="24"/>
      <c r="F46" s="24"/>
      <c r="G46" s="24">
        <v>36491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>
        <v>329632</v>
      </c>
      <c r="AM46" s="24"/>
      <c r="AN46" s="24"/>
      <c r="AO46" s="24"/>
      <c r="AP46" s="25">
        <v>366123</v>
      </c>
    </row>
    <row r="47" spans="1:42" ht="13.5">
      <c r="A47" s="21" t="s">
        <v>875</v>
      </c>
      <c r="B47" s="22">
        <v>4</v>
      </c>
      <c r="C47" s="23" t="s">
        <v>876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>
        <v>329632</v>
      </c>
      <c r="AM47" s="24"/>
      <c r="AN47" s="24"/>
      <c r="AO47" s="24"/>
      <c r="AP47" s="25">
        <v>329632</v>
      </c>
    </row>
    <row r="48" spans="1:42" ht="13.5">
      <c r="A48" s="21" t="s">
        <v>216</v>
      </c>
      <c r="B48" s="22">
        <v>4</v>
      </c>
      <c r="C48" s="23" t="s">
        <v>217</v>
      </c>
      <c r="D48" s="24"/>
      <c r="E48" s="24"/>
      <c r="F48" s="24"/>
      <c r="G48" s="24">
        <v>36491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5">
        <v>36491</v>
      </c>
    </row>
    <row r="49" spans="1:42" ht="13.5">
      <c r="A49" s="21" t="s">
        <v>218</v>
      </c>
      <c r="B49" s="22">
        <v>2</v>
      </c>
      <c r="C49" s="23" t="s">
        <v>219</v>
      </c>
      <c r="D49" s="24"/>
      <c r="E49" s="24"/>
      <c r="F49" s="24"/>
      <c r="G49" s="24"/>
      <c r="H49" s="24"/>
      <c r="I49" s="24">
        <v>20279</v>
      </c>
      <c r="J49" s="24"/>
      <c r="K49" s="24"/>
      <c r="L49" s="24"/>
      <c r="M49" s="24"/>
      <c r="N49" s="24"/>
      <c r="O49" s="24"/>
      <c r="P49" s="24">
        <v>5286</v>
      </c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>
        <v>23018</v>
      </c>
      <c r="AD49" s="24"/>
      <c r="AE49" s="24">
        <v>13840</v>
      </c>
      <c r="AF49" s="24"/>
      <c r="AG49" s="24">
        <v>9353</v>
      </c>
      <c r="AH49" s="24"/>
      <c r="AI49" s="24"/>
      <c r="AJ49" s="24"/>
      <c r="AK49" s="24"/>
      <c r="AL49" s="24">
        <v>264494</v>
      </c>
      <c r="AM49" s="24"/>
      <c r="AN49" s="24"/>
      <c r="AO49" s="24"/>
      <c r="AP49" s="25">
        <v>336270</v>
      </c>
    </row>
    <row r="50" spans="1:42" ht="13.5">
      <c r="A50" s="21" t="s">
        <v>222</v>
      </c>
      <c r="B50" s="22">
        <v>3</v>
      </c>
      <c r="C50" s="23" t="s">
        <v>223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>
        <v>8949</v>
      </c>
      <c r="AM50" s="24"/>
      <c r="AN50" s="24"/>
      <c r="AO50" s="24"/>
      <c r="AP50" s="25">
        <v>8949</v>
      </c>
    </row>
    <row r="51" spans="1:42" ht="13.5">
      <c r="A51" s="21" t="s">
        <v>224</v>
      </c>
      <c r="B51" s="22">
        <v>4</v>
      </c>
      <c r="C51" s="23" t="s">
        <v>225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>
        <v>8949</v>
      </c>
      <c r="AM51" s="24"/>
      <c r="AN51" s="24"/>
      <c r="AO51" s="24"/>
      <c r="AP51" s="25">
        <v>8949</v>
      </c>
    </row>
    <row r="52" spans="1:42" ht="13.5">
      <c r="A52" s="21" t="s">
        <v>226</v>
      </c>
      <c r="B52" s="22">
        <v>3</v>
      </c>
      <c r="C52" s="23" t="s">
        <v>227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>
        <v>13631</v>
      </c>
      <c r="AM52" s="24"/>
      <c r="AN52" s="24"/>
      <c r="AO52" s="24"/>
      <c r="AP52" s="25">
        <v>13631</v>
      </c>
    </row>
    <row r="53" spans="1:42" ht="13.5">
      <c r="A53" s="21" t="s">
        <v>228</v>
      </c>
      <c r="B53" s="22">
        <v>3</v>
      </c>
      <c r="C53" s="23" t="s">
        <v>229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>
        <v>241914</v>
      </c>
      <c r="AM53" s="24"/>
      <c r="AN53" s="24"/>
      <c r="AO53" s="24"/>
      <c r="AP53" s="25">
        <v>241914</v>
      </c>
    </row>
    <row r="54" spans="1:42" ht="13.5">
      <c r="A54" s="21" t="s">
        <v>230</v>
      </c>
      <c r="B54" s="22">
        <v>3</v>
      </c>
      <c r="C54" s="23" t="s">
        <v>231</v>
      </c>
      <c r="D54" s="24"/>
      <c r="E54" s="24"/>
      <c r="F54" s="24"/>
      <c r="G54" s="24"/>
      <c r="H54" s="24"/>
      <c r="I54" s="24">
        <v>20279</v>
      </c>
      <c r="J54" s="24"/>
      <c r="K54" s="24"/>
      <c r="L54" s="24"/>
      <c r="M54" s="24"/>
      <c r="N54" s="24"/>
      <c r="O54" s="24"/>
      <c r="P54" s="24">
        <v>5286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5">
        <v>25565</v>
      </c>
    </row>
    <row r="55" spans="1:42" ht="13.5">
      <c r="A55" s="21" t="s">
        <v>232</v>
      </c>
      <c r="B55" s="22">
        <v>4</v>
      </c>
      <c r="C55" s="23" t="s">
        <v>233</v>
      </c>
      <c r="D55" s="24"/>
      <c r="E55" s="24"/>
      <c r="F55" s="24"/>
      <c r="G55" s="24"/>
      <c r="H55" s="24"/>
      <c r="I55" s="24">
        <v>20279</v>
      </c>
      <c r="J55" s="24"/>
      <c r="K55" s="24"/>
      <c r="L55" s="24"/>
      <c r="M55" s="24"/>
      <c r="N55" s="24"/>
      <c r="O55" s="24"/>
      <c r="P55" s="24">
        <v>5286</v>
      </c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5">
        <v>25565</v>
      </c>
    </row>
    <row r="56" spans="1:42" ht="13.5">
      <c r="A56" s="21" t="s">
        <v>240</v>
      </c>
      <c r="B56" s="22">
        <v>2</v>
      </c>
      <c r="C56" s="23" t="s">
        <v>241</v>
      </c>
      <c r="D56" s="24">
        <v>23214</v>
      </c>
      <c r="E56" s="24"/>
      <c r="F56" s="24"/>
      <c r="G56" s="24"/>
      <c r="H56" s="24"/>
      <c r="I56" s="24">
        <v>21713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>
        <v>1553</v>
      </c>
      <c r="AE56" s="24"/>
      <c r="AF56" s="24">
        <v>14543</v>
      </c>
      <c r="AG56" s="24"/>
      <c r="AH56" s="24"/>
      <c r="AI56" s="24"/>
      <c r="AJ56" s="24">
        <v>60015</v>
      </c>
      <c r="AK56" s="24"/>
      <c r="AL56" s="24">
        <v>186629</v>
      </c>
      <c r="AM56" s="24"/>
      <c r="AN56" s="24"/>
      <c r="AO56" s="24"/>
      <c r="AP56" s="25">
        <v>307667</v>
      </c>
    </row>
    <row r="57" spans="1:42" ht="13.5">
      <c r="A57" s="21" t="s">
        <v>242</v>
      </c>
      <c r="B57" s="22">
        <v>3</v>
      </c>
      <c r="C57" s="23" t="s">
        <v>243</v>
      </c>
      <c r="D57" s="24">
        <v>23214</v>
      </c>
      <c r="E57" s="24"/>
      <c r="F57" s="24"/>
      <c r="G57" s="24"/>
      <c r="H57" s="24"/>
      <c r="I57" s="24">
        <v>21713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>
        <v>1553</v>
      </c>
      <c r="AE57" s="24"/>
      <c r="AF57" s="24">
        <v>14543</v>
      </c>
      <c r="AG57" s="24"/>
      <c r="AH57" s="24"/>
      <c r="AI57" s="24"/>
      <c r="AJ57" s="24">
        <v>60015</v>
      </c>
      <c r="AK57" s="24"/>
      <c r="AL57" s="24">
        <v>186629</v>
      </c>
      <c r="AM57" s="24"/>
      <c r="AN57" s="24"/>
      <c r="AO57" s="24"/>
      <c r="AP57" s="25">
        <v>307667</v>
      </c>
    </row>
    <row r="58" spans="1:42" ht="13.5">
      <c r="A58" s="21" t="s">
        <v>244</v>
      </c>
      <c r="B58" s="22">
        <v>4</v>
      </c>
      <c r="C58" s="23" t="s">
        <v>245</v>
      </c>
      <c r="D58" s="24">
        <v>22595</v>
      </c>
      <c r="E58" s="24"/>
      <c r="F58" s="24"/>
      <c r="G58" s="24"/>
      <c r="H58" s="24"/>
      <c r="I58" s="24">
        <v>599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>
        <v>14543</v>
      </c>
      <c r="AG58" s="24"/>
      <c r="AH58" s="24"/>
      <c r="AI58" s="24"/>
      <c r="AJ58" s="24"/>
      <c r="AK58" s="24"/>
      <c r="AL58" s="24">
        <v>4597</v>
      </c>
      <c r="AM58" s="24"/>
      <c r="AN58" s="24"/>
      <c r="AO58" s="24"/>
      <c r="AP58" s="25">
        <v>42334</v>
      </c>
    </row>
    <row r="59" spans="1:42" ht="13.5">
      <c r="A59" s="21" t="s">
        <v>246</v>
      </c>
      <c r="B59" s="22">
        <v>5</v>
      </c>
      <c r="C59" s="23" t="s">
        <v>247</v>
      </c>
      <c r="D59" s="24"/>
      <c r="E59" s="24"/>
      <c r="F59" s="24"/>
      <c r="G59" s="24"/>
      <c r="H59" s="24"/>
      <c r="I59" s="24">
        <v>599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5">
        <v>599</v>
      </c>
    </row>
    <row r="60" spans="1:42" ht="13.5">
      <c r="A60" s="21" t="s">
        <v>252</v>
      </c>
      <c r="B60" s="22">
        <v>4</v>
      </c>
      <c r="C60" s="23" t="s">
        <v>253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>
        <v>113708</v>
      </c>
      <c r="AM60" s="24"/>
      <c r="AN60" s="24"/>
      <c r="AO60" s="24"/>
      <c r="AP60" s="25">
        <v>113708</v>
      </c>
    </row>
    <row r="61" spans="1:42" ht="13.5">
      <c r="A61" s="21" t="s">
        <v>260</v>
      </c>
      <c r="B61" s="22">
        <v>2</v>
      </c>
      <c r="C61" s="23" t="s">
        <v>261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>
        <v>60214</v>
      </c>
      <c r="AD61" s="24"/>
      <c r="AE61" s="24"/>
      <c r="AF61" s="24"/>
      <c r="AG61" s="24">
        <v>5568</v>
      </c>
      <c r="AH61" s="24"/>
      <c r="AI61" s="24"/>
      <c r="AJ61" s="24"/>
      <c r="AK61" s="24"/>
      <c r="AL61" s="24">
        <v>1600393</v>
      </c>
      <c r="AM61" s="24"/>
      <c r="AN61" s="24"/>
      <c r="AO61" s="24"/>
      <c r="AP61" s="25">
        <v>1666175</v>
      </c>
    </row>
    <row r="62" spans="1:42" ht="13.5">
      <c r="A62" s="21" t="s">
        <v>266</v>
      </c>
      <c r="B62" s="22">
        <v>3</v>
      </c>
      <c r="C62" s="23" t="s">
        <v>267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>
        <v>1458987</v>
      </c>
      <c r="AM62" s="24"/>
      <c r="AN62" s="24"/>
      <c r="AO62" s="24"/>
      <c r="AP62" s="25">
        <v>1458987</v>
      </c>
    </row>
    <row r="63" spans="1:42" ht="13.5">
      <c r="A63" s="21" t="s">
        <v>268</v>
      </c>
      <c r="B63" s="22">
        <v>4</v>
      </c>
      <c r="C63" s="23" t="s">
        <v>269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>
        <v>1041</v>
      </c>
      <c r="AM63" s="24"/>
      <c r="AN63" s="24"/>
      <c r="AO63" s="24"/>
      <c r="AP63" s="25">
        <v>1041</v>
      </c>
    </row>
    <row r="64" spans="1:42" ht="13.5">
      <c r="A64" s="21" t="s">
        <v>270</v>
      </c>
      <c r="B64" s="22">
        <v>4</v>
      </c>
      <c r="C64" s="23" t="s">
        <v>271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>
        <v>138853</v>
      </c>
      <c r="AM64" s="24"/>
      <c r="AN64" s="24"/>
      <c r="AO64" s="24"/>
      <c r="AP64" s="25">
        <v>138853</v>
      </c>
    </row>
    <row r="65" spans="1:42" ht="13.5">
      <c r="A65" s="21" t="s">
        <v>278</v>
      </c>
      <c r="B65" s="22">
        <v>3</v>
      </c>
      <c r="C65" s="23" t="s">
        <v>279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>
        <v>60214</v>
      </c>
      <c r="AD65" s="24"/>
      <c r="AE65" s="24"/>
      <c r="AF65" s="24"/>
      <c r="AG65" s="24">
        <v>5568</v>
      </c>
      <c r="AH65" s="24"/>
      <c r="AI65" s="24"/>
      <c r="AJ65" s="24"/>
      <c r="AK65" s="24"/>
      <c r="AL65" s="24">
        <v>17828</v>
      </c>
      <c r="AM65" s="24"/>
      <c r="AN65" s="24"/>
      <c r="AO65" s="24"/>
      <c r="AP65" s="25">
        <v>83610</v>
      </c>
    </row>
    <row r="66" spans="1:42" ht="13.5">
      <c r="A66" s="21" t="s">
        <v>286</v>
      </c>
      <c r="B66" s="22">
        <v>4</v>
      </c>
      <c r="C66" s="23" t="s">
        <v>287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>
        <v>60214</v>
      </c>
      <c r="AD66" s="24"/>
      <c r="AE66" s="24"/>
      <c r="AF66" s="24"/>
      <c r="AG66" s="24"/>
      <c r="AH66" s="24"/>
      <c r="AI66" s="24"/>
      <c r="AJ66" s="24"/>
      <c r="AK66" s="24"/>
      <c r="AL66" s="24">
        <v>17828</v>
      </c>
      <c r="AM66" s="24"/>
      <c r="AN66" s="24"/>
      <c r="AO66" s="24"/>
      <c r="AP66" s="25">
        <v>78042</v>
      </c>
    </row>
    <row r="67" spans="1:42" ht="13.5">
      <c r="A67" s="21" t="s">
        <v>288</v>
      </c>
      <c r="B67" s="22">
        <v>2</v>
      </c>
      <c r="C67" s="23" t="s">
        <v>289</v>
      </c>
      <c r="D67" s="24">
        <v>128944</v>
      </c>
      <c r="E67" s="24"/>
      <c r="F67" s="24"/>
      <c r="G67" s="24"/>
      <c r="H67" s="24"/>
      <c r="I67" s="24">
        <v>3315</v>
      </c>
      <c r="J67" s="24">
        <v>331309</v>
      </c>
      <c r="K67" s="24"/>
      <c r="L67" s="24">
        <v>6215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>
        <v>24444</v>
      </c>
      <c r="AB67" s="24"/>
      <c r="AC67" s="24">
        <v>31552</v>
      </c>
      <c r="AD67" s="24">
        <v>2120</v>
      </c>
      <c r="AE67" s="24">
        <v>12726</v>
      </c>
      <c r="AF67" s="24"/>
      <c r="AG67" s="24"/>
      <c r="AH67" s="24"/>
      <c r="AI67" s="24"/>
      <c r="AJ67" s="24">
        <v>213</v>
      </c>
      <c r="AK67" s="24"/>
      <c r="AL67" s="24">
        <v>31573</v>
      </c>
      <c r="AM67" s="24"/>
      <c r="AN67" s="24"/>
      <c r="AO67" s="24"/>
      <c r="AP67" s="25">
        <v>572411</v>
      </c>
    </row>
    <row r="68" spans="1:42" ht="13.5">
      <c r="A68" s="21" t="s">
        <v>290</v>
      </c>
      <c r="B68" s="22">
        <v>3</v>
      </c>
      <c r="C68" s="23" t="s">
        <v>291</v>
      </c>
      <c r="D68" s="24"/>
      <c r="E68" s="24"/>
      <c r="F68" s="24"/>
      <c r="G68" s="24"/>
      <c r="H68" s="24"/>
      <c r="I68" s="24"/>
      <c r="J68" s="24"/>
      <c r="K68" s="24"/>
      <c r="L68" s="24">
        <v>6215</v>
      </c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>
        <v>3166</v>
      </c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5">
        <v>9381</v>
      </c>
    </row>
    <row r="69" spans="1:42" ht="13.5">
      <c r="A69" s="21" t="s">
        <v>292</v>
      </c>
      <c r="B69" s="22">
        <v>3</v>
      </c>
      <c r="C69" s="23" t="s">
        <v>293</v>
      </c>
      <c r="D69" s="24">
        <v>128944</v>
      </c>
      <c r="E69" s="24"/>
      <c r="F69" s="24"/>
      <c r="G69" s="24"/>
      <c r="H69" s="24"/>
      <c r="I69" s="24">
        <v>3315</v>
      </c>
      <c r="J69" s="24">
        <v>331309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>
        <v>21278</v>
      </c>
      <c r="AB69" s="24"/>
      <c r="AC69" s="24">
        <v>31552</v>
      </c>
      <c r="AD69" s="24">
        <v>2120</v>
      </c>
      <c r="AE69" s="24">
        <v>12726</v>
      </c>
      <c r="AF69" s="24"/>
      <c r="AG69" s="24"/>
      <c r="AH69" s="24"/>
      <c r="AI69" s="24"/>
      <c r="AJ69" s="24">
        <v>213</v>
      </c>
      <c r="AK69" s="24"/>
      <c r="AL69" s="24">
        <v>31573</v>
      </c>
      <c r="AM69" s="24"/>
      <c r="AN69" s="24"/>
      <c r="AO69" s="24"/>
      <c r="AP69" s="25">
        <v>563030</v>
      </c>
    </row>
    <row r="70" spans="1:42" ht="13.5">
      <c r="A70" s="21" t="s">
        <v>294</v>
      </c>
      <c r="B70" s="22">
        <v>4</v>
      </c>
      <c r="C70" s="23" t="s">
        <v>295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>
        <v>10383</v>
      </c>
      <c r="AF70" s="24"/>
      <c r="AG70" s="24"/>
      <c r="AH70" s="24"/>
      <c r="AI70" s="24"/>
      <c r="AJ70" s="24">
        <v>213</v>
      </c>
      <c r="AK70" s="24"/>
      <c r="AL70" s="24"/>
      <c r="AM70" s="24"/>
      <c r="AN70" s="24"/>
      <c r="AO70" s="24"/>
      <c r="AP70" s="25">
        <v>10596</v>
      </c>
    </row>
    <row r="71" spans="1:42" ht="13.5">
      <c r="A71" s="21" t="s">
        <v>296</v>
      </c>
      <c r="B71" s="22">
        <v>4</v>
      </c>
      <c r="C71" s="23" t="s">
        <v>297</v>
      </c>
      <c r="D71" s="24">
        <v>122790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>
        <v>24468</v>
      </c>
      <c r="AM71" s="24"/>
      <c r="AN71" s="24"/>
      <c r="AO71" s="24"/>
      <c r="AP71" s="25">
        <v>147258</v>
      </c>
    </row>
    <row r="72" spans="1:42" ht="13.5">
      <c r="A72" s="26" t="s">
        <v>298</v>
      </c>
      <c r="B72" s="27">
        <v>1</v>
      </c>
      <c r="C72" s="28" t="s">
        <v>299</v>
      </c>
      <c r="D72" s="14"/>
      <c r="E72" s="14"/>
      <c r="F72" s="14">
        <v>17551214</v>
      </c>
      <c r="G72" s="14"/>
      <c r="H72" s="14"/>
      <c r="I72" s="14">
        <v>7906671</v>
      </c>
      <c r="J72" s="14"/>
      <c r="K72" s="14"/>
      <c r="L72" s="14"/>
      <c r="M72" s="14"/>
      <c r="N72" s="14"/>
      <c r="O72" s="14"/>
      <c r="P72" s="14"/>
      <c r="Q72" s="14"/>
      <c r="R72" s="14">
        <v>21740914</v>
      </c>
      <c r="S72" s="14"/>
      <c r="T72" s="14"/>
      <c r="U72" s="14">
        <v>4856148</v>
      </c>
      <c r="V72" s="14"/>
      <c r="W72" s="14"/>
      <c r="X72" s="14"/>
      <c r="Y72" s="14">
        <v>7645811</v>
      </c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>
        <v>13187</v>
      </c>
      <c r="AM72" s="14"/>
      <c r="AN72" s="14"/>
      <c r="AO72" s="14"/>
      <c r="AP72" s="29">
        <v>59713945</v>
      </c>
    </row>
    <row r="73" spans="1:42" ht="13.5">
      <c r="A73" s="21" t="s">
        <v>312</v>
      </c>
      <c r="B73" s="22">
        <v>2</v>
      </c>
      <c r="C73" s="23" t="s">
        <v>313</v>
      </c>
      <c r="D73" s="24"/>
      <c r="E73" s="24"/>
      <c r="F73" s="24"/>
      <c r="G73" s="24"/>
      <c r="H73" s="24"/>
      <c r="I73" s="24">
        <v>7906671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>
        <v>13187</v>
      </c>
      <c r="AM73" s="24"/>
      <c r="AN73" s="24"/>
      <c r="AO73" s="24"/>
      <c r="AP73" s="25">
        <v>7919858</v>
      </c>
    </row>
    <row r="74" spans="1:42" ht="13.5">
      <c r="A74" s="21" t="s">
        <v>316</v>
      </c>
      <c r="B74" s="22">
        <v>3</v>
      </c>
      <c r="C74" s="23" t="s">
        <v>317</v>
      </c>
      <c r="D74" s="24"/>
      <c r="E74" s="24"/>
      <c r="F74" s="24"/>
      <c r="G74" s="24"/>
      <c r="H74" s="24"/>
      <c r="I74" s="24">
        <v>7906671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>
        <v>13187</v>
      </c>
      <c r="AM74" s="24"/>
      <c r="AN74" s="24"/>
      <c r="AO74" s="24"/>
      <c r="AP74" s="25">
        <v>7919858</v>
      </c>
    </row>
    <row r="75" spans="1:42" ht="13.5">
      <c r="A75" s="21" t="s">
        <v>318</v>
      </c>
      <c r="B75" s="22">
        <v>4</v>
      </c>
      <c r="C75" s="23" t="s">
        <v>319</v>
      </c>
      <c r="D75" s="24"/>
      <c r="E75" s="24"/>
      <c r="F75" s="24"/>
      <c r="G75" s="24"/>
      <c r="H75" s="24"/>
      <c r="I75" s="24">
        <v>7906671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5">
        <v>7906671</v>
      </c>
    </row>
    <row r="76" spans="1:42" ht="13.5">
      <c r="A76" s="21" t="s">
        <v>320</v>
      </c>
      <c r="B76" s="22">
        <v>4</v>
      </c>
      <c r="C76" s="23" t="s">
        <v>321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>
        <v>12344</v>
      </c>
      <c r="AM76" s="24"/>
      <c r="AN76" s="24"/>
      <c r="AO76" s="24"/>
      <c r="AP76" s="25">
        <v>12344</v>
      </c>
    </row>
    <row r="77" spans="1:42" ht="13.5">
      <c r="A77" s="21" t="s">
        <v>326</v>
      </c>
      <c r="B77" s="22">
        <v>4</v>
      </c>
      <c r="C77" s="23" t="s">
        <v>327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>
        <v>843</v>
      </c>
      <c r="AM77" s="24"/>
      <c r="AN77" s="24"/>
      <c r="AO77" s="24"/>
      <c r="AP77" s="25">
        <v>843</v>
      </c>
    </row>
    <row r="78" spans="1:42" ht="13.5">
      <c r="A78" s="21" t="s">
        <v>330</v>
      </c>
      <c r="B78" s="22">
        <v>2</v>
      </c>
      <c r="C78" s="23" t="s">
        <v>331</v>
      </c>
      <c r="D78" s="24"/>
      <c r="E78" s="24"/>
      <c r="F78" s="24">
        <v>17551214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>
        <v>21740914</v>
      </c>
      <c r="S78" s="24"/>
      <c r="T78" s="24"/>
      <c r="U78" s="24">
        <v>4856148</v>
      </c>
      <c r="V78" s="24"/>
      <c r="W78" s="24"/>
      <c r="X78" s="24"/>
      <c r="Y78" s="24">
        <v>7645811</v>
      </c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5">
        <v>51794087</v>
      </c>
    </row>
    <row r="79" spans="1:42" ht="13.5">
      <c r="A79" s="21" t="s">
        <v>332</v>
      </c>
      <c r="B79" s="22">
        <v>3</v>
      </c>
      <c r="C79" s="23" t="s">
        <v>333</v>
      </c>
      <c r="D79" s="24"/>
      <c r="E79" s="24"/>
      <c r="F79" s="24">
        <v>17551214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>
        <v>21740914</v>
      </c>
      <c r="S79" s="24"/>
      <c r="T79" s="24"/>
      <c r="U79" s="24">
        <v>4856148</v>
      </c>
      <c r="V79" s="24"/>
      <c r="W79" s="24"/>
      <c r="X79" s="24"/>
      <c r="Y79" s="24">
        <v>7645811</v>
      </c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5">
        <v>51794087</v>
      </c>
    </row>
    <row r="80" spans="1:42" ht="13.5">
      <c r="A80" s="21" t="s">
        <v>334</v>
      </c>
      <c r="B80" s="22">
        <v>4</v>
      </c>
      <c r="C80" s="23" t="s">
        <v>335</v>
      </c>
      <c r="D80" s="24"/>
      <c r="E80" s="24"/>
      <c r="F80" s="24">
        <v>7856566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>
        <v>7645811</v>
      </c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5">
        <v>15502377</v>
      </c>
    </row>
    <row r="81" spans="1:42" ht="13.5">
      <c r="A81" s="21" t="s">
        <v>336</v>
      </c>
      <c r="B81" s="22">
        <v>4</v>
      </c>
      <c r="C81" s="23" t="s">
        <v>337</v>
      </c>
      <c r="D81" s="24"/>
      <c r="E81" s="24"/>
      <c r="F81" s="24">
        <v>9694648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>
        <v>21740914</v>
      </c>
      <c r="S81" s="24"/>
      <c r="T81" s="24"/>
      <c r="U81" s="24">
        <v>4856148</v>
      </c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5">
        <v>36291710</v>
      </c>
    </row>
    <row r="82" spans="1:42" ht="13.5">
      <c r="A82" s="26" t="s">
        <v>338</v>
      </c>
      <c r="B82" s="27">
        <v>1</v>
      </c>
      <c r="C82" s="28" t="s">
        <v>339</v>
      </c>
      <c r="D82" s="14">
        <v>8618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>
        <v>3141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>
        <v>24585</v>
      </c>
      <c r="AD82" s="14"/>
      <c r="AE82" s="14"/>
      <c r="AF82" s="14"/>
      <c r="AG82" s="14"/>
      <c r="AH82" s="14"/>
      <c r="AI82" s="14"/>
      <c r="AJ82" s="14"/>
      <c r="AK82" s="14"/>
      <c r="AL82" s="14">
        <v>1860975</v>
      </c>
      <c r="AM82" s="14"/>
      <c r="AN82" s="14"/>
      <c r="AO82" s="14"/>
      <c r="AP82" s="29">
        <v>1897319</v>
      </c>
    </row>
    <row r="83" spans="1:42" ht="13.5">
      <c r="A83" s="21" t="s">
        <v>342</v>
      </c>
      <c r="B83" s="22">
        <v>2</v>
      </c>
      <c r="C83" s="23" t="s">
        <v>343</v>
      </c>
      <c r="D83" s="24">
        <v>8618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>
        <v>3141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>
        <v>24585</v>
      </c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5">
        <v>36344</v>
      </c>
    </row>
    <row r="84" spans="1:42" ht="13.5">
      <c r="A84" s="21" t="s">
        <v>346</v>
      </c>
      <c r="B84" s="22">
        <v>2</v>
      </c>
      <c r="C84" s="23" t="s">
        <v>347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>
        <v>1860975</v>
      </c>
      <c r="AM84" s="24"/>
      <c r="AN84" s="24"/>
      <c r="AO84" s="24"/>
      <c r="AP84" s="25">
        <v>1860975</v>
      </c>
    </row>
    <row r="85" spans="1:42" ht="13.5">
      <c r="A85" s="26" t="s">
        <v>350</v>
      </c>
      <c r="B85" s="27">
        <v>1</v>
      </c>
      <c r="C85" s="28" t="s">
        <v>351</v>
      </c>
      <c r="D85" s="14">
        <v>26002</v>
      </c>
      <c r="E85" s="14"/>
      <c r="F85" s="14"/>
      <c r="G85" s="14">
        <v>4477</v>
      </c>
      <c r="H85" s="14"/>
      <c r="I85" s="14">
        <v>20733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>
        <v>11771</v>
      </c>
      <c r="AC85" s="14"/>
      <c r="AD85" s="14"/>
      <c r="AE85" s="14"/>
      <c r="AF85" s="14"/>
      <c r="AG85" s="14">
        <v>6071</v>
      </c>
      <c r="AH85" s="14"/>
      <c r="AI85" s="14"/>
      <c r="AJ85" s="14"/>
      <c r="AK85" s="14"/>
      <c r="AL85" s="14">
        <v>559917</v>
      </c>
      <c r="AM85" s="14"/>
      <c r="AN85" s="14"/>
      <c r="AO85" s="14">
        <v>1061</v>
      </c>
      <c r="AP85" s="29">
        <v>630032</v>
      </c>
    </row>
    <row r="86" spans="1:42" ht="13.5">
      <c r="A86" s="21" t="s">
        <v>352</v>
      </c>
      <c r="B86" s="22">
        <v>2</v>
      </c>
      <c r="C86" s="23" t="s">
        <v>353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>
        <v>287882</v>
      </c>
      <c r="AM86" s="24"/>
      <c r="AN86" s="24"/>
      <c r="AO86" s="24"/>
      <c r="AP86" s="25">
        <v>287882</v>
      </c>
    </row>
    <row r="87" spans="1:42" ht="13.5">
      <c r="A87" s="21" t="s">
        <v>354</v>
      </c>
      <c r="B87" s="22">
        <v>3</v>
      </c>
      <c r="C87" s="23" t="s">
        <v>355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>
        <v>12458</v>
      </c>
      <c r="AM87" s="24"/>
      <c r="AN87" s="24"/>
      <c r="AO87" s="24"/>
      <c r="AP87" s="25">
        <v>12458</v>
      </c>
    </row>
    <row r="88" spans="1:42" ht="13.5">
      <c r="A88" s="21" t="s">
        <v>356</v>
      </c>
      <c r="B88" s="22">
        <v>3</v>
      </c>
      <c r="C88" s="23" t="s">
        <v>357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>
        <v>275424</v>
      </c>
      <c r="AM88" s="24"/>
      <c r="AN88" s="24"/>
      <c r="AO88" s="24"/>
      <c r="AP88" s="25">
        <v>275424</v>
      </c>
    </row>
    <row r="89" spans="1:42" ht="13.5">
      <c r="A89" s="21" t="s">
        <v>360</v>
      </c>
      <c r="B89" s="22">
        <v>2</v>
      </c>
      <c r="C89" s="23" t="s">
        <v>361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>
        <v>15970</v>
      </c>
      <c r="AM89" s="24"/>
      <c r="AN89" s="24"/>
      <c r="AO89" s="24"/>
      <c r="AP89" s="25">
        <v>15970</v>
      </c>
    </row>
    <row r="90" spans="1:42" ht="13.5">
      <c r="A90" s="21" t="s">
        <v>370</v>
      </c>
      <c r="B90" s="22">
        <v>3</v>
      </c>
      <c r="C90" s="23" t="s">
        <v>371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>
        <v>15970</v>
      </c>
      <c r="AM90" s="24"/>
      <c r="AN90" s="24"/>
      <c r="AO90" s="24"/>
      <c r="AP90" s="25">
        <v>15970</v>
      </c>
    </row>
    <row r="91" spans="1:42" ht="13.5">
      <c r="A91" s="21" t="s">
        <v>998</v>
      </c>
      <c r="B91" s="22">
        <v>4</v>
      </c>
      <c r="C91" s="23" t="s">
        <v>999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>
        <v>3062</v>
      </c>
      <c r="AM91" s="24"/>
      <c r="AN91" s="24"/>
      <c r="AO91" s="24"/>
      <c r="AP91" s="25">
        <v>3062</v>
      </c>
    </row>
    <row r="92" spans="1:42" ht="13.5">
      <c r="A92" s="21" t="s">
        <v>384</v>
      </c>
      <c r="B92" s="22">
        <v>2</v>
      </c>
      <c r="C92" s="23" t="s">
        <v>385</v>
      </c>
      <c r="D92" s="24">
        <v>26002</v>
      </c>
      <c r="E92" s="24"/>
      <c r="F92" s="24"/>
      <c r="G92" s="24">
        <v>4477</v>
      </c>
      <c r="H92" s="24"/>
      <c r="I92" s="24">
        <v>20733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>
        <v>11771</v>
      </c>
      <c r="AC92" s="24"/>
      <c r="AD92" s="24"/>
      <c r="AE92" s="24"/>
      <c r="AF92" s="24"/>
      <c r="AG92" s="24">
        <v>6071</v>
      </c>
      <c r="AH92" s="24"/>
      <c r="AI92" s="24"/>
      <c r="AJ92" s="24"/>
      <c r="AK92" s="24"/>
      <c r="AL92" s="24"/>
      <c r="AM92" s="24"/>
      <c r="AN92" s="24"/>
      <c r="AO92" s="24">
        <v>1061</v>
      </c>
      <c r="AP92" s="25">
        <v>70115</v>
      </c>
    </row>
    <row r="93" spans="1:42" ht="13.5">
      <c r="A93" s="21" t="s">
        <v>386</v>
      </c>
      <c r="B93" s="22">
        <v>3</v>
      </c>
      <c r="C93" s="23" t="s">
        <v>387</v>
      </c>
      <c r="D93" s="24">
        <v>26002</v>
      </c>
      <c r="E93" s="24"/>
      <c r="F93" s="24"/>
      <c r="G93" s="24">
        <v>4477</v>
      </c>
      <c r="H93" s="24"/>
      <c r="I93" s="24">
        <v>20733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>
        <v>11771</v>
      </c>
      <c r="AC93" s="24"/>
      <c r="AD93" s="24"/>
      <c r="AE93" s="24"/>
      <c r="AF93" s="24"/>
      <c r="AG93" s="24">
        <v>4463</v>
      </c>
      <c r="AH93" s="24"/>
      <c r="AI93" s="24"/>
      <c r="AJ93" s="24"/>
      <c r="AK93" s="24"/>
      <c r="AL93" s="24"/>
      <c r="AM93" s="24"/>
      <c r="AN93" s="24"/>
      <c r="AO93" s="24">
        <v>1061</v>
      </c>
      <c r="AP93" s="25">
        <v>68507</v>
      </c>
    </row>
    <row r="94" spans="1:42" ht="13.5">
      <c r="A94" s="21" t="s">
        <v>388</v>
      </c>
      <c r="B94" s="22">
        <v>3</v>
      </c>
      <c r="C94" s="23" t="s">
        <v>389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>
        <v>1608</v>
      </c>
      <c r="AH94" s="24"/>
      <c r="AI94" s="24"/>
      <c r="AJ94" s="24"/>
      <c r="AK94" s="24"/>
      <c r="AL94" s="24"/>
      <c r="AM94" s="24"/>
      <c r="AN94" s="24"/>
      <c r="AO94" s="24"/>
      <c r="AP94" s="25">
        <v>1608</v>
      </c>
    </row>
    <row r="95" spans="1:42" ht="13.5">
      <c r="A95" s="21" t="s">
        <v>400</v>
      </c>
      <c r="B95" s="22">
        <v>2</v>
      </c>
      <c r="C95" s="23" t="s">
        <v>401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>
        <v>12857</v>
      </c>
      <c r="AM95" s="24"/>
      <c r="AN95" s="24"/>
      <c r="AO95" s="24"/>
      <c r="AP95" s="25">
        <v>12857</v>
      </c>
    </row>
    <row r="96" spans="1:42" ht="13.5">
      <c r="A96" s="21" t="s">
        <v>404</v>
      </c>
      <c r="B96" s="22">
        <v>3</v>
      </c>
      <c r="C96" s="23" t="s">
        <v>405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>
        <v>11137</v>
      </c>
      <c r="AM96" s="24"/>
      <c r="AN96" s="24"/>
      <c r="AO96" s="24"/>
      <c r="AP96" s="25">
        <v>11137</v>
      </c>
    </row>
    <row r="97" spans="1:42" ht="13.5">
      <c r="A97" s="21" t="s">
        <v>406</v>
      </c>
      <c r="B97" s="22">
        <v>3</v>
      </c>
      <c r="C97" s="23" t="s">
        <v>407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>
        <v>494</v>
      </c>
      <c r="AM97" s="24"/>
      <c r="AN97" s="24"/>
      <c r="AO97" s="24"/>
      <c r="AP97" s="25">
        <v>494</v>
      </c>
    </row>
    <row r="98" spans="1:42" ht="13.5">
      <c r="A98" s="21" t="s">
        <v>412</v>
      </c>
      <c r="B98" s="22">
        <v>2</v>
      </c>
      <c r="C98" s="23" t="s">
        <v>413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>
        <v>243208</v>
      </c>
      <c r="AM98" s="24"/>
      <c r="AN98" s="24"/>
      <c r="AO98" s="24"/>
      <c r="AP98" s="25">
        <v>243208</v>
      </c>
    </row>
    <row r="99" spans="1:42" ht="13.5">
      <c r="A99" s="21" t="s">
        <v>420</v>
      </c>
      <c r="B99" s="22">
        <v>3</v>
      </c>
      <c r="C99" s="23" t="s">
        <v>421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>
        <v>205062</v>
      </c>
      <c r="AM99" s="24"/>
      <c r="AN99" s="24"/>
      <c r="AO99" s="24"/>
      <c r="AP99" s="25">
        <v>205062</v>
      </c>
    </row>
    <row r="100" spans="1:42" ht="13.5">
      <c r="A100" s="26" t="s">
        <v>422</v>
      </c>
      <c r="B100" s="27">
        <v>1</v>
      </c>
      <c r="C100" s="28" t="s">
        <v>423</v>
      </c>
      <c r="D100" s="14">
        <v>2784</v>
      </c>
      <c r="E100" s="14">
        <v>441</v>
      </c>
      <c r="F100" s="14"/>
      <c r="G100" s="14">
        <v>18232</v>
      </c>
      <c r="H100" s="14"/>
      <c r="I100" s="14">
        <v>614802</v>
      </c>
      <c r="J100" s="14"/>
      <c r="K100" s="14"/>
      <c r="L100" s="14"/>
      <c r="M100" s="14"/>
      <c r="N100" s="14"/>
      <c r="O100" s="14"/>
      <c r="P100" s="14"/>
      <c r="Q100" s="14">
        <v>4885</v>
      </c>
      <c r="R100" s="14">
        <v>5019532</v>
      </c>
      <c r="S100" s="14"/>
      <c r="T100" s="14"/>
      <c r="U100" s="14"/>
      <c r="V100" s="14"/>
      <c r="W100" s="14"/>
      <c r="X100" s="14">
        <v>18671</v>
      </c>
      <c r="Y100" s="14">
        <v>15107</v>
      </c>
      <c r="Z100" s="14"/>
      <c r="AA100" s="14"/>
      <c r="AB100" s="14"/>
      <c r="AC100" s="14"/>
      <c r="AD100" s="14"/>
      <c r="AE100" s="14">
        <v>90440</v>
      </c>
      <c r="AF100" s="14"/>
      <c r="AG100" s="14">
        <v>3740867</v>
      </c>
      <c r="AH100" s="14">
        <v>549</v>
      </c>
      <c r="AI100" s="14"/>
      <c r="AJ100" s="14"/>
      <c r="AK100" s="14"/>
      <c r="AL100" s="14">
        <v>26433265</v>
      </c>
      <c r="AM100" s="14"/>
      <c r="AN100" s="14"/>
      <c r="AO100" s="14"/>
      <c r="AP100" s="29">
        <v>35959575</v>
      </c>
    </row>
    <row r="101" spans="1:42" ht="13.5">
      <c r="A101" s="21" t="s">
        <v>424</v>
      </c>
      <c r="B101" s="22">
        <v>2</v>
      </c>
      <c r="C101" s="23" t="s">
        <v>425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>
        <v>11277</v>
      </c>
      <c r="AM101" s="24"/>
      <c r="AN101" s="24"/>
      <c r="AO101" s="24"/>
      <c r="AP101" s="25">
        <v>11277</v>
      </c>
    </row>
    <row r="102" spans="1:42" ht="13.5">
      <c r="A102" s="21" t="s">
        <v>428</v>
      </c>
      <c r="B102" s="22">
        <v>2</v>
      </c>
      <c r="C102" s="23" t="s">
        <v>429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>
        <v>911</v>
      </c>
      <c r="AM102" s="24"/>
      <c r="AN102" s="24"/>
      <c r="AO102" s="24"/>
      <c r="AP102" s="25">
        <v>911</v>
      </c>
    </row>
    <row r="103" spans="1:42" ht="13.5">
      <c r="A103" s="21" t="s">
        <v>432</v>
      </c>
      <c r="B103" s="22">
        <v>2</v>
      </c>
      <c r="C103" s="23" t="s">
        <v>433</v>
      </c>
      <c r="D103" s="24"/>
      <c r="E103" s="24"/>
      <c r="F103" s="24"/>
      <c r="G103" s="24">
        <v>278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5">
        <v>278</v>
      </c>
    </row>
    <row r="104" spans="1:42" ht="13.5">
      <c r="A104" s="21" t="s">
        <v>448</v>
      </c>
      <c r="B104" s="22">
        <v>2</v>
      </c>
      <c r="C104" s="23" t="s">
        <v>449</v>
      </c>
      <c r="D104" s="24">
        <v>339</v>
      </c>
      <c r="E104" s="24"/>
      <c r="F104" s="24"/>
      <c r="G104" s="24">
        <v>17729</v>
      </c>
      <c r="H104" s="24"/>
      <c r="I104" s="24">
        <v>431723</v>
      </c>
      <c r="J104" s="24"/>
      <c r="K104" s="24"/>
      <c r="L104" s="24"/>
      <c r="M104" s="24"/>
      <c r="N104" s="24"/>
      <c r="O104" s="24"/>
      <c r="P104" s="24"/>
      <c r="Q104" s="24">
        <v>4885</v>
      </c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>
        <v>90440</v>
      </c>
      <c r="AF104" s="24"/>
      <c r="AG104" s="24"/>
      <c r="AH104" s="24">
        <v>549</v>
      </c>
      <c r="AI104" s="24"/>
      <c r="AJ104" s="24"/>
      <c r="AK104" s="24"/>
      <c r="AL104" s="24">
        <v>131676</v>
      </c>
      <c r="AM104" s="24"/>
      <c r="AN104" s="24"/>
      <c r="AO104" s="24"/>
      <c r="AP104" s="25">
        <v>677341</v>
      </c>
    </row>
    <row r="105" spans="1:42" ht="13.5">
      <c r="A105" s="21" t="s">
        <v>450</v>
      </c>
      <c r="B105" s="22">
        <v>3</v>
      </c>
      <c r="C105" s="23" t="s">
        <v>451</v>
      </c>
      <c r="D105" s="24"/>
      <c r="E105" s="24"/>
      <c r="F105" s="24"/>
      <c r="G105" s="24">
        <v>16921</v>
      </c>
      <c r="H105" s="24"/>
      <c r="I105" s="24">
        <v>17238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>
        <v>549</v>
      </c>
      <c r="AI105" s="24"/>
      <c r="AJ105" s="24"/>
      <c r="AK105" s="24"/>
      <c r="AL105" s="24">
        <v>123165</v>
      </c>
      <c r="AM105" s="24"/>
      <c r="AN105" s="24"/>
      <c r="AO105" s="24"/>
      <c r="AP105" s="25">
        <v>157873</v>
      </c>
    </row>
    <row r="106" spans="1:42" ht="13.5">
      <c r="A106" s="21" t="s">
        <v>454</v>
      </c>
      <c r="B106" s="22">
        <v>4</v>
      </c>
      <c r="C106" s="23" t="s">
        <v>455</v>
      </c>
      <c r="D106" s="24"/>
      <c r="E106" s="24"/>
      <c r="F106" s="24"/>
      <c r="G106" s="24"/>
      <c r="H106" s="24"/>
      <c r="I106" s="24">
        <v>17238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5">
        <v>17238</v>
      </c>
    </row>
    <row r="107" spans="1:42" ht="13.5">
      <c r="A107" s="21" t="s">
        <v>458</v>
      </c>
      <c r="B107" s="22">
        <v>3</v>
      </c>
      <c r="C107" s="23" t="s">
        <v>459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>
        <v>4885</v>
      </c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5">
        <v>4885</v>
      </c>
    </row>
    <row r="108" spans="1:42" ht="13.5">
      <c r="A108" s="21" t="s">
        <v>460</v>
      </c>
      <c r="B108" s="22">
        <v>4</v>
      </c>
      <c r="C108" s="23" t="s">
        <v>461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>
        <v>4885</v>
      </c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5">
        <v>4885</v>
      </c>
    </row>
    <row r="109" spans="1:42" ht="13.5">
      <c r="A109" s="21" t="s">
        <v>468</v>
      </c>
      <c r="B109" s="22">
        <v>3</v>
      </c>
      <c r="C109" s="23" t="s">
        <v>469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>
        <v>2189</v>
      </c>
      <c r="AM109" s="24"/>
      <c r="AN109" s="24"/>
      <c r="AO109" s="24"/>
      <c r="AP109" s="25">
        <v>2189</v>
      </c>
    </row>
    <row r="110" spans="1:42" ht="13.5">
      <c r="A110" s="21" t="s">
        <v>472</v>
      </c>
      <c r="B110" s="22">
        <v>3</v>
      </c>
      <c r="C110" s="23" t="s">
        <v>473</v>
      </c>
      <c r="D110" s="24"/>
      <c r="E110" s="24"/>
      <c r="F110" s="24"/>
      <c r="G110" s="24"/>
      <c r="H110" s="24"/>
      <c r="I110" s="24">
        <v>414485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>
        <v>795</v>
      </c>
      <c r="AM110" s="24"/>
      <c r="AN110" s="24"/>
      <c r="AO110" s="24"/>
      <c r="AP110" s="25">
        <v>415280</v>
      </c>
    </row>
    <row r="111" spans="1:42" ht="13.5">
      <c r="A111" s="21" t="s">
        <v>476</v>
      </c>
      <c r="B111" s="22">
        <v>2</v>
      </c>
      <c r="C111" s="23" t="s">
        <v>477</v>
      </c>
      <c r="D111" s="24">
        <v>2445</v>
      </c>
      <c r="E111" s="24"/>
      <c r="F111" s="24"/>
      <c r="G111" s="24"/>
      <c r="H111" s="24"/>
      <c r="I111" s="24">
        <v>149824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>
        <v>111014</v>
      </c>
      <c r="AM111" s="24"/>
      <c r="AN111" s="24"/>
      <c r="AO111" s="24"/>
      <c r="AP111" s="25">
        <v>263283</v>
      </c>
    </row>
    <row r="112" spans="1:42" ht="13.5">
      <c r="A112" s="21" t="s">
        <v>478</v>
      </c>
      <c r="B112" s="22">
        <v>3</v>
      </c>
      <c r="C112" s="23" t="s">
        <v>479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>
        <v>1472</v>
      </c>
      <c r="AM112" s="24"/>
      <c r="AN112" s="24"/>
      <c r="AO112" s="24"/>
      <c r="AP112" s="25">
        <v>1472</v>
      </c>
    </row>
    <row r="113" spans="1:42" ht="13.5">
      <c r="A113" s="21" t="s">
        <v>482</v>
      </c>
      <c r="B113" s="22">
        <v>3</v>
      </c>
      <c r="C113" s="23" t="s">
        <v>483</v>
      </c>
      <c r="D113" s="24">
        <v>2445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5">
        <v>2445</v>
      </c>
    </row>
    <row r="114" spans="1:42" ht="13.5">
      <c r="A114" s="21" t="s">
        <v>484</v>
      </c>
      <c r="B114" s="22">
        <v>2</v>
      </c>
      <c r="C114" s="23" t="s">
        <v>485</v>
      </c>
      <c r="D114" s="24"/>
      <c r="E114" s="24"/>
      <c r="F114" s="24"/>
      <c r="G114" s="24"/>
      <c r="H114" s="24"/>
      <c r="I114" s="24">
        <v>33255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>
        <v>5975340</v>
      </c>
      <c r="AM114" s="24"/>
      <c r="AN114" s="24"/>
      <c r="AO114" s="24"/>
      <c r="AP114" s="25">
        <v>6008595</v>
      </c>
    </row>
    <row r="115" spans="1:42" ht="13.5">
      <c r="A115" s="21" t="s">
        <v>488</v>
      </c>
      <c r="B115" s="22">
        <v>3</v>
      </c>
      <c r="C115" s="23" t="s">
        <v>489</v>
      </c>
      <c r="D115" s="24"/>
      <c r="E115" s="24"/>
      <c r="F115" s="24"/>
      <c r="G115" s="24"/>
      <c r="H115" s="24"/>
      <c r="I115" s="24">
        <v>33255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>
        <v>5947638</v>
      </c>
      <c r="AM115" s="24"/>
      <c r="AN115" s="24"/>
      <c r="AO115" s="24"/>
      <c r="AP115" s="25">
        <v>5980893</v>
      </c>
    </row>
    <row r="116" spans="1:42" ht="13.5">
      <c r="A116" s="21" t="s">
        <v>490</v>
      </c>
      <c r="B116" s="22">
        <v>3</v>
      </c>
      <c r="C116" s="23" t="s">
        <v>491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>
        <v>2337</v>
      </c>
      <c r="AM116" s="24"/>
      <c r="AN116" s="24"/>
      <c r="AO116" s="24"/>
      <c r="AP116" s="25">
        <v>2337</v>
      </c>
    </row>
    <row r="117" spans="1:42" ht="13.5">
      <c r="A117" s="21" t="s">
        <v>492</v>
      </c>
      <c r="B117" s="22">
        <v>3</v>
      </c>
      <c r="C117" s="23" t="s">
        <v>493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>
        <v>16904</v>
      </c>
      <c r="AM117" s="24"/>
      <c r="AN117" s="24"/>
      <c r="AO117" s="24"/>
      <c r="AP117" s="25">
        <v>16904</v>
      </c>
    </row>
    <row r="118" spans="1:42" ht="13.5">
      <c r="A118" s="21" t="s">
        <v>494</v>
      </c>
      <c r="B118" s="22">
        <v>3</v>
      </c>
      <c r="C118" s="23" t="s">
        <v>495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>
        <v>2996</v>
      </c>
      <c r="AM118" s="24"/>
      <c r="AN118" s="24"/>
      <c r="AO118" s="24"/>
      <c r="AP118" s="25">
        <v>2996</v>
      </c>
    </row>
    <row r="119" spans="1:42" ht="13.5">
      <c r="A119" s="21" t="s">
        <v>496</v>
      </c>
      <c r="B119" s="22">
        <v>2</v>
      </c>
      <c r="C119" s="23" t="s">
        <v>497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>
        <v>5019532</v>
      </c>
      <c r="S119" s="24"/>
      <c r="T119" s="24"/>
      <c r="U119" s="24"/>
      <c r="V119" s="24"/>
      <c r="W119" s="24"/>
      <c r="X119" s="24">
        <v>18671</v>
      </c>
      <c r="Y119" s="24">
        <v>15107</v>
      </c>
      <c r="Z119" s="24"/>
      <c r="AA119" s="24"/>
      <c r="AB119" s="24"/>
      <c r="AC119" s="24"/>
      <c r="AD119" s="24"/>
      <c r="AE119" s="24"/>
      <c r="AF119" s="24"/>
      <c r="AG119" s="24">
        <v>3740867</v>
      </c>
      <c r="AH119" s="24"/>
      <c r="AI119" s="24"/>
      <c r="AJ119" s="24"/>
      <c r="AK119" s="24"/>
      <c r="AL119" s="24">
        <v>20195171</v>
      </c>
      <c r="AM119" s="24"/>
      <c r="AN119" s="24"/>
      <c r="AO119" s="24"/>
      <c r="AP119" s="25">
        <v>28989348</v>
      </c>
    </row>
    <row r="120" spans="1:42" ht="13.5">
      <c r="A120" s="21" t="s">
        <v>498</v>
      </c>
      <c r="B120" s="22">
        <v>3</v>
      </c>
      <c r="C120" s="23" t="s">
        <v>499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>
        <v>30962</v>
      </c>
      <c r="AM120" s="24"/>
      <c r="AN120" s="24"/>
      <c r="AO120" s="24"/>
      <c r="AP120" s="25">
        <v>30962</v>
      </c>
    </row>
    <row r="121" spans="1:42" ht="13.5">
      <c r="A121" s="21" t="s">
        <v>500</v>
      </c>
      <c r="B121" s="22">
        <v>4</v>
      </c>
      <c r="C121" s="23" t="s">
        <v>501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>
        <v>30962</v>
      </c>
      <c r="AM121" s="24"/>
      <c r="AN121" s="24"/>
      <c r="AO121" s="24"/>
      <c r="AP121" s="25">
        <v>30962</v>
      </c>
    </row>
    <row r="122" spans="1:42" ht="13.5">
      <c r="A122" s="21" t="s">
        <v>1000</v>
      </c>
      <c r="B122" s="22">
        <v>5</v>
      </c>
      <c r="C122" s="23" t="s">
        <v>1001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>
        <v>29896</v>
      </c>
      <c r="AM122" s="24"/>
      <c r="AN122" s="24"/>
      <c r="AO122" s="24"/>
      <c r="AP122" s="25">
        <v>29896</v>
      </c>
    </row>
    <row r="123" spans="1:42" ht="13.5">
      <c r="A123" s="21" t="s">
        <v>881</v>
      </c>
      <c r="B123" s="22">
        <v>5</v>
      </c>
      <c r="C123" s="23" t="s">
        <v>882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>
        <v>442</v>
      </c>
      <c r="AM123" s="24"/>
      <c r="AN123" s="24"/>
      <c r="AO123" s="24"/>
      <c r="AP123" s="25">
        <v>442</v>
      </c>
    </row>
    <row r="124" spans="1:42" ht="13.5">
      <c r="A124" s="21" t="s">
        <v>1002</v>
      </c>
      <c r="B124" s="22">
        <v>5</v>
      </c>
      <c r="C124" s="23" t="s">
        <v>1003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>
        <v>624</v>
      </c>
      <c r="AM124" s="24"/>
      <c r="AN124" s="24"/>
      <c r="AO124" s="24"/>
      <c r="AP124" s="25">
        <v>624</v>
      </c>
    </row>
    <row r="125" spans="1:42" ht="13.5">
      <c r="A125" s="21" t="s">
        <v>506</v>
      </c>
      <c r="B125" s="22">
        <v>3</v>
      </c>
      <c r="C125" s="23" t="s">
        <v>507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>
        <v>18671</v>
      </c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5">
        <v>18671</v>
      </c>
    </row>
    <row r="126" spans="1:42" ht="13.5">
      <c r="A126" s="21" t="s">
        <v>508</v>
      </c>
      <c r="B126" s="22">
        <v>3</v>
      </c>
      <c r="C126" s="23" t="s">
        <v>509</v>
      </c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>
        <v>3740867</v>
      </c>
      <c r="AH126" s="24"/>
      <c r="AI126" s="24"/>
      <c r="AJ126" s="24"/>
      <c r="AK126" s="24"/>
      <c r="AL126" s="24">
        <v>6278005</v>
      </c>
      <c r="AM126" s="24"/>
      <c r="AN126" s="24"/>
      <c r="AO126" s="24"/>
      <c r="AP126" s="25">
        <v>10018872</v>
      </c>
    </row>
    <row r="127" spans="1:42" ht="13.5">
      <c r="A127" s="21" t="s">
        <v>510</v>
      </c>
      <c r="B127" s="22">
        <v>3</v>
      </c>
      <c r="C127" s="23" t="s">
        <v>511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>
        <v>5019532</v>
      </c>
      <c r="S127" s="24"/>
      <c r="T127" s="24"/>
      <c r="U127" s="24"/>
      <c r="V127" s="24"/>
      <c r="W127" s="24"/>
      <c r="X127" s="24"/>
      <c r="Y127" s="24">
        <v>15107</v>
      </c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>
        <v>12721512</v>
      </c>
      <c r="AM127" s="24"/>
      <c r="AN127" s="24"/>
      <c r="AO127" s="24"/>
      <c r="AP127" s="25">
        <v>17756151</v>
      </c>
    </row>
    <row r="128" spans="1:42" ht="13.5">
      <c r="A128" s="21" t="s">
        <v>520</v>
      </c>
      <c r="B128" s="22">
        <v>2</v>
      </c>
      <c r="C128" s="23" t="s">
        <v>521</v>
      </c>
      <c r="D128" s="24"/>
      <c r="E128" s="24">
        <v>441</v>
      </c>
      <c r="F128" s="24"/>
      <c r="G128" s="24">
        <v>225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>
        <v>7876</v>
      </c>
      <c r="AM128" s="24"/>
      <c r="AN128" s="24"/>
      <c r="AO128" s="24"/>
      <c r="AP128" s="25">
        <v>8542</v>
      </c>
    </row>
    <row r="129" spans="1:42" ht="13.5">
      <c r="A129" s="21" t="s">
        <v>526</v>
      </c>
      <c r="B129" s="22">
        <v>3</v>
      </c>
      <c r="C129" s="23" t="s">
        <v>527</v>
      </c>
      <c r="D129" s="24"/>
      <c r="E129" s="24">
        <v>441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>
        <v>543</v>
      </c>
      <c r="AM129" s="24"/>
      <c r="AN129" s="24"/>
      <c r="AO129" s="24"/>
      <c r="AP129" s="25">
        <v>984</v>
      </c>
    </row>
    <row r="130" spans="1:42" ht="13.5">
      <c r="A130" s="26" t="s">
        <v>532</v>
      </c>
      <c r="B130" s="27">
        <v>1</v>
      </c>
      <c r="C130" s="28" t="s">
        <v>533</v>
      </c>
      <c r="D130" s="14">
        <v>13662</v>
      </c>
      <c r="E130" s="14"/>
      <c r="F130" s="14"/>
      <c r="G130" s="14">
        <v>6262</v>
      </c>
      <c r="H130" s="14"/>
      <c r="I130" s="14">
        <v>5513</v>
      </c>
      <c r="J130" s="14"/>
      <c r="K130" s="14"/>
      <c r="L130" s="14"/>
      <c r="M130" s="14"/>
      <c r="N130" s="14">
        <v>362</v>
      </c>
      <c r="O130" s="14"/>
      <c r="P130" s="14"/>
      <c r="Q130" s="14"/>
      <c r="R130" s="14"/>
      <c r="S130" s="14">
        <v>444</v>
      </c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>
        <v>310</v>
      </c>
      <c r="AE130" s="14"/>
      <c r="AF130" s="14"/>
      <c r="AG130" s="14"/>
      <c r="AH130" s="14"/>
      <c r="AI130" s="14"/>
      <c r="AJ130" s="14"/>
      <c r="AK130" s="14"/>
      <c r="AL130" s="14">
        <v>28719715</v>
      </c>
      <c r="AM130" s="14"/>
      <c r="AN130" s="14"/>
      <c r="AO130" s="14"/>
      <c r="AP130" s="29">
        <v>28746268</v>
      </c>
    </row>
    <row r="131" spans="1:42" ht="13.5">
      <c r="A131" s="21" t="s">
        <v>534</v>
      </c>
      <c r="B131" s="22">
        <v>2</v>
      </c>
      <c r="C131" s="23" t="s">
        <v>535</v>
      </c>
      <c r="D131" s="24"/>
      <c r="E131" s="24"/>
      <c r="F131" s="24"/>
      <c r="G131" s="24">
        <v>331</v>
      </c>
      <c r="H131" s="24"/>
      <c r="I131" s="24">
        <v>4083</v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>
        <v>310</v>
      </c>
      <c r="AE131" s="24"/>
      <c r="AF131" s="24"/>
      <c r="AG131" s="24"/>
      <c r="AH131" s="24"/>
      <c r="AI131" s="24"/>
      <c r="AJ131" s="24"/>
      <c r="AK131" s="24"/>
      <c r="AL131" s="24">
        <v>1815554</v>
      </c>
      <c r="AM131" s="24"/>
      <c r="AN131" s="24"/>
      <c r="AO131" s="24"/>
      <c r="AP131" s="25">
        <v>1820278</v>
      </c>
    </row>
    <row r="132" spans="1:42" ht="13.5">
      <c r="A132" s="21" t="s">
        <v>536</v>
      </c>
      <c r="B132" s="22">
        <v>3</v>
      </c>
      <c r="C132" s="23" t="s">
        <v>537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>
        <v>22051</v>
      </c>
      <c r="AM132" s="24"/>
      <c r="AN132" s="24"/>
      <c r="AO132" s="24"/>
      <c r="AP132" s="25">
        <v>22051</v>
      </c>
    </row>
    <row r="133" spans="1:42" ht="13.5">
      <c r="A133" s="21" t="s">
        <v>542</v>
      </c>
      <c r="B133" s="22">
        <v>4</v>
      </c>
      <c r="C133" s="23" t="s">
        <v>543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>
        <v>21848</v>
      </c>
      <c r="AM133" s="24"/>
      <c r="AN133" s="24"/>
      <c r="AO133" s="24"/>
      <c r="AP133" s="25">
        <v>21848</v>
      </c>
    </row>
    <row r="134" spans="1:42" ht="13.5">
      <c r="A134" s="21" t="s">
        <v>586</v>
      </c>
      <c r="B134" s="22">
        <v>3</v>
      </c>
      <c r="C134" s="23" t="s">
        <v>587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>
        <v>1984</v>
      </c>
      <c r="AM134" s="24"/>
      <c r="AN134" s="24"/>
      <c r="AO134" s="24"/>
      <c r="AP134" s="25">
        <v>1984</v>
      </c>
    </row>
    <row r="135" spans="1:42" ht="13.5">
      <c r="A135" s="21" t="s">
        <v>588</v>
      </c>
      <c r="B135" s="22">
        <v>4</v>
      </c>
      <c r="C135" s="23" t="s">
        <v>589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>
        <v>1603</v>
      </c>
      <c r="AM135" s="24"/>
      <c r="AN135" s="24"/>
      <c r="AO135" s="24"/>
      <c r="AP135" s="25">
        <v>1603</v>
      </c>
    </row>
    <row r="136" spans="1:42" ht="13.5">
      <c r="A136" s="21" t="s">
        <v>590</v>
      </c>
      <c r="B136" s="22">
        <v>3</v>
      </c>
      <c r="C136" s="23" t="s">
        <v>591</v>
      </c>
      <c r="D136" s="24"/>
      <c r="E136" s="24"/>
      <c r="F136" s="24"/>
      <c r="G136" s="24">
        <v>331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>
        <v>1787394</v>
      </c>
      <c r="AM136" s="24"/>
      <c r="AN136" s="24"/>
      <c r="AO136" s="24"/>
      <c r="AP136" s="25">
        <v>1787725</v>
      </c>
    </row>
    <row r="137" spans="1:42" ht="13.5">
      <c r="A137" s="21" t="s">
        <v>592</v>
      </c>
      <c r="B137" s="22">
        <v>4</v>
      </c>
      <c r="C137" s="23" t="s">
        <v>593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>
        <v>13678</v>
      </c>
      <c r="AM137" s="24"/>
      <c r="AN137" s="24"/>
      <c r="AO137" s="24"/>
      <c r="AP137" s="25">
        <v>13678</v>
      </c>
    </row>
    <row r="138" spans="1:42" ht="13.5">
      <c r="A138" s="21" t="s">
        <v>594</v>
      </c>
      <c r="B138" s="22">
        <v>4</v>
      </c>
      <c r="C138" s="23" t="s">
        <v>595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>
        <v>602</v>
      </c>
      <c r="AM138" s="24"/>
      <c r="AN138" s="24"/>
      <c r="AO138" s="24"/>
      <c r="AP138" s="25">
        <v>602</v>
      </c>
    </row>
    <row r="139" spans="1:42" ht="13.5">
      <c r="A139" s="21" t="s">
        <v>598</v>
      </c>
      <c r="B139" s="22">
        <v>3</v>
      </c>
      <c r="C139" s="23" t="s">
        <v>599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>
        <v>2384</v>
      </c>
      <c r="AM139" s="24"/>
      <c r="AN139" s="24"/>
      <c r="AO139" s="24"/>
      <c r="AP139" s="25">
        <v>2384</v>
      </c>
    </row>
    <row r="140" spans="1:42" ht="13.5">
      <c r="A140" s="21" t="s">
        <v>610</v>
      </c>
      <c r="B140" s="22">
        <v>2</v>
      </c>
      <c r="C140" s="23" t="s">
        <v>611</v>
      </c>
      <c r="D140" s="24">
        <v>9622</v>
      </c>
      <c r="E140" s="24"/>
      <c r="F140" s="24"/>
      <c r="G140" s="24">
        <v>5931</v>
      </c>
      <c r="H140" s="24"/>
      <c r="I140" s="24">
        <v>1430</v>
      </c>
      <c r="J140" s="24"/>
      <c r="K140" s="24"/>
      <c r="L140" s="24"/>
      <c r="M140" s="24"/>
      <c r="N140" s="24">
        <v>362</v>
      </c>
      <c r="O140" s="24"/>
      <c r="P140" s="24"/>
      <c r="Q140" s="24"/>
      <c r="R140" s="24"/>
      <c r="S140" s="24">
        <v>444</v>
      </c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>
        <v>11627</v>
      </c>
      <c r="AM140" s="24"/>
      <c r="AN140" s="24"/>
      <c r="AO140" s="24"/>
      <c r="AP140" s="25">
        <v>29416</v>
      </c>
    </row>
    <row r="141" spans="1:42" ht="13.5">
      <c r="A141" s="21" t="s">
        <v>612</v>
      </c>
      <c r="B141" s="22">
        <v>3</v>
      </c>
      <c r="C141" s="23" t="s">
        <v>613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>
        <v>362</v>
      </c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5">
        <v>362</v>
      </c>
    </row>
    <row r="142" spans="1:42" ht="13.5">
      <c r="A142" s="21" t="s">
        <v>614</v>
      </c>
      <c r="B142" s="22">
        <v>4</v>
      </c>
      <c r="C142" s="23" t="s">
        <v>615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>
        <v>362</v>
      </c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5">
        <v>362</v>
      </c>
    </row>
    <row r="143" spans="1:42" ht="13.5">
      <c r="A143" s="21" t="s">
        <v>616</v>
      </c>
      <c r="B143" s="22">
        <v>3</v>
      </c>
      <c r="C143" s="23" t="s">
        <v>617</v>
      </c>
      <c r="D143" s="24">
        <v>8698</v>
      </c>
      <c r="E143" s="24"/>
      <c r="F143" s="24"/>
      <c r="G143" s="24">
        <v>3490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5">
        <v>12188</v>
      </c>
    </row>
    <row r="144" spans="1:42" ht="13.5">
      <c r="A144" s="21" t="s">
        <v>618</v>
      </c>
      <c r="B144" s="22">
        <v>4</v>
      </c>
      <c r="C144" s="23" t="s">
        <v>619</v>
      </c>
      <c r="D144" s="24">
        <v>582</v>
      </c>
      <c r="E144" s="24"/>
      <c r="F144" s="24"/>
      <c r="G144" s="24">
        <v>3490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5">
        <v>4072</v>
      </c>
    </row>
    <row r="145" spans="1:42" ht="13.5">
      <c r="A145" s="21" t="s">
        <v>620</v>
      </c>
      <c r="B145" s="22">
        <v>3</v>
      </c>
      <c r="C145" s="23" t="s">
        <v>621</v>
      </c>
      <c r="D145" s="24"/>
      <c r="E145" s="24"/>
      <c r="F145" s="24"/>
      <c r="G145" s="24">
        <v>853</v>
      </c>
      <c r="H145" s="24"/>
      <c r="I145" s="24">
        <v>783</v>
      </c>
      <c r="J145" s="24"/>
      <c r="K145" s="24"/>
      <c r="L145" s="24"/>
      <c r="M145" s="24"/>
      <c r="N145" s="24"/>
      <c r="O145" s="24"/>
      <c r="P145" s="24"/>
      <c r="Q145" s="24"/>
      <c r="R145" s="24"/>
      <c r="S145" s="24">
        <v>444</v>
      </c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>
        <v>3818</v>
      </c>
      <c r="AM145" s="24"/>
      <c r="AN145" s="24"/>
      <c r="AO145" s="24"/>
      <c r="AP145" s="25">
        <v>5898</v>
      </c>
    </row>
    <row r="146" spans="1:42" ht="13.5">
      <c r="A146" s="21" t="s">
        <v>632</v>
      </c>
      <c r="B146" s="22">
        <v>3</v>
      </c>
      <c r="C146" s="23" t="s">
        <v>633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>
        <v>207</v>
      </c>
      <c r="AM146" s="24"/>
      <c r="AN146" s="24"/>
      <c r="AO146" s="24"/>
      <c r="AP146" s="25">
        <v>207</v>
      </c>
    </row>
    <row r="147" spans="1:42" ht="13.5">
      <c r="A147" s="21" t="s">
        <v>634</v>
      </c>
      <c r="B147" s="22">
        <v>3</v>
      </c>
      <c r="C147" s="23" t="s">
        <v>635</v>
      </c>
      <c r="D147" s="24"/>
      <c r="E147" s="24"/>
      <c r="F147" s="24"/>
      <c r="G147" s="24"/>
      <c r="H147" s="24"/>
      <c r="I147" s="24">
        <v>647</v>
      </c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5">
        <v>647</v>
      </c>
    </row>
    <row r="148" spans="1:42" ht="13.5">
      <c r="A148" s="21" t="s">
        <v>636</v>
      </c>
      <c r="B148" s="22">
        <v>4</v>
      </c>
      <c r="C148" s="23" t="s">
        <v>637</v>
      </c>
      <c r="D148" s="24"/>
      <c r="E148" s="24"/>
      <c r="F148" s="24"/>
      <c r="G148" s="24"/>
      <c r="H148" s="24"/>
      <c r="I148" s="24">
        <v>647</v>
      </c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5">
        <v>647</v>
      </c>
    </row>
    <row r="149" spans="1:42" ht="13.5">
      <c r="A149" s="21" t="s">
        <v>650</v>
      </c>
      <c r="B149" s="22">
        <v>3</v>
      </c>
      <c r="C149" s="23" t="s">
        <v>651</v>
      </c>
      <c r="D149" s="24">
        <v>924</v>
      </c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>
        <v>284</v>
      </c>
      <c r="AM149" s="24"/>
      <c r="AN149" s="24"/>
      <c r="AO149" s="24"/>
      <c r="AP149" s="25">
        <v>1208</v>
      </c>
    </row>
    <row r="150" spans="1:42" ht="13.5">
      <c r="A150" s="21" t="s">
        <v>654</v>
      </c>
      <c r="B150" s="22">
        <v>2</v>
      </c>
      <c r="C150" s="23" t="s">
        <v>655</v>
      </c>
      <c r="D150" s="24">
        <v>4040</v>
      </c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>
        <v>26892534</v>
      </c>
      <c r="AM150" s="24"/>
      <c r="AN150" s="24"/>
      <c r="AO150" s="24"/>
      <c r="AP150" s="25">
        <v>26896574</v>
      </c>
    </row>
    <row r="151" spans="1:42" ht="13.5">
      <c r="A151" s="21" t="s">
        <v>656</v>
      </c>
      <c r="B151" s="22">
        <v>3</v>
      </c>
      <c r="C151" s="23" t="s">
        <v>657</v>
      </c>
      <c r="D151" s="24">
        <v>4040</v>
      </c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>
        <v>26764068</v>
      </c>
      <c r="AM151" s="24"/>
      <c r="AN151" s="24"/>
      <c r="AO151" s="24"/>
      <c r="AP151" s="25">
        <v>26768108</v>
      </c>
    </row>
    <row r="152" spans="1:42" ht="13.5">
      <c r="A152" s="21" t="s">
        <v>658</v>
      </c>
      <c r="B152" s="22">
        <v>4</v>
      </c>
      <c r="C152" s="23" t="s">
        <v>659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>
        <v>26759582</v>
      </c>
      <c r="AM152" s="24"/>
      <c r="AN152" s="24"/>
      <c r="AO152" s="24"/>
      <c r="AP152" s="25">
        <v>26759582</v>
      </c>
    </row>
    <row r="153" spans="1:42" ht="13.5">
      <c r="A153" s="21" t="s">
        <v>660</v>
      </c>
      <c r="B153" s="22">
        <v>3</v>
      </c>
      <c r="C153" s="23" t="s">
        <v>661</v>
      </c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>
        <v>127534</v>
      </c>
      <c r="AM153" s="24"/>
      <c r="AN153" s="24"/>
      <c r="AO153" s="24"/>
      <c r="AP153" s="25">
        <v>127534</v>
      </c>
    </row>
    <row r="154" spans="1:42" ht="13.5">
      <c r="A154" s="26" t="s">
        <v>674</v>
      </c>
      <c r="B154" s="27">
        <v>1</v>
      </c>
      <c r="C154" s="28" t="s">
        <v>675</v>
      </c>
      <c r="D154" s="14">
        <v>79294</v>
      </c>
      <c r="E154" s="14"/>
      <c r="F154" s="14"/>
      <c r="G154" s="14">
        <v>63098</v>
      </c>
      <c r="H154" s="14"/>
      <c r="I154" s="14">
        <v>22212</v>
      </c>
      <c r="J154" s="14"/>
      <c r="K154" s="14">
        <v>220</v>
      </c>
      <c r="L154" s="14"/>
      <c r="M154" s="14"/>
      <c r="N154" s="14">
        <v>2120</v>
      </c>
      <c r="O154" s="14">
        <v>4848</v>
      </c>
      <c r="P154" s="14"/>
      <c r="Q154" s="14"/>
      <c r="R154" s="14"/>
      <c r="S154" s="14">
        <v>490</v>
      </c>
      <c r="T154" s="14"/>
      <c r="U154" s="14"/>
      <c r="V154" s="14"/>
      <c r="W154" s="14"/>
      <c r="X154" s="14"/>
      <c r="Y154" s="14"/>
      <c r="Z154" s="14"/>
      <c r="AA154" s="14"/>
      <c r="AB154" s="14"/>
      <c r="AC154" s="14">
        <v>831</v>
      </c>
      <c r="AD154" s="14"/>
      <c r="AE154" s="14"/>
      <c r="AF154" s="14"/>
      <c r="AG154" s="14">
        <v>1652</v>
      </c>
      <c r="AH154" s="14">
        <v>4110</v>
      </c>
      <c r="AI154" s="14"/>
      <c r="AJ154" s="14"/>
      <c r="AK154" s="14"/>
      <c r="AL154" s="14">
        <v>36606</v>
      </c>
      <c r="AM154" s="14"/>
      <c r="AN154" s="14"/>
      <c r="AO154" s="14"/>
      <c r="AP154" s="29">
        <v>215481</v>
      </c>
    </row>
    <row r="155" spans="1:42" ht="13.5">
      <c r="A155" s="21" t="s">
        <v>676</v>
      </c>
      <c r="B155" s="22">
        <v>2</v>
      </c>
      <c r="C155" s="23" t="s">
        <v>677</v>
      </c>
      <c r="D155" s="24"/>
      <c r="E155" s="24"/>
      <c r="F155" s="24"/>
      <c r="G155" s="24"/>
      <c r="H155" s="24"/>
      <c r="I155" s="24"/>
      <c r="J155" s="24"/>
      <c r="K155" s="24">
        <v>220</v>
      </c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5">
        <v>220</v>
      </c>
    </row>
    <row r="156" spans="1:42" ht="13.5">
      <c r="A156" s="21" t="s">
        <v>678</v>
      </c>
      <c r="B156" s="22">
        <v>2</v>
      </c>
      <c r="C156" s="23" t="s">
        <v>679</v>
      </c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>
        <v>19847</v>
      </c>
      <c r="AM156" s="24"/>
      <c r="AN156" s="24"/>
      <c r="AO156" s="24"/>
      <c r="AP156" s="25">
        <v>19847</v>
      </c>
    </row>
    <row r="157" spans="1:42" ht="13.5">
      <c r="A157" s="21" t="s">
        <v>680</v>
      </c>
      <c r="B157" s="22">
        <v>2</v>
      </c>
      <c r="C157" s="23" t="s">
        <v>681</v>
      </c>
      <c r="D157" s="24">
        <v>309</v>
      </c>
      <c r="E157" s="24"/>
      <c r="F157" s="24"/>
      <c r="G157" s="24">
        <v>11814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>
        <v>516</v>
      </c>
      <c r="AI157" s="24"/>
      <c r="AJ157" s="24"/>
      <c r="AK157" s="24"/>
      <c r="AL157" s="24"/>
      <c r="AM157" s="24"/>
      <c r="AN157" s="24"/>
      <c r="AO157" s="24"/>
      <c r="AP157" s="25">
        <v>12639</v>
      </c>
    </row>
    <row r="158" spans="1:42" ht="13.5">
      <c r="A158" s="21" t="s">
        <v>682</v>
      </c>
      <c r="B158" s="22">
        <v>2</v>
      </c>
      <c r="C158" s="23" t="s">
        <v>683</v>
      </c>
      <c r="D158" s="24">
        <v>14689</v>
      </c>
      <c r="E158" s="24"/>
      <c r="F158" s="24"/>
      <c r="G158" s="24">
        <v>39287</v>
      </c>
      <c r="H158" s="24"/>
      <c r="I158" s="24">
        <v>22212</v>
      </c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>
        <v>687</v>
      </c>
      <c r="AH158" s="24">
        <v>3594</v>
      </c>
      <c r="AI158" s="24"/>
      <c r="AJ158" s="24"/>
      <c r="AK158" s="24"/>
      <c r="AL158" s="24">
        <v>5328</v>
      </c>
      <c r="AM158" s="24"/>
      <c r="AN158" s="24"/>
      <c r="AO158" s="24"/>
      <c r="AP158" s="25">
        <v>85797</v>
      </c>
    </row>
    <row r="159" spans="1:42" ht="13.5">
      <c r="A159" s="21" t="s">
        <v>684</v>
      </c>
      <c r="B159" s="22">
        <v>3</v>
      </c>
      <c r="C159" s="23" t="s">
        <v>685</v>
      </c>
      <c r="D159" s="24">
        <v>7491</v>
      </c>
      <c r="E159" s="24"/>
      <c r="F159" s="24"/>
      <c r="G159" s="24">
        <v>17114</v>
      </c>
      <c r="H159" s="24"/>
      <c r="I159" s="24">
        <v>4126</v>
      </c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>
        <v>298</v>
      </c>
      <c r="AI159" s="24"/>
      <c r="AJ159" s="24"/>
      <c r="AK159" s="24"/>
      <c r="AL159" s="24"/>
      <c r="AM159" s="24"/>
      <c r="AN159" s="24"/>
      <c r="AO159" s="24"/>
      <c r="AP159" s="25">
        <v>29029</v>
      </c>
    </row>
    <row r="160" spans="1:42" ht="13.5">
      <c r="A160" s="21" t="s">
        <v>686</v>
      </c>
      <c r="B160" s="22">
        <v>4</v>
      </c>
      <c r="C160" s="23" t="s">
        <v>687</v>
      </c>
      <c r="D160" s="24">
        <v>7491</v>
      </c>
      <c r="E160" s="24"/>
      <c r="F160" s="24"/>
      <c r="G160" s="24">
        <v>15212</v>
      </c>
      <c r="H160" s="24"/>
      <c r="I160" s="24">
        <v>4126</v>
      </c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>
        <v>298</v>
      </c>
      <c r="AI160" s="24"/>
      <c r="AJ160" s="24"/>
      <c r="AK160" s="24"/>
      <c r="AL160" s="24"/>
      <c r="AM160" s="24"/>
      <c r="AN160" s="24"/>
      <c r="AO160" s="24"/>
      <c r="AP160" s="25">
        <v>27127</v>
      </c>
    </row>
    <row r="161" spans="1:42" ht="13.5">
      <c r="A161" s="21" t="s">
        <v>688</v>
      </c>
      <c r="B161" s="22">
        <v>4</v>
      </c>
      <c r="C161" s="23" t="s">
        <v>689</v>
      </c>
      <c r="D161" s="24"/>
      <c r="E161" s="24"/>
      <c r="F161" s="24"/>
      <c r="G161" s="24">
        <v>1902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5">
        <v>1902</v>
      </c>
    </row>
    <row r="162" spans="1:42" ht="13.5">
      <c r="A162" s="21" t="s">
        <v>692</v>
      </c>
      <c r="B162" s="22">
        <v>3</v>
      </c>
      <c r="C162" s="23" t="s">
        <v>693</v>
      </c>
      <c r="D162" s="24"/>
      <c r="E162" s="24"/>
      <c r="F162" s="24"/>
      <c r="G162" s="24">
        <v>4959</v>
      </c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>
        <v>5328</v>
      </c>
      <c r="AM162" s="24"/>
      <c r="AN162" s="24"/>
      <c r="AO162" s="24"/>
      <c r="AP162" s="25">
        <v>10287</v>
      </c>
    </row>
    <row r="163" spans="1:42" ht="13.5">
      <c r="A163" s="21" t="s">
        <v>694</v>
      </c>
      <c r="B163" s="22">
        <v>3</v>
      </c>
      <c r="C163" s="23" t="s">
        <v>695</v>
      </c>
      <c r="D163" s="24">
        <v>7198</v>
      </c>
      <c r="E163" s="24"/>
      <c r="F163" s="24"/>
      <c r="G163" s="24">
        <v>17214</v>
      </c>
      <c r="H163" s="24"/>
      <c r="I163" s="24">
        <v>18086</v>
      </c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>
        <v>3296</v>
      </c>
      <c r="AI163" s="24"/>
      <c r="AJ163" s="24"/>
      <c r="AK163" s="24"/>
      <c r="AL163" s="24"/>
      <c r="AM163" s="24"/>
      <c r="AN163" s="24"/>
      <c r="AO163" s="24"/>
      <c r="AP163" s="25">
        <v>45794</v>
      </c>
    </row>
    <row r="164" spans="1:42" ht="13.5">
      <c r="A164" s="21" t="s">
        <v>698</v>
      </c>
      <c r="B164" s="22">
        <v>4</v>
      </c>
      <c r="C164" s="23" t="s">
        <v>691</v>
      </c>
      <c r="D164" s="24">
        <v>2627</v>
      </c>
      <c r="E164" s="24"/>
      <c r="F164" s="24"/>
      <c r="G164" s="24">
        <v>4151</v>
      </c>
      <c r="H164" s="24"/>
      <c r="I164" s="24">
        <v>17172</v>
      </c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>
        <v>2868</v>
      </c>
      <c r="AI164" s="24"/>
      <c r="AJ164" s="24"/>
      <c r="AK164" s="24"/>
      <c r="AL164" s="24"/>
      <c r="AM164" s="24"/>
      <c r="AN164" s="24"/>
      <c r="AO164" s="24"/>
      <c r="AP164" s="25">
        <v>26818</v>
      </c>
    </row>
    <row r="165" spans="1:42" ht="13.5">
      <c r="A165" s="21" t="s">
        <v>699</v>
      </c>
      <c r="B165" s="22">
        <v>4</v>
      </c>
      <c r="C165" s="23" t="s">
        <v>700</v>
      </c>
      <c r="D165" s="24">
        <v>1638</v>
      </c>
      <c r="E165" s="24"/>
      <c r="F165" s="24"/>
      <c r="G165" s="24">
        <v>6251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>
        <v>428</v>
      </c>
      <c r="AI165" s="24"/>
      <c r="AJ165" s="24"/>
      <c r="AK165" s="24"/>
      <c r="AL165" s="24"/>
      <c r="AM165" s="24"/>
      <c r="AN165" s="24"/>
      <c r="AO165" s="24"/>
      <c r="AP165" s="25">
        <v>8317</v>
      </c>
    </row>
    <row r="166" spans="1:42" ht="13.5">
      <c r="A166" s="21" t="s">
        <v>701</v>
      </c>
      <c r="B166" s="22">
        <v>2</v>
      </c>
      <c r="C166" s="23" t="s">
        <v>702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>
        <v>226</v>
      </c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5">
        <v>226</v>
      </c>
    </row>
    <row r="167" spans="1:42" ht="13.5">
      <c r="A167" s="21" t="s">
        <v>703</v>
      </c>
      <c r="B167" s="22">
        <v>2</v>
      </c>
      <c r="C167" s="23" t="s">
        <v>704</v>
      </c>
      <c r="D167" s="24"/>
      <c r="E167" s="24"/>
      <c r="F167" s="24"/>
      <c r="G167" s="24">
        <v>3357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>
        <v>3083</v>
      </c>
      <c r="AM167" s="24"/>
      <c r="AN167" s="24"/>
      <c r="AO167" s="24"/>
      <c r="AP167" s="25">
        <v>6440</v>
      </c>
    </row>
    <row r="168" spans="1:42" ht="13.5">
      <c r="A168" s="21" t="s">
        <v>705</v>
      </c>
      <c r="B168" s="22">
        <v>3</v>
      </c>
      <c r="C168" s="23" t="s">
        <v>706</v>
      </c>
      <c r="D168" s="24"/>
      <c r="E168" s="24"/>
      <c r="F168" s="24"/>
      <c r="G168" s="24">
        <v>3357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>
        <v>3083</v>
      </c>
      <c r="AM168" s="24"/>
      <c r="AN168" s="24"/>
      <c r="AO168" s="24"/>
      <c r="AP168" s="25">
        <v>6440</v>
      </c>
    </row>
    <row r="169" spans="1:42" ht="13.5">
      <c r="A169" s="21" t="s">
        <v>707</v>
      </c>
      <c r="B169" s="22">
        <v>4</v>
      </c>
      <c r="C169" s="23" t="s">
        <v>708</v>
      </c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>
        <v>3083</v>
      </c>
      <c r="AM169" s="24"/>
      <c r="AN169" s="24"/>
      <c r="AO169" s="24"/>
      <c r="AP169" s="25">
        <v>3083</v>
      </c>
    </row>
    <row r="170" spans="1:42" ht="13.5">
      <c r="A170" s="21" t="s">
        <v>719</v>
      </c>
      <c r="B170" s="22">
        <v>2</v>
      </c>
      <c r="C170" s="23" t="s">
        <v>720</v>
      </c>
      <c r="D170" s="24">
        <v>64296</v>
      </c>
      <c r="E170" s="24"/>
      <c r="F170" s="24"/>
      <c r="G170" s="24">
        <v>8640</v>
      </c>
      <c r="H170" s="24"/>
      <c r="I170" s="24"/>
      <c r="J170" s="24"/>
      <c r="K170" s="24"/>
      <c r="L170" s="24"/>
      <c r="M170" s="24"/>
      <c r="N170" s="24">
        <v>2120</v>
      </c>
      <c r="O170" s="24">
        <v>4848</v>
      </c>
      <c r="P170" s="24"/>
      <c r="Q170" s="24"/>
      <c r="R170" s="24"/>
      <c r="S170" s="24">
        <v>490</v>
      </c>
      <c r="T170" s="24"/>
      <c r="U170" s="24"/>
      <c r="V170" s="24"/>
      <c r="W170" s="24"/>
      <c r="X170" s="24"/>
      <c r="Y170" s="24"/>
      <c r="Z170" s="24"/>
      <c r="AA170" s="24"/>
      <c r="AB170" s="24"/>
      <c r="AC170" s="24">
        <v>605</v>
      </c>
      <c r="AD170" s="24"/>
      <c r="AE170" s="24"/>
      <c r="AF170" s="24"/>
      <c r="AG170" s="24">
        <v>965</v>
      </c>
      <c r="AH170" s="24"/>
      <c r="AI170" s="24"/>
      <c r="AJ170" s="24"/>
      <c r="AK170" s="24"/>
      <c r="AL170" s="24">
        <v>8348</v>
      </c>
      <c r="AM170" s="24"/>
      <c r="AN170" s="24"/>
      <c r="AO170" s="24"/>
      <c r="AP170" s="25">
        <v>90312</v>
      </c>
    </row>
    <row r="171" spans="1:42" ht="13.5">
      <c r="A171" s="21" t="s">
        <v>729</v>
      </c>
      <c r="B171" s="22">
        <v>3</v>
      </c>
      <c r="C171" s="23" t="s">
        <v>730</v>
      </c>
      <c r="D171" s="24">
        <v>2297</v>
      </c>
      <c r="E171" s="24"/>
      <c r="F171" s="24"/>
      <c r="G171" s="24">
        <v>8240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>
        <v>490</v>
      </c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>
        <v>7935</v>
      </c>
      <c r="AM171" s="24"/>
      <c r="AN171" s="24"/>
      <c r="AO171" s="24"/>
      <c r="AP171" s="25">
        <v>18962</v>
      </c>
    </row>
    <row r="172" spans="1:42" ht="13.5">
      <c r="A172" s="21" t="s">
        <v>731</v>
      </c>
      <c r="B172" s="22">
        <v>3</v>
      </c>
      <c r="C172" s="23" t="s">
        <v>732</v>
      </c>
      <c r="D172" s="24">
        <v>58589</v>
      </c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5">
        <v>58589</v>
      </c>
    </row>
    <row r="173" spans="1:42" ht="13.5">
      <c r="A173" s="21" t="s">
        <v>743</v>
      </c>
      <c r="B173" s="22">
        <v>3</v>
      </c>
      <c r="C173" s="23" t="s">
        <v>744</v>
      </c>
      <c r="D173" s="24">
        <v>802</v>
      </c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>
        <v>413</v>
      </c>
      <c r="AM173" s="24"/>
      <c r="AN173" s="24"/>
      <c r="AO173" s="24"/>
      <c r="AP173" s="25">
        <v>1215</v>
      </c>
    </row>
    <row r="174" spans="1:42" ht="13.5">
      <c r="A174" s="26" t="s">
        <v>747</v>
      </c>
      <c r="B174" s="27">
        <v>1</v>
      </c>
      <c r="C174" s="28" t="s">
        <v>748</v>
      </c>
      <c r="D174" s="14"/>
      <c r="E174" s="14"/>
      <c r="F174" s="14"/>
      <c r="G174" s="14"/>
      <c r="H174" s="14">
        <v>775</v>
      </c>
      <c r="I174" s="14"/>
      <c r="J174" s="14"/>
      <c r="K174" s="14"/>
      <c r="L174" s="14"/>
      <c r="M174" s="14"/>
      <c r="N174" s="14">
        <v>629</v>
      </c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>
        <v>520</v>
      </c>
      <c r="AD174" s="14"/>
      <c r="AE174" s="14"/>
      <c r="AF174" s="14"/>
      <c r="AG174" s="14"/>
      <c r="AH174" s="14"/>
      <c r="AI174" s="14">
        <v>2801</v>
      </c>
      <c r="AJ174" s="14"/>
      <c r="AK174" s="14"/>
      <c r="AL174" s="14">
        <v>3439813</v>
      </c>
      <c r="AM174" s="14"/>
      <c r="AN174" s="14">
        <v>1061</v>
      </c>
      <c r="AO174" s="14"/>
      <c r="AP174" s="29">
        <v>3445599</v>
      </c>
    </row>
    <row r="175" spans="1:42" ht="14.25" thickBot="1">
      <c r="A175" s="55" t="s">
        <v>749</v>
      </c>
      <c r="B175" s="56">
        <v>2</v>
      </c>
      <c r="C175" s="57" t="s">
        <v>750</v>
      </c>
      <c r="D175" s="58"/>
      <c r="E175" s="58"/>
      <c r="F175" s="58"/>
      <c r="G175" s="58"/>
      <c r="H175" s="58">
        <v>775</v>
      </c>
      <c r="I175" s="58"/>
      <c r="J175" s="58"/>
      <c r="K175" s="58"/>
      <c r="L175" s="58"/>
      <c r="M175" s="58"/>
      <c r="N175" s="58">
        <v>629</v>
      </c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>
        <v>520</v>
      </c>
      <c r="AD175" s="58"/>
      <c r="AE175" s="58"/>
      <c r="AF175" s="58"/>
      <c r="AG175" s="58"/>
      <c r="AH175" s="58"/>
      <c r="AI175" s="58">
        <v>2801</v>
      </c>
      <c r="AJ175" s="58"/>
      <c r="AK175" s="58"/>
      <c r="AL175" s="58">
        <v>3439813</v>
      </c>
      <c r="AM175" s="58"/>
      <c r="AN175" s="58">
        <v>1061</v>
      </c>
      <c r="AO175" s="58"/>
      <c r="AP175" s="59">
        <v>3445599</v>
      </c>
    </row>
    <row r="176" spans="1:42" ht="14.25" thickBot="1">
      <c r="A176" s="95" t="s">
        <v>753</v>
      </c>
      <c r="B176" s="96"/>
      <c r="C176" s="96"/>
      <c r="D176" s="60">
        <f aca="true" t="shared" si="0" ref="D176:AP176">D7+D33+D36+D72+D82+D85+D100+D130+D154+D174</f>
        <v>791778</v>
      </c>
      <c r="E176" s="60">
        <f t="shared" si="0"/>
        <v>441</v>
      </c>
      <c r="F176" s="60">
        <f t="shared" si="0"/>
        <v>17551214</v>
      </c>
      <c r="G176" s="60">
        <f t="shared" si="0"/>
        <v>129946</v>
      </c>
      <c r="H176" s="60">
        <f t="shared" si="0"/>
        <v>775</v>
      </c>
      <c r="I176" s="60">
        <f t="shared" si="0"/>
        <v>8891561</v>
      </c>
      <c r="J176" s="60">
        <f t="shared" si="0"/>
        <v>439124</v>
      </c>
      <c r="K176" s="60">
        <f t="shared" si="0"/>
        <v>988422</v>
      </c>
      <c r="L176" s="60">
        <f t="shared" si="0"/>
        <v>16220</v>
      </c>
      <c r="M176" s="60">
        <f t="shared" si="0"/>
        <v>63890</v>
      </c>
      <c r="N176" s="60">
        <f t="shared" si="0"/>
        <v>57312</v>
      </c>
      <c r="O176" s="60">
        <f t="shared" si="0"/>
        <v>181105</v>
      </c>
      <c r="P176" s="60">
        <f t="shared" si="0"/>
        <v>5286</v>
      </c>
      <c r="Q176" s="60">
        <f t="shared" si="0"/>
        <v>1543064</v>
      </c>
      <c r="R176" s="60">
        <f t="shared" si="0"/>
        <v>31316546</v>
      </c>
      <c r="S176" s="60">
        <f t="shared" si="0"/>
        <v>132175</v>
      </c>
      <c r="T176" s="60">
        <f t="shared" si="0"/>
        <v>32064</v>
      </c>
      <c r="U176" s="60">
        <f t="shared" si="0"/>
        <v>4870488</v>
      </c>
      <c r="V176" s="60">
        <f t="shared" si="0"/>
        <v>7767</v>
      </c>
      <c r="W176" s="60">
        <f t="shared" si="0"/>
        <v>19662</v>
      </c>
      <c r="X176" s="60">
        <f t="shared" si="0"/>
        <v>91146</v>
      </c>
      <c r="Y176" s="60">
        <f t="shared" si="0"/>
        <v>7660918</v>
      </c>
      <c r="Z176" s="60">
        <f t="shared" si="0"/>
        <v>144272</v>
      </c>
      <c r="AA176" s="60">
        <f t="shared" si="0"/>
        <v>1200538</v>
      </c>
      <c r="AB176" s="60">
        <f t="shared" si="0"/>
        <v>11771</v>
      </c>
      <c r="AC176" s="60">
        <f t="shared" si="0"/>
        <v>346602</v>
      </c>
      <c r="AD176" s="60">
        <f t="shared" si="0"/>
        <v>33526</v>
      </c>
      <c r="AE176" s="60">
        <f t="shared" si="0"/>
        <v>4758667</v>
      </c>
      <c r="AF176" s="60">
        <f t="shared" si="0"/>
        <v>777346</v>
      </c>
      <c r="AG176" s="60">
        <f t="shared" si="0"/>
        <v>3773333</v>
      </c>
      <c r="AH176" s="60">
        <f t="shared" si="0"/>
        <v>4659</v>
      </c>
      <c r="AI176" s="60">
        <f t="shared" si="0"/>
        <v>2801</v>
      </c>
      <c r="AJ176" s="60">
        <f t="shared" si="0"/>
        <v>212819</v>
      </c>
      <c r="AK176" s="60">
        <f t="shared" si="0"/>
        <v>12807</v>
      </c>
      <c r="AL176" s="60">
        <f t="shared" si="0"/>
        <v>64288763</v>
      </c>
      <c r="AM176" s="60">
        <f t="shared" si="0"/>
        <v>524184</v>
      </c>
      <c r="AN176" s="60">
        <f t="shared" si="0"/>
        <v>225977</v>
      </c>
      <c r="AO176" s="60">
        <f t="shared" si="0"/>
        <v>1061</v>
      </c>
      <c r="AP176" s="61">
        <f t="shared" si="0"/>
        <v>151110030</v>
      </c>
    </row>
  </sheetData>
  <sheetProtection/>
  <mergeCells count="2">
    <mergeCell ref="D4:AO4"/>
    <mergeCell ref="A176:C17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8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nozomi_tokuda</dc:creator>
  <cp:keywords/>
  <dc:description/>
  <cp:lastModifiedBy>okumura shoji</cp:lastModifiedBy>
  <cp:lastPrinted>2015-03-31T02:45:20Z</cp:lastPrinted>
  <dcterms:created xsi:type="dcterms:W3CDTF">2015-03-30T05:46:40Z</dcterms:created>
  <dcterms:modified xsi:type="dcterms:W3CDTF">2015-07-23T01:39:28Z</dcterms:modified>
  <cp:category/>
  <cp:version/>
  <cp:contentType/>
  <cp:contentStatus/>
</cp:coreProperties>
</file>