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【輸出】アジア" sheetId="1" r:id="rId1"/>
    <sheet name="大洋州" sheetId="2" r:id="rId2"/>
    <sheet name="北米" sheetId="3" r:id="rId3"/>
    <sheet name="中南米" sheetId="4" r:id="rId4"/>
    <sheet name="欧州" sheetId="5" r:id="rId5"/>
    <sheet name="中東" sheetId="6" r:id="rId6"/>
    <sheet name="アフリカ" sheetId="7" r:id="rId7"/>
  </sheets>
  <definedNames>
    <definedName name="_xlnm._FilterDatabase" localSheetId="2" hidden="1">'北米'!$A$6:$F$330</definedName>
    <definedName name="_xlnm.Print_Titles" localSheetId="0">'【輸出】アジア'!$4:$6</definedName>
    <definedName name="_xlnm.Print_Titles" localSheetId="6">'アフリカ'!$4:$6</definedName>
    <definedName name="_xlnm.Print_Titles" localSheetId="4">'欧州'!$4:$6</definedName>
    <definedName name="_xlnm.Print_Titles" localSheetId="1">'大洋州'!$4:$6</definedName>
    <definedName name="_xlnm.Print_Titles" localSheetId="5">'中東'!$4:$6</definedName>
    <definedName name="_xlnm.Print_Titles" localSheetId="3">'中南米'!$4:$6</definedName>
    <definedName name="_xlnm.Print_Titles" localSheetId="2">'北米'!$4:$6</definedName>
  </definedNames>
  <calcPr fullCalcOnLoad="1"/>
</workbook>
</file>

<file path=xl/sharedStrings.xml><?xml version="1.0" encoding="utf-8"?>
<sst xmlns="http://schemas.openxmlformats.org/spreadsheetml/2006/main" count="4402" uniqueCount="1061">
  <si>
    <t>第6表　県内港の品目別・国別輸出入価額（平成２６年）</t>
  </si>
  <si>
    <t>　１　輸出</t>
  </si>
  <si>
    <t>（単位：千円）</t>
  </si>
  <si>
    <t>アジア（アセアン以外）</t>
  </si>
  <si>
    <t>アジア(アセアン）</t>
  </si>
  <si>
    <t>品名コード</t>
  </si>
  <si>
    <t>階層</t>
  </si>
  <si>
    <t>品 名</t>
  </si>
  <si>
    <t>小計</t>
  </si>
  <si>
    <t>アジア合計</t>
  </si>
  <si>
    <t>大韓民国</t>
  </si>
  <si>
    <t>中華人民共和国</t>
  </si>
  <si>
    <t>台湾</t>
  </si>
  <si>
    <t>モンゴル</t>
  </si>
  <si>
    <t>香港</t>
  </si>
  <si>
    <t>インド</t>
  </si>
  <si>
    <t>パキスタン</t>
  </si>
  <si>
    <t>スリランカ</t>
  </si>
  <si>
    <t>モルディブ</t>
  </si>
  <si>
    <t>バングラデシュ</t>
  </si>
  <si>
    <t>東ティモール</t>
  </si>
  <si>
    <t>マカオ</t>
  </si>
  <si>
    <t>アフガニスタン</t>
  </si>
  <si>
    <t>ネパール</t>
  </si>
  <si>
    <t>ブータン</t>
  </si>
  <si>
    <t>ベトナム</t>
  </si>
  <si>
    <t>タイ</t>
  </si>
  <si>
    <t>シンガポール</t>
  </si>
  <si>
    <t>マレーシア</t>
  </si>
  <si>
    <t>ブルネイ</t>
  </si>
  <si>
    <t>フィリピン</t>
  </si>
  <si>
    <t>インドネシア</t>
  </si>
  <si>
    <t>カンボジア</t>
  </si>
  <si>
    <t>ラオス</t>
  </si>
  <si>
    <t>ミャンマー</t>
  </si>
  <si>
    <t>000000000</t>
  </si>
  <si>
    <t>食料品及び動物</t>
  </si>
  <si>
    <t>001000000</t>
  </si>
  <si>
    <t>　生きた動物</t>
  </si>
  <si>
    <t>003000000</t>
  </si>
  <si>
    <t>　肉類及び同調製品</t>
  </si>
  <si>
    <t>005000000</t>
  </si>
  <si>
    <t>　酪農品及び鳥卵</t>
  </si>
  <si>
    <t>005010000</t>
  </si>
  <si>
    <t>　　ミルク及びクリーム</t>
  </si>
  <si>
    <t>007000000</t>
  </si>
  <si>
    <t>　魚介類及び同調製品</t>
  </si>
  <si>
    <t>007010000</t>
  </si>
  <si>
    <t>　　魚介類（生鮮）</t>
  </si>
  <si>
    <t>007010100</t>
  </si>
  <si>
    <t>　　　（鮮魚及び冷凍魚）</t>
  </si>
  <si>
    <t>007010110</t>
  </si>
  <si>
    <t>　　　　《かつお》</t>
  </si>
  <si>
    <t>007010120</t>
  </si>
  <si>
    <t>　　　　《まぐろ》</t>
  </si>
  <si>
    <t>007010150</t>
  </si>
  <si>
    <t>　　　　《さけ》</t>
  </si>
  <si>
    <t>007010300</t>
  </si>
  <si>
    <t>　　　（甲殼類及び軟体動物）</t>
  </si>
  <si>
    <t>007050000</t>
  </si>
  <si>
    <t>　　魚介類の調製品</t>
  </si>
  <si>
    <t>007050100</t>
  </si>
  <si>
    <t>　　　（魚介類のかん詰）</t>
  </si>
  <si>
    <t>007050110</t>
  </si>
  <si>
    <t>　　　　《まぐろ及びかつお》</t>
  </si>
  <si>
    <t>009000000</t>
  </si>
  <si>
    <t>　穀物及び同調製品</t>
  </si>
  <si>
    <t>009010000</t>
  </si>
  <si>
    <t>　　小麦粉</t>
  </si>
  <si>
    <t>009030000</t>
  </si>
  <si>
    <t>　　米</t>
  </si>
  <si>
    <t>011000000</t>
  </si>
  <si>
    <t>　果実及び野菜</t>
  </si>
  <si>
    <t>011010000</t>
  </si>
  <si>
    <t>　　果実</t>
  </si>
  <si>
    <t>011010100</t>
  </si>
  <si>
    <t>　　　（うんしゅうみかん（生鮮））</t>
  </si>
  <si>
    <t>011010300</t>
  </si>
  <si>
    <t>　　　（りんご（生鮮））</t>
  </si>
  <si>
    <t>011010500</t>
  </si>
  <si>
    <t>　　　（果実かん詰）</t>
  </si>
  <si>
    <t>011030000</t>
  </si>
  <si>
    <t>　　野菜</t>
  </si>
  <si>
    <t>013000000</t>
  </si>
  <si>
    <t>　糖類及び同調製品・はちみつ</t>
  </si>
  <si>
    <t>015000000</t>
  </si>
  <si>
    <t>　コーヒー・茶・ココア・香辛料類</t>
  </si>
  <si>
    <t>015010000</t>
  </si>
  <si>
    <t>　　茶</t>
  </si>
  <si>
    <t>017000000</t>
  </si>
  <si>
    <t>　飼料</t>
  </si>
  <si>
    <t>017030000</t>
  </si>
  <si>
    <t>　　配合飼料（ペットフードを含む）</t>
  </si>
  <si>
    <t>019000000</t>
  </si>
  <si>
    <t>　その他の調製食料品</t>
  </si>
  <si>
    <t>100000000</t>
  </si>
  <si>
    <t>飲料及びたばこ</t>
  </si>
  <si>
    <t>101000000</t>
  </si>
  <si>
    <t>　飲料</t>
  </si>
  <si>
    <t>200000000</t>
  </si>
  <si>
    <t>食料に適さない原材料</t>
  </si>
  <si>
    <t>201000000</t>
  </si>
  <si>
    <t>　原皮及び毛皮（未仕上）</t>
  </si>
  <si>
    <t>203000000</t>
  </si>
  <si>
    <t>　採油用の種・ナット及び核</t>
  </si>
  <si>
    <t>205000000</t>
  </si>
  <si>
    <t>　生ゴム</t>
  </si>
  <si>
    <t>205010000</t>
  </si>
  <si>
    <t>　　合成ゴム</t>
  </si>
  <si>
    <t>207000000</t>
  </si>
  <si>
    <t>　木材及びコルク</t>
  </si>
  <si>
    <t>207010000</t>
  </si>
  <si>
    <t>　　木材</t>
  </si>
  <si>
    <t>207010100</t>
  </si>
  <si>
    <t>　　　（製材）</t>
  </si>
  <si>
    <t>209000000</t>
  </si>
  <si>
    <t>　パルプ及び古紙</t>
  </si>
  <si>
    <t>211000000</t>
  </si>
  <si>
    <t>　織物用繊維及びくず</t>
  </si>
  <si>
    <t>211050000</t>
  </si>
  <si>
    <t>　　人造繊維</t>
  </si>
  <si>
    <t>211050100</t>
  </si>
  <si>
    <t>　　　（合成繊維短繊維）</t>
  </si>
  <si>
    <t>211050300</t>
  </si>
  <si>
    <t>　　　（ビスコースレーヨン短繊維）</t>
  </si>
  <si>
    <t>213000000</t>
  </si>
  <si>
    <t>　粗鉱物</t>
  </si>
  <si>
    <t>213010000</t>
  </si>
  <si>
    <t>　　耐火性材料</t>
  </si>
  <si>
    <t>215000000</t>
  </si>
  <si>
    <t>　金属鉱及びくず</t>
  </si>
  <si>
    <t>215010000</t>
  </si>
  <si>
    <t>　　（鉄鋼のくず）</t>
  </si>
  <si>
    <t>217000000</t>
  </si>
  <si>
    <t>　その他の動植物性原材料</t>
  </si>
  <si>
    <t>217010000</t>
  </si>
  <si>
    <t>　　寒天</t>
  </si>
  <si>
    <t>300000000</t>
  </si>
  <si>
    <t>鉱物性燃料</t>
  </si>
  <si>
    <t>301000000</t>
  </si>
  <si>
    <t>　石炭・コークス及び練炭</t>
  </si>
  <si>
    <t>301010000</t>
  </si>
  <si>
    <t>　　（コークス）</t>
  </si>
  <si>
    <t>303000000</t>
  </si>
  <si>
    <t>　石油及び同製品</t>
  </si>
  <si>
    <t>303010000</t>
  </si>
  <si>
    <t>　　石油製品</t>
  </si>
  <si>
    <t>303010100</t>
  </si>
  <si>
    <t>　　　（揮発油）</t>
  </si>
  <si>
    <t>303010300</t>
  </si>
  <si>
    <t>　　　（灯油（含ジェット燃料油））</t>
  </si>
  <si>
    <t>303010500</t>
  </si>
  <si>
    <t>　　　（軽油）</t>
  </si>
  <si>
    <t>303010700</t>
  </si>
  <si>
    <t>　　　（潤滑油及びグリス）</t>
  </si>
  <si>
    <t>305000000</t>
  </si>
  <si>
    <t>　天然ガス及び製造ガス</t>
  </si>
  <si>
    <t>400000000</t>
  </si>
  <si>
    <t>動植物性油脂</t>
  </si>
  <si>
    <t>401000000</t>
  </si>
  <si>
    <t>　動物性油脂</t>
  </si>
  <si>
    <t>403000000</t>
  </si>
  <si>
    <t>　植物性油脂</t>
  </si>
  <si>
    <t>405000000</t>
  </si>
  <si>
    <t>　加工油脂及びろう</t>
  </si>
  <si>
    <t>500000000</t>
  </si>
  <si>
    <t>化学製品</t>
  </si>
  <si>
    <t>501000000</t>
  </si>
  <si>
    <t>　元素及び化合物</t>
  </si>
  <si>
    <t>501010000</t>
  </si>
  <si>
    <t>　　有機化合物</t>
  </si>
  <si>
    <t>501010300</t>
  </si>
  <si>
    <t>　　　（キシレン）</t>
  </si>
  <si>
    <t>501010700</t>
  </si>
  <si>
    <t>　　　（ラクトン及びラクタム）</t>
  </si>
  <si>
    <t>501010900</t>
  </si>
  <si>
    <t>　　　（テレフタル酸）</t>
  </si>
  <si>
    <t>501030000</t>
  </si>
  <si>
    <t>　　無機化合物</t>
  </si>
  <si>
    <t>501030100</t>
  </si>
  <si>
    <t>　　　（酸化チタン）</t>
  </si>
  <si>
    <t>501030300</t>
  </si>
  <si>
    <t>　　　（かせいソーダ）</t>
  </si>
  <si>
    <t>501030500</t>
  </si>
  <si>
    <t>　　　（酸化アルミニウム）</t>
  </si>
  <si>
    <t>503000000</t>
  </si>
  <si>
    <t>　鉱物性タール及び粗製薬品</t>
  </si>
  <si>
    <t>505000000</t>
  </si>
  <si>
    <t>　染料・なめし剤及び着色剤</t>
  </si>
  <si>
    <t>505010000</t>
  </si>
  <si>
    <t>　　有機合成染料及びレーキ顔料</t>
  </si>
  <si>
    <t>505030000</t>
  </si>
  <si>
    <t>　　塗料類</t>
  </si>
  <si>
    <t>507000000</t>
  </si>
  <si>
    <t>　医薬品</t>
  </si>
  <si>
    <t>507010000</t>
  </si>
  <si>
    <t>　　プロビタミン及びビタミン</t>
  </si>
  <si>
    <t>507030000</t>
  </si>
  <si>
    <t>　　ビタミン製剤</t>
  </si>
  <si>
    <t>507050000</t>
  </si>
  <si>
    <t>　　抗生物質</t>
  </si>
  <si>
    <t>507090000</t>
  </si>
  <si>
    <t>　　抗生物質製剤</t>
  </si>
  <si>
    <t>509000000</t>
  </si>
  <si>
    <t>　精油・香料及び化粧品類</t>
  </si>
  <si>
    <t>509010000</t>
  </si>
  <si>
    <t>　　化粧品</t>
  </si>
  <si>
    <t>509030000</t>
  </si>
  <si>
    <t>　　くつずみ及びクレンザー類</t>
  </si>
  <si>
    <t>511000000</t>
  </si>
  <si>
    <t>　肥料</t>
  </si>
  <si>
    <t>511010000</t>
  </si>
  <si>
    <t>　　窒素肥料</t>
  </si>
  <si>
    <t>511010100</t>
  </si>
  <si>
    <t>　　　（硫酸アンモニウム）</t>
  </si>
  <si>
    <t>511010300</t>
  </si>
  <si>
    <t>　　　（尿素）</t>
  </si>
  <si>
    <t>513000000</t>
  </si>
  <si>
    <t>　火薬類</t>
  </si>
  <si>
    <t>515000000</t>
  </si>
  <si>
    <t>　プラスチック</t>
  </si>
  <si>
    <t>515010000</t>
  </si>
  <si>
    <t>　　メラミン樹脂</t>
  </si>
  <si>
    <t>515030000</t>
  </si>
  <si>
    <t>　　塩化ビニール樹脂</t>
  </si>
  <si>
    <t>515030100</t>
  </si>
  <si>
    <t>　　　（原料用塩化ビニール樹脂）</t>
  </si>
  <si>
    <t>515030300</t>
  </si>
  <si>
    <t>　　　（塩化ビニール樹脂製品）</t>
  </si>
  <si>
    <t>515050000</t>
  </si>
  <si>
    <t>　　ポリエチレン</t>
  </si>
  <si>
    <t>515070000</t>
  </si>
  <si>
    <t>　　ポリスチレン</t>
  </si>
  <si>
    <t>517000000</t>
  </si>
  <si>
    <t>　その他の化学製品</t>
  </si>
  <si>
    <t>600000000</t>
  </si>
  <si>
    <t>原料別製品</t>
  </si>
  <si>
    <t>601000000</t>
  </si>
  <si>
    <t>　革及び同製品・毛皮</t>
  </si>
  <si>
    <t>603000000</t>
  </si>
  <si>
    <t>　ゴム製品</t>
  </si>
  <si>
    <t>603010000</t>
  </si>
  <si>
    <t>　　ゴム加工材料</t>
  </si>
  <si>
    <t>603030000</t>
  </si>
  <si>
    <t>　　ゴムタイヤ及びチューブ</t>
  </si>
  <si>
    <t>603030100</t>
  </si>
  <si>
    <t>　　　（自動車用タイヤ及びチューブ）</t>
  </si>
  <si>
    <t>603030300</t>
  </si>
  <si>
    <t>　　　（自転車用タイヤ及びチューブ）</t>
  </si>
  <si>
    <t>603050000</t>
  </si>
  <si>
    <t>　　ベルト及びベルチング</t>
  </si>
  <si>
    <t>605000000</t>
  </si>
  <si>
    <t>　木製品及びコルク製品（除家具）</t>
  </si>
  <si>
    <t>605010000</t>
  </si>
  <si>
    <t>　　合板</t>
  </si>
  <si>
    <t>605010100</t>
  </si>
  <si>
    <t>　　　（普通合板）</t>
  </si>
  <si>
    <t>605010500</t>
  </si>
  <si>
    <t>　　　（特殊合板）</t>
  </si>
  <si>
    <t>605030000</t>
  </si>
  <si>
    <t>　　木製品（合板を除く）</t>
  </si>
  <si>
    <t>605030100</t>
  </si>
  <si>
    <t>　　　（家事用具類）</t>
  </si>
  <si>
    <t>606000000</t>
  </si>
  <si>
    <t>　紙類及び同製品</t>
  </si>
  <si>
    <t>606010000</t>
  </si>
  <si>
    <t>　　紙及び板紙</t>
  </si>
  <si>
    <t>606010300</t>
  </si>
  <si>
    <t>　　　（印刷・筆記・図画用紙）</t>
  </si>
  <si>
    <t>606010700</t>
  </si>
  <si>
    <t>　　　（包装用紙）</t>
  </si>
  <si>
    <t>606010710</t>
  </si>
  <si>
    <t>　　　　《クラフト紙のもの》</t>
  </si>
  <si>
    <t>606010900</t>
  </si>
  <si>
    <t>　　　（その他の用紙）</t>
  </si>
  <si>
    <t>606011100</t>
  </si>
  <si>
    <t>　　　（板紙）</t>
  </si>
  <si>
    <t>606011110</t>
  </si>
  <si>
    <t>606011300</t>
  </si>
  <si>
    <t>　　　（建築及び家具用の加工紙）</t>
  </si>
  <si>
    <t>606030000</t>
  </si>
  <si>
    <t>　　封筒及び雑記帳等の紙製品</t>
  </si>
  <si>
    <t>606050000</t>
  </si>
  <si>
    <t>　　紙袋・紙テープ及び紙タオル</t>
  </si>
  <si>
    <t>607000000</t>
  </si>
  <si>
    <t>　織物用糸及び繊維製品</t>
  </si>
  <si>
    <t>607010000</t>
  </si>
  <si>
    <t>　　織物用糸</t>
  </si>
  <si>
    <t>607010100</t>
  </si>
  <si>
    <t>　　　（毛糸）</t>
  </si>
  <si>
    <t>607010300</t>
  </si>
  <si>
    <t>　　　（綿糸）</t>
  </si>
  <si>
    <t>607010500</t>
  </si>
  <si>
    <t>　　　（合成繊維糸）</t>
  </si>
  <si>
    <t>607010700</t>
  </si>
  <si>
    <t>　　　（人絹糸）</t>
  </si>
  <si>
    <t>607030000</t>
  </si>
  <si>
    <t>　　織物</t>
  </si>
  <si>
    <t>607030100</t>
  </si>
  <si>
    <t>　　　（綿織物）</t>
  </si>
  <si>
    <t>607030300</t>
  </si>
  <si>
    <t>　　　（絹織物）</t>
  </si>
  <si>
    <t>607030500</t>
  </si>
  <si>
    <t>　　　（毛織物）</t>
  </si>
  <si>
    <t>607030700</t>
  </si>
  <si>
    <t>　　　（合成繊維織物）</t>
  </si>
  <si>
    <t>607031300</t>
  </si>
  <si>
    <t>　　　（メリヤス編物及びクロセ編物）</t>
  </si>
  <si>
    <t>607050000</t>
  </si>
  <si>
    <t>　　繊維二次製品（除衣類）</t>
  </si>
  <si>
    <t>607050100</t>
  </si>
  <si>
    <t>　　　（チュール及びししゅう布類）</t>
  </si>
  <si>
    <t>607050110</t>
  </si>
  <si>
    <t>　　　　《ししゅう布類》</t>
  </si>
  <si>
    <t>607050300</t>
  </si>
  <si>
    <t>　　　（包装用の袋）</t>
  </si>
  <si>
    <t>607050500</t>
  </si>
  <si>
    <t>　　　（毛布及びひざ掛け）</t>
  </si>
  <si>
    <t>607050700</t>
  </si>
  <si>
    <t>　　　（敷物類）</t>
  </si>
  <si>
    <t>607050710</t>
  </si>
  <si>
    <t>　　　　《じゅうたん類》</t>
  </si>
  <si>
    <t>607050900</t>
  </si>
  <si>
    <t>　　　（特殊織物及び同製品）</t>
  </si>
  <si>
    <t>607050910</t>
  </si>
  <si>
    <t>　　　　《ひも・綱及びケーブル》</t>
  </si>
  <si>
    <t>607050920</t>
  </si>
  <si>
    <t>　　　　《漁網》</t>
  </si>
  <si>
    <t>609000000</t>
  </si>
  <si>
    <t>　非金属鉱物製品</t>
  </si>
  <si>
    <t>609010000</t>
  </si>
  <si>
    <t>　　セメント</t>
  </si>
  <si>
    <t>609030000</t>
  </si>
  <si>
    <t>　　タイル</t>
  </si>
  <si>
    <t>609070000</t>
  </si>
  <si>
    <t>　　ガラス及び同製品</t>
  </si>
  <si>
    <t>609070100</t>
  </si>
  <si>
    <t>　　　（板ガラス）</t>
  </si>
  <si>
    <t>609070110</t>
  </si>
  <si>
    <t>　　　　《普通板ガラス》</t>
  </si>
  <si>
    <t>609070120</t>
  </si>
  <si>
    <t>　　　　《みがき板ガラス》</t>
  </si>
  <si>
    <t>609070300</t>
  </si>
  <si>
    <t>　　　（ガラス鏡）</t>
  </si>
  <si>
    <t>609070500</t>
  </si>
  <si>
    <t>　　　（ガラス製品）</t>
  </si>
  <si>
    <t>609070510</t>
  </si>
  <si>
    <t>　　　　《ガラス製びん及びコップ》</t>
  </si>
  <si>
    <t>609070520</t>
  </si>
  <si>
    <t>　　　　《模造真珠及びビーズ類》</t>
  </si>
  <si>
    <t>609070700</t>
  </si>
  <si>
    <t>　　　（陰極線管用のもの）</t>
  </si>
  <si>
    <t>609090000</t>
  </si>
  <si>
    <t>　　陶磁器</t>
  </si>
  <si>
    <t>609090100</t>
  </si>
  <si>
    <t>　　　（食器・台所用品及び喫茶用具）</t>
  </si>
  <si>
    <t>609090300</t>
  </si>
  <si>
    <t>　　　（陶磁器の雑製品）</t>
  </si>
  <si>
    <t>609110000</t>
  </si>
  <si>
    <t>　　真珠</t>
  </si>
  <si>
    <t>611000000</t>
  </si>
  <si>
    <t>　鉄鋼</t>
  </si>
  <si>
    <t>611010000</t>
  </si>
  <si>
    <t>　　銑鉄</t>
  </si>
  <si>
    <t>611010100</t>
  </si>
  <si>
    <t>　　　（合金鉄）</t>
  </si>
  <si>
    <t>611030000</t>
  </si>
  <si>
    <t>　　ビレット及びシートバー等</t>
  </si>
  <si>
    <t>611030100</t>
  </si>
  <si>
    <t>　　　（鉄鋼のスラブ）</t>
  </si>
  <si>
    <t>611050000</t>
  </si>
  <si>
    <t>　　鉄鋼の棒・形鋼及び線</t>
  </si>
  <si>
    <t>611050100</t>
  </si>
  <si>
    <t>　　　（鉄鋼の棒）</t>
  </si>
  <si>
    <t>611050300</t>
  </si>
  <si>
    <t>　　　（形鋼）</t>
  </si>
  <si>
    <t>611050500</t>
  </si>
  <si>
    <t>　　　（鉄鋼の線）</t>
  </si>
  <si>
    <t>611070000</t>
  </si>
  <si>
    <t>　　鉄鋼のフラットロール製品</t>
  </si>
  <si>
    <t>611070100</t>
  </si>
  <si>
    <t>　　　（ステンレス鋼板類）</t>
  </si>
  <si>
    <t>611070110</t>
  </si>
  <si>
    <t>　　　　《ステンレス薄板》</t>
  </si>
  <si>
    <t>611070300</t>
  </si>
  <si>
    <t>　　　（合金鋼板類）</t>
  </si>
  <si>
    <t>611070310</t>
  </si>
  <si>
    <t>　　　　《けい素鋼板類》</t>
  </si>
  <si>
    <t>611070500</t>
  </si>
  <si>
    <t>　　　（めっき等鋼板類）</t>
  </si>
  <si>
    <t>611070510</t>
  </si>
  <si>
    <t>　　　　《亜鉛めっき鋼板類》</t>
  </si>
  <si>
    <t>611070900</t>
  </si>
  <si>
    <t>　　　（その他のフラットロール製品）</t>
  </si>
  <si>
    <t>611070910</t>
  </si>
  <si>
    <t>　　　　《薄板（３ｍｍ未満）》</t>
  </si>
  <si>
    <t>611130000</t>
  </si>
  <si>
    <t>　　軌条及びその他の鉄道線路建設材</t>
  </si>
  <si>
    <t>611130100</t>
  </si>
  <si>
    <t>　　　（軌条）</t>
  </si>
  <si>
    <t>611170000</t>
  </si>
  <si>
    <t>　　管及び管用継手</t>
  </si>
  <si>
    <t>611170100</t>
  </si>
  <si>
    <t>　　　（鋼管）</t>
  </si>
  <si>
    <t>613000000</t>
  </si>
  <si>
    <t>　非鉄金属</t>
  </si>
  <si>
    <t>613010000</t>
  </si>
  <si>
    <t>　　銅及び同合金</t>
  </si>
  <si>
    <t>613010100</t>
  </si>
  <si>
    <t>　　　（黄銅）</t>
  </si>
  <si>
    <t>613010300</t>
  </si>
  <si>
    <t>　　　（電気用裸銅線）</t>
  </si>
  <si>
    <t>613010500</t>
  </si>
  <si>
    <t>　　　（銅・同合金の板・帯（除黄銅）)</t>
  </si>
  <si>
    <t>613010700</t>
  </si>
  <si>
    <t>　　　（銅・同合金の管類（除黄銅））</t>
  </si>
  <si>
    <t>613030000</t>
  </si>
  <si>
    <t>　　アルミニウム及び同合金</t>
  </si>
  <si>
    <t>613030100</t>
  </si>
  <si>
    <t>　　　（アルミニウム等の塊）</t>
  </si>
  <si>
    <t>613030300</t>
  </si>
  <si>
    <t>　　　（アルミニウム等の板及び帯）</t>
  </si>
  <si>
    <t>613050000</t>
  </si>
  <si>
    <t>　　亜鉛及び同合金</t>
  </si>
  <si>
    <t>613050100</t>
  </si>
  <si>
    <t>　　　（亜鉛及び同合金の塊）</t>
  </si>
  <si>
    <t>613070000</t>
  </si>
  <si>
    <t>　　チタン及び同合金</t>
  </si>
  <si>
    <t>613090000</t>
  </si>
  <si>
    <t>　　白金族の金属</t>
  </si>
  <si>
    <t>615000000</t>
  </si>
  <si>
    <t>　金属製品</t>
  </si>
  <si>
    <t>615010000</t>
  </si>
  <si>
    <t>　　構造物及び同建設材</t>
  </si>
  <si>
    <t>615010100</t>
  </si>
  <si>
    <t>　　　（鉄鋼製構造物及び同建設材）</t>
  </si>
  <si>
    <t>615030000</t>
  </si>
  <si>
    <t>　　貯蔵用及び輸送用の金属製容器</t>
  </si>
  <si>
    <t>615030100</t>
  </si>
  <si>
    <t>　　　（貯蔵タンク）</t>
  </si>
  <si>
    <t>615030110</t>
  </si>
  <si>
    <t>　　　　《鉄鋼製貯蔵タンク》</t>
  </si>
  <si>
    <t>615070000</t>
  </si>
  <si>
    <t>　　より線・綱及び網類</t>
  </si>
  <si>
    <t>615070100</t>
  </si>
  <si>
    <t>　　　（鉄鋼製より線及び鋼）</t>
  </si>
  <si>
    <t>615070300</t>
  </si>
  <si>
    <t>　　　（鉄鋼製網）</t>
  </si>
  <si>
    <t>615090000</t>
  </si>
  <si>
    <t>　　くぎ・ねじ・ボルト及びナット類</t>
  </si>
  <si>
    <t>615090100</t>
  </si>
  <si>
    <t>　　　（くぎ及び画びょう類）</t>
  </si>
  <si>
    <t>615090300</t>
  </si>
  <si>
    <t>　　　（鉄鋼製ボルト及びナット類）</t>
  </si>
  <si>
    <t>615090500</t>
  </si>
  <si>
    <t>　　　（鉄鋼製ねじ）</t>
  </si>
  <si>
    <t>615110000</t>
  </si>
  <si>
    <t>　　手道具類及び機械用工具</t>
  </si>
  <si>
    <t>615110100</t>
  </si>
  <si>
    <t>　　　（レンチ及びスパナー）</t>
  </si>
  <si>
    <t>615130000</t>
  </si>
  <si>
    <t>　　刃物</t>
  </si>
  <si>
    <t>615130100</t>
  </si>
  <si>
    <t>　　　（食卓用ナイフ及びフォーク類）</t>
  </si>
  <si>
    <t>615150000</t>
  </si>
  <si>
    <t>　　卑金属製の家庭用品</t>
  </si>
  <si>
    <t>615150100</t>
  </si>
  <si>
    <t>　　　（ストーブ及びレンジ類）</t>
  </si>
  <si>
    <t>615170000</t>
  </si>
  <si>
    <t>　　錠・かぎ及び取付具</t>
  </si>
  <si>
    <t>615190000</t>
  </si>
  <si>
    <t>　　鉄鋼製くさり及び同部分品</t>
  </si>
  <si>
    <t>615210000</t>
  </si>
  <si>
    <t>　　手針・ピン及び留金類</t>
  </si>
  <si>
    <t>700000000</t>
  </si>
  <si>
    <t>機械類及び輸送用機器</t>
  </si>
  <si>
    <t>701000000</t>
  </si>
  <si>
    <t>　一般機械</t>
  </si>
  <si>
    <t>701010000</t>
  </si>
  <si>
    <t>　　原動機</t>
  </si>
  <si>
    <t>701010100</t>
  </si>
  <si>
    <t>　　　（蒸気発生ボイラー等）</t>
  </si>
  <si>
    <t>701010300</t>
  </si>
  <si>
    <t>　　　（内燃機関）</t>
  </si>
  <si>
    <t>701010310</t>
  </si>
  <si>
    <t>　　　　《車両用》</t>
  </si>
  <si>
    <t>701010320</t>
  </si>
  <si>
    <t>　　　　《その他》</t>
  </si>
  <si>
    <t>701010500</t>
  </si>
  <si>
    <t>　　　（ウォータータービン等）</t>
  </si>
  <si>
    <t>701030000</t>
  </si>
  <si>
    <t>　　農業用機械</t>
  </si>
  <si>
    <t>701030100</t>
  </si>
  <si>
    <t>　　　（トラクター（除道路走行用））</t>
  </si>
  <si>
    <t>701050000</t>
  </si>
  <si>
    <t>　　事務用機器</t>
  </si>
  <si>
    <t>701050300</t>
  </si>
  <si>
    <t>　　　（電卓類）</t>
  </si>
  <si>
    <t>701050500</t>
  </si>
  <si>
    <t>　　　（電算機類（含周辺機器））</t>
  </si>
  <si>
    <t>701050560</t>
  </si>
  <si>
    <t>　　　　《印刷装置》</t>
  </si>
  <si>
    <t>701050570</t>
  </si>
  <si>
    <t>　　　　《記憶装置》</t>
  </si>
  <si>
    <t>701050700</t>
  </si>
  <si>
    <t>　　　（電算機類の部分品）</t>
  </si>
  <si>
    <t>701070000</t>
  </si>
  <si>
    <t>　　金属加工機械</t>
  </si>
  <si>
    <t>701070100</t>
  </si>
  <si>
    <t>　　　（工作機械）</t>
  </si>
  <si>
    <t>701070110</t>
  </si>
  <si>
    <t>　　　　《旋盤》</t>
  </si>
  <si>
    <t>701070120</t>
  </si>
  <si>
    <t>　　　　《研削盤》</t>
  </si>
  <si>
    <t>701070300</t>
  </si>
  <si>
    <t>　　　（金属圧延機）</t>
  </si>
  <si>
    <t>701090000</t>
  </si>
  <si>
    <t>　　繊維機械</t>
  </si>
  <si>
    <t>701090100</t>
  </si>
  <si>
    <t>　　　（紡糸機）</t>
  </si>
  <si>
    <t>701090300</t>
  </si>
  <si>
    <t>　　　（カード及びコーマー）</t>
  </si>
  <si>
    <t>701090500</t>
  </si>
  <si>
    <t>　　　（紡績準備機）</t>
  </si>
  <si>
    <t>701090700</t>
  </si>
  <si>
    <t>　　　（紡績機）</t>
  </si>
  <si>
    <t>701091100</t>
  </si>
  <si>
    <t>　　　（ねん糸機及びかせ機）</t>
  </si>
  <si>
    <t>701091300</t>
  </si>
  <si>
    <t>　　　（織機）</t>
  </si>
  <si>
    <t>701091500</t>
  </si>
  <si>
    <t>　　　（準備用及び漂白用機械類）</t>
  </si>
  <si>
    <t>701110000</t>
  </si>
  <si>
    <t>　　ミシン</t>
  </si>
  <si>
    <t>701110100</t>
  </si>
  <si>
    <t>　　　（ジグザグミシン）</t>
  </si>
  <si>
    <t>701110300</t>
  </si>
  <si>
    <t>　　　（工業用ミシン）</t>
  </si>
  <si>
    <t>701110500</t>
  </si>
  <si>
    <t>　　　（ミシンの部分品）</t>
  </si>
  <si>
    <t>701130000</t>
  </si>
  <si>
    <t>　　パルプ製造・製紙及び紙加工機械</t>
  </si>
  <si>
    <t>701150000</t>
  </si>
  <si>
    <t>　　印刷機械及び製本機械</t>
  </si>
  <si>
    <t>701170000</t>
  </si>
  <si>
    <t>　　食料品加工機械（除家庭用）</t>
  </si>
  <si>
    <t>701190000</t>
  </si>
  <si>
    <t>　　建設用・鉱山用機械</t>
  </si>
  <si>
    <t>701190100</t>
  </si>
  <si>
    <t>　　　（エキスカベーター）</t>
  </si>
  <si>
    <t>701190300</t>
  </si>
  <si>
    <t>　　　（ブルドーザー）</t>
  </si>
  <si>
    <t>701230000</t>
  </si>
  <si>
    <t>　　加熱用・冷却用機器</t>
  </si>
  <si>
    <t>701230100</t>
  </si>
  <si>
    <t>　　　（炉）</t>
  </si>
  <si>
    <t>701230300</t>
  </si>
  <si>
    <t>　　　（冷凍機）</t>
  </si>
  <si>
    <t>701230500</t>
  </si>
  <si>
    <t>　　　（エアコン）</t>
  </si>
  <si>
    <t>701250000</t>
  </si>
  <si>
    <t>　　ポンプ及び遠心分離機</t>
  </si>
  <si>
    <t>701250100</t>
  </si>
  <si>
    <t>　　　（液体ポンプ）</t>
  </si>
  <si>
    <t>701250300</t>
  </si>
  <si>
    <t>　　　（気体圧縮機）</t>
  </si>
  <si>
    <t>701270000</t>
  </si>
  <si>
    <t>　　荷役機械</t>
  </si>
  <si>
    <t>701270100</t>
  </si>
  <si>
    <t>　　　（クレーン）</t>
  </si>
  <si>
    <t>701270300</t>
  </si>
  <si>
    <t>　　　（リフト・エレベーター類）</t>
  </si>
  <si>
    <t>701290000</t>
  </si>
  <si>
    <t>　　ベアリング及び同部分品</t>
  </si>
  <si>
    <t>701290100</t>
  </si>
  <si>
    <t>　　　（ボールベアリング）</t>
  </si>
  <si>
    <t>701290300</t>
  </si>
  <si>
    <t>　　　（ローラーベアリング等）</t>
  </si>
  <si>
    <t>701310000</t>
  </si>
  <si>
    <t>　　半導体等製造装置</t>
  </si>
  <si>
    <t>701310100</t>
  </si>
  <si>
    <t>　　　（半導体製造装置）</t>
  </si>
  <si>
    <t>703000000</t>
  </si>
  <si>
    <t>　電気機器</t>
  </si>
  <si>
    <t>703010000</t>
  </si>
  <si>
    <t>　　重電機器</t>
  </si>
  <si>
    <t>703010100</t>
  </si>
  <si>
    <t>　　　（発電機）</t>
  </si>
  <si>
    <t>703010300</t>
  </si>
  <si>
    <t>　　　（電動機）</t>
  </si>
  <si>
    <t>703010700</t>
  </si>
  <si>
    <t>　　　（トランスフォーマー）</t>
  </si>
  <si>
    <t>703030000</t>
  </si>
  <si>
    <t>　　電気回路等の機器</t>
  </si>
  <si>
    <t>703030100</t>
  </si>
  <si>
    <t>　　　（配電盤及び制御盤）</t>
  </si>
  <si>
    <t>703030300</t>
  </si>
  <si>
    <t>　　　（電気回路の開閉用、保護用機器）</t>
  </si>
  <si>
    <t>703050000</t>
  </si>
  <si>
    <t>　　絶縁電線及び絶縁ケーブル</t>
  </si>
  <si>
    <t>703050100</t>
  </si>
  <si>
    <t>　　　（電力ケーブル）</t>
  </si>
  <si>
    <t>703050300</t>
  </si>
  <si>
    <t>　　　（通信ケーブル）</t>
  </si>
  <si>
    <t>703070000</t>
  </si>
  <si>
    <t>　　がい子</t>
  </si>
  <si>
    <t>703090000</t>
  </si>
  <si>
    <t>　　映像機器</t>
  </si>
  <si>
    <t>703090100</t>
  </si>
  <si>
    <t>　　　（テレビ受像機）</t>
  </si>
  <si>
    <t>703090300</t>
  </si>
  <si>
    <t>　　　（映像記録・再生機器）</t>
  </si>
  <si>
    <t>703110000</t>
  </si>
  <si>
    <t>　　音響機器</t>
  </si>
  <si>
    <t>703110100</t>
  </si>
  <si>
    <t>　　　（ラジオ受信機）</t>
  </si>
  <si>
    <t>703110700</t>
  </si>
  <si>
    <t>　　　（アンプ・スピーカー・マイク）</t>
  </si>
  <si>
    <t>703130000</t>
  </si>
  <si>
    <t>　　音響・映像機器の部分品</t>
  </si>
  <si>
    <t>703150000</t>
  </si>
  <si>
    <t>　　通信機</t>
  </si>
  <si>
    <t>703170000</t>
  </si>
  <si>
    <t>　　家庭用電気機器</t>
  </si>
  <si>
    <t>703170100</t>
  </si>
  <si>
    <t>　　　（電気冷蔵庫）</t>
  </si>
  <si>
    <t>703170300</t>
  </si>
  <si>
    <t>　　　（扇風機）</t>
  </si>
  <si>
    <t>703170700</t>
  </si>
  <si>
    <t>　　　（電子レンジ）</t>
  </si>
  <si>
    <t>703190000</t>
  </si>
  <si>
    <t>　　電池</t>
  </si>
  <si>
    <t>703210000</t>
  </si>
  <si>
    <t>　　電球類</t>
  </si>
  <si>
    <t>703230000</t>
  </si>
  <si>
    <t>　　半導体等電子部品</t>
  </si>
  <si>
    <t>703230100</t>
  </si>
  <si>
    <t>　　　（熱電子管）</t>
  </si>
  <si>
    <t>703230300</t>
  </si>
  <si>
    <t>　　　（個別半導体）</t>
  </si>
  <si>
    <t>703230500</t>
  </si>
  <si>
    <t>　　　（ＩＣ）</t>
  </si>
  <si>
    <t>703250000</t>
  </si>
  <si>
    <t>　　自動車用等の電気機器</t>
  </si>
  <si>
    <t>703270000</t>
  </si>
  <si>
    <t>　　電気計測機器</t>
  </si>
  <si>
    <t>703270100</t>
  </si>
  <si>
    <t>　　　（測定用等の電気機器）</t>
  </si>
  <si>
    <t>703290000</t>
  </si>
  <si>
    <t>　　コンデンサー</t>
  </si>
  <si>
    <t>703310000</t>
  </si>
  <si>
    <t>　　電気用炭素及び黒鉛製品</t>
  </si>
  <si>
    <t>703310100</t>
  </si>
  <si>
    <t>　　　（人造黒鉛電極）</t>
  </si>
  <si>
    <t>705000000</t>
  </si>
  <si>
    <t>　輸送用機器</t>
  </si>
  <si>
    <t>705010000</t>
  </si>
  <si>
    <t>　　鉄道用車両</t>
  </si>
  <si>
    <t>705010100</t>
  </si>
  <si>
    <t>　　　（鉄道用車両の部分品）</t>
  </si>
  <si>
    <t>705010300</t>
  </si>
  <si>
    <t>　　　（コンテナー）</t>
  </si>
  <si>
    <t>705030000</t>
  </si>
  <si>
    <t>　　自動車</t>
  </si>
  <si>
    <t>705030100</t>
  </si>
  <si>
    <t>　　　（乗用車）</t>
  </si>
  <si>
    <t>705030110</t>
  </si>
  <si>
    <t>　　　　《中古乗用車》</t>
  </si>
  <si>
    <t>705030300</t>
  </si>
  <si>
    <t>　　　（バス・トラック）</t>
  </si>
  <si>
    <t>705030310</t>
  </si>
  <si>
    <t>　　　　《貨物自動車》</t>
  </si>
  <si>
    <t>705030500</t>
  </si>
  <si>
    <t>　　　（バス・トラックのシャシ）</t>
  </si>
  <si>
    <t>705030510</t>
  </si>
  <si>
    <t>　　　　《貨物自動車のもの》</t>
  </si>
  <si>
    <t>705050000</t>
  </si>
  <si>
    <t>　　自動車の部分品</t>
  </si>
  <si>
    <t>705070000</t>
  </si>
  <si>
    <t>　　二輪自動車類</t>
  </si>
  <si>
    <t>705070100</t>
  </si>
  <si>
    <t>　　　（二輪自動車・原動機付自転車）</t>
  </si>
  <si>
    <t>705090000</t>
  </si>
  <si>
    <t>　　自転車及び同部分品</t>
  </si>
  <si>
    <t>705090100</t>
  </si>
  <si>
    <t>　　　（自転車）</t>
  </si>
  <si>
    <t>705110000</t>
  </si>
  <si>
    <t>　　航空機類</t>
  </si>
  <si>
    <t>705130000</t>
  </si>
  <si>
    <t>　　船舶類</t>
  </si>
  <si>
    <t>705130100</t>
  </si>
  <si>
    <t>　　　（船舶）</t>
  </si>
  <si>
    <t>705130160</t>
  </si>
  <si>
    <t>　　　　《貨物船》</t>
  </si>
  <si>
    <t>800000000</t>
  </si>
  <si>
    <t>雑製品</t>
  </si>
  <si>
    <t>801000000</t>
  </si>
  <si>
    <t>　照明器具</t>
  </si>
  <si>
    <t>803000000</t>
  </si>
  <si>
    <t>　家具</t>
  </si>
  <si>
    <t>803010000</t>
  </si>
  <si>
    <t>　　家具（除医療用）</t>
  </si>
  <si>
    <t>805000000</t>
  </si>
  <si>
    <t>　バッグ類</t>
  </si>
  <si>
    <t>807000000</t>
  </si>
  <si>
    <t>　衣類及び同付属品</t>
  </si>
  <si>
    <t>807010000</t>
  </si>
  <si>
    <t>　　外衣類</t>
  </si>
  <si>
    <t>807010100</t>
  </si>
  <si>
    <t>　　　（男子用洋服）</t>
  </si>
  <si>
    <t>807010300</t>
  </si>
  <si>
    <t>　　　（ブラウス）</t>
  </si>
  <si>
    <t>807010500</t>
  </si>
  <si>
    <t>　　　（女子用及び乳幼児用洋服）</t>
  </si>
  <si>
    <t>807030000</t>
  </si>
  <si>
    <t>　　下着類</t>
  </si>
  <si>
    <t>807050000</t>
  </si>
  <si>
    <t>　　ハンカチ</t>
  </si>
  <si>
    <t>807070000</t>
  </si>
  <si>
    <t>　　ショール及びマフラー類</t>
  </si>
  <si>
    <t>807090000</t>
  </si>
  <si>
    <t>　　メリヤス編み及びクロセ編み衣類</t>
  </si>
  <si>
    <t>807090100</t>
  </si>
  <si>
    <t>　　　（手袋）</t>
  </si>
  <si>
    <t>807090300</t>
  </si>
  <si>
    <t>　　　（くつ下類）</t>
  </si>
  <si>
    <t>807090500</t>
  </si>
  <si>
    <t>　　　（シャツ及び下着類）</t>
  </si>
  <si>
    <t>807090700</t>
  </si>
  <si>
    <t>　　　（セーター及びその他外衣類）</t>
  </si>
  <si>
    <t>807110000</t>
  </si>
  <si>
    <t>　　帽子及び同部分品</t>
  </si>
  <si>
    <t>809000000</t>
  </si>
  <si>
    <t>　はき物</t>
  </si>
  <si>
    <t>811000000</t>
  </si>
  <si>
    <t>　精密機器類</t>
  </si>
  <si>
    <t>811010000</t>
  </si>
  <si>
    <t>　　科学光学機器</t>
  </si>
  <si>
    <t>811010300</t>
  </si>
  <si>
    <t>　　　（写真機用レンズ）</t>
  </si>
  <si>
    <t>811010500</t>
  </si>
  <si>
    <t>　　　（めがねのわく及び柄）</t>
  </si>
  <si>
    <t>811010700</t>
  </si>
  <si>
    <t>　　　（隻眼鏡及び双眼鏡）</t>
  </si>
  <si>
    <t>811010900</t>
  </si>
  <si>
    <t>　　　（電子顕微鏡）</t>
  </si>
  <si>
    <t>811011100</t>
  </si>
  <si>
    <t>　　　（顕微鏡及び同部分品）</t>
  </si>
  <si>
    <t>811011110</t>
  </si>
  <si>
    <t>　　　　《顕微鏡》</t>
  </si>
  <si>
    <t>811011300</t>
  </si>
  <si>
    <t>　　　（写真機及び同部分品）</t>
  </si>
  <si>
    <t>811011310</t>
  </si>
  <si>
    <t>　　　　《写真機》</t>
  </si>
  <si>
    <t>811011700</t>
  </si>
  <si>
    <t>　　　（計測機器類）</t>
  </si>
  <si>
    <t>811011710</t>
  </si>
  <si>
    <t>　　　　《製図機器及び計算用具類》</t>
  </si>
  <si>
    <t>811030000</t>
  </si>
  <si>
    <t>　　時計及び部分品</t>
  </si>
  <si>
    <t>811030100</t>
  </si>
  <si>
    <t>　　　（腕時計）</t>
  </si>
  <si>
    <t>811030300</t>
  </si>
  <si>
    <t>　　　（時計部分品）</t>
  </si>
  <si>
    <t>813000000</t>
  </si>
  <si>
    <t>　その他の雑製品</t>
  </si>
  <si>
    <t>813010000</t>
  </si>
  <si>
    <t>　　写真用・映画用材料</t>
  </si>
  <si>
    <t>813010100</t>
  </si>
  <si>
    <t>　　　（ロール状フィルム（未露光））</t>
  </si>
  <si>
    <t>813030000</t>
  </si>
  <si>
    <t>　　記録媒体（含記録済）</t>
  </si>
  <si>
    <t>813050000</t>
  </si>
  <si>
    <t>　　楽器</t>
  </si>
  <si>
    <t>813070000</t>
  </si>
  <si>
    <t>　　書籍・新聞・雑誌</t>
  </si>
  <si>
    <t>813110000</t>
  </si>
  <si>
    <t>　　プラスチック製品</t>
  </si>
  <si>
    <t>813110100</t>
  </si>
  <si>
    <t>　　　（プラスチック製衛生用品）</t>
  </si>
  <si>
    <t>813110300</t>
  </si>
  <si>
    <t>　　　（プラスチック製キャップ）</t>
  </si>
  <si>
    <t>813150000</t>
  </si>
  <si>
    <t>　　がん具</t>
  </si>
  <si>
    <t>813160000</t>
  </si>
  <si>
    <t>　　遊戯用具</t>
  </si>
  <si>
    <t>813170000</t>
  </si>
  <si>
    <t>　　運動用具</t>
  </si>
  <si>
    <t>813170100</t>
  </si>
  <si>
    <t>　　　（釣具）</t>
  </si>
  <si>
    <t>813170110</t>
  </si>
  <si>
    <t>　　　　《釣りざお》</t>
  </si>
  <si>
    <t>813190000</t>
  </si>
  <si>
    <t>　　事務用品</t>
  </si>
  <si>
    <t>813190100</t>
  </si>
  <si>
    <t>　　　（万年筆及び鉛筆類）</t>
  </si>
  <si>
    <t>813190110</t>
  </si>
  <si>
    <t>　　　　《マーキングペン》</t>
  </si>
  <si>
    <t>813210000</t>
  </si>
  <si>
    <t>　　貴石等の製品類</t>
  </si>
  <si>
    <t>813210100</t>
  </si>
  <si>
    <t>　　　（身辺用模造細貨類）</t>
  </si>
  <si>
    <t>813230000</t>
  </si>
  <si>
    <t>　　喫煙用具</t>
  </si>
  <si>
    <t>813230100</t>
  </si>
  <si>
    <t>　　　（ライター及び同部分品）</t>
  </si>
  <si>
    <t>813250000</t>
  </si>
  <si>
    <t>　　かさ及びつえ類</t>
  </si>
  <si>
    <t>813270000</t>
  </si>
  <si>
    <t>　　ボタン及びスライドファスナー類</t>
  </si>
  <si>
    <t>813270100</t>
  </si>
  <si>
    <t>　　　（ボタン及びスナップ）</t>
  </si>
  <si>
    <t>813270300</t>
  </si>
  <si>
    <t>　　　（スライドファスナー）</t>
  </si>
  <si>
    <t>813290000</t>
  </si>
  <si>
    <t>　　くし・かんざし及び化粧用具</t>
  </si>
  <si>
    <t>900000000</t>
  </si>
  <si>
    <t>特殊取扱品</t>
  </si>
  <si>
    <t>901000000</t>
  </si>
  <si>
    <t>　再輸出品</t>
  </si>
  <si>
    <t>903000000</t>
  </si>
  <si>
    <t>　金（マネタリーゴールドを除く）</t>
  </si>
  <si>
    <t>総計</t>
  </si>
  <si>
    <t>（２）大洋州</t>
  </si>
  <si>
    <t>（単位：千円）</t>
  </si>
  <si>
    <t>大洋州</t>
  </si>
  <si>
    <t>品名コード</t>
  </si>
  <si>
    <t>品　名</t>
  </si>
  <si>
    <t>大洋州合計</t>
  </si>
  <si>
    <t>オーストラリア</t>
  </si>
  <si>
    <t>パプアニューギニア</t>
  </si>
  <si>
    <t>その他のオーストラリア領</t>
  </si>
  <si>
    <t>ニュージーランド</t>
  </si>
  <si>
    <t>クック諸島(ニュージーランド)</t>
  </si>
  <si>
    <t>ニウエ島(ニュージーランド)</t>
  </si>
  <si>
    <t>サモア</t>
  </si>
  <si>
    <t>バヌアツ</t>
  </si>
  <si>
    <t>フィジー</t>
  </si>
  <si>
    <t>ソロモン</t>
  </si>
  <si>
    <t>トンガ</t>
  </si>
  <si>
    <t>キリバス</t>
  </si>
  <si>
    <t>ナウル</t>
  </si>
  <si>
    <t>ニューカレドニア(仏)</t>
  </si>
  <si>
    <t>仏領ポリネシア</t>
  </si>
  <si>
    <t>グアム(米)</t>
  </si>
  <si>
    <t>米領サモア</t>
  </si>
  <si>
    <t>ツバル</t>
  </si>
  <si>
    <t>マーシャル</t>
  </si>
  <si>
    <t>ミクロネシア</t>
  </si>
  <si>
    <t>北マリアナ諸島(米)</t>
  </si>
  <si>
    <t>パラオ</t>
  </si>
  <si>
    <t>705110100</t>
  </si>
  <si>
    <t>　　　（航空機）</t>
  </si>
  <si>
    <t>　　（３）北米</t>
  </si>
  <si>
    <t>北　米</t>
  </si>
  <si>
    <t>品　名</t>
  </si>
  <si>
    <t>北米合計</t>
  </si>
  <si>
    <t>カナダ</t>
  </si>
  <si>
    <t>アメリカ合衆国</t>
  </si>
  <si>
    <t>007050120</t>
  </si>
  <si>
    <t>　　　　《さば》</t>
  </si>
  <si>
    <t>011030100</t>
  </si>
  <si>
    <t>　　　（乾しいたけ）</t>
  </si>
  <si>
    <t>703170500</t>
  </si>
  <si>
    <t>　　　（ヘヤードライヤー）</t>
  </si>
  <si>
    <t>総計</t>
  </si>
  <si>
    <t>　　（４）中南米</t>
  </si>
  <si>
    <t>中　南　米</t>
  </si>
  <si>
    <t>中南米計</t>
  </si>
  <si>
    <t>品　名</t>
  </si>
  <si>
    <t>メキシコ</t>
  </si>
  <si>
    <t>グアテマラ</t>
  </si>
  <si>
    <t>ホンジュラス</t>
  </si>
  <si>
    <t>ベリーズ</t>
  </si>
  <si>
    <t>エルサルバドル</t>
  </si>
  <si>
    <t>ニカラグア</t>
  </si>
  <si>
    <t>コスタリカ</t>
  </si>
  <si>
    <t>パナマ</t>
  </si>
  <si>
    <t>バーミュダ(英)</t>
  </si>
  <si>
    <t>バハマ</t>
  </si>
  <si>
    <t>ジャマイカ</t>
  </si>
  <si>
    <t>タークス及びカイコス諸島(英)</t>
  </si>
  <si>
    <t>バルバドス</t>
  </si>
  <si>
    <t>トリニダード・トバゴ</t>
  </si>
  <si>
    <t>キューバ</t>
  </si>
  <si>
    <t>ハイチ</t>
  </si>
  <si>
    <t>ドミニカ共和国</t>
  </si>
  <si>
    <t>プエルトリコ(米)</t>
  </si>
  <si>
    <t>米領ヴァージン諸島</t>
  </si>
  <si>
    <t>蘭領アンティール</t>
  </si>
  <si>
    <t>仏領西インド諸島</t>
  </si>
  <si>
    <t>ケイマン諸島(英)</t>
  </si>
  <si>
    <t>グレナダ</t>
  </si>
  <si>
    <t>セントルシア</t>
  </si>
  <si>
    <t>アンティグア・バーブーダ</t>
  </si>
  <si>
    <t>英領ヴァージン諸島</t>
  </si>
  <si>
    <t>ドミニカ</t>
  </si>
  <si>
    <t>モントセラト(英)</t>
  </si>
  <si>
    <t>セントクリストファー・ネーヴィス</t>
  </si>
  <si>
    <t>セントビンセント</t>
  </si>
  <si>
    <t>英領アンギラ</t>
  </si>
  <si>
    <t>コロンビア</t>
  </si>
  <si>
    <t>ベネズエラ</t>
  </si>
  <si>
    <t>ガイアナ</t>
  </si>
  <si>
    <t>スリナム</t>
  </si>
  <si>
    <t>仏領ギアナ</t>
  </si>
  <si>
    <t>エクアドル</t>
  </si>
  <si>
    <t>ペルー</t>
  </si>
  <si>
    <t>ボリビア</t>
  </si>
  <si>
    <t>チリ</t>
  </si>
  <si>
    <t>ブラジル</t>
  </si>
  <si>
    <t>パラグアイ</t>
  </si>
  <si>
    <t>ウルグアイ</t>
  </si>
  <si>
    <t>アルゼンチン</t>
  </si>
  <si>
    <t>フォークランド諸島及びその附属諸島（英）</t>
  </si>
  <si>
    <t>　　（１）アジア</t>
  </si>
  <si>
    <t>　　（５）欧州</t>
  </si>
  <si>
    <t>西欧（ＥＵ）</t>
  </si>
  <si>
    <t>西欧（EFTA)</t>
  </si>
  <si>
    <t>西欧（その他）</t>
  </si>
  <si>
    <t>中東欧・ロシア等（ＥＵ）</t>
  </si>
  <si>
    <t>中東欧・ロシア等（その他）</t>
  </si>
  <si>
    <t>スウェーデン</t>
  </si>
  <si>
    <t>デンマーク</t>
  </si>
  <si>
    <t>英国</t>
  </si>
  <si>
    <t>アイルランド</t>
  </si>
  <si>
    <t>オランダ</t>
  </si>
  <si>
    <t>ベルギー</t>
  </si>
  <si>
    <t>ルクセンブルク</t>
  </si>
  <si>
    <t>フランス</t>
  </si>
  <si>
    <t>モナコ</t>
  </si>
  <si>
    <t>ドイツ</t>
  </si>
  <si>
    <t>ポルトガル</t>
  </si>
  <si>
    <t>スペイン</t>
  </si>
  <si>
    <t>イタリア</t>
  </si>
  <si>
    <t>マルタ</t>
  </si>
  <si>
    <t>フィンランド</t>
  </si>
  <si>
    <t>オーストリア</t>
  </si>
  <si>
    <t>ギリシャ</t>
  </si>
  <si>
    <t>キプロス</t>
  </si>
  <si>
    <t>クロアチア</t>
  </si>
  <si>
    <t>スロベニア</t>
  </si>
  <si>
    <t>アイスランド</t>
  </si>
  <si>
    <t>ノルウェー</t>
  </si>
  <si>
    <t>スイス</t>
  </si>
  <si>
    <t>ジブラルタル(英)</t>
  </si>
  <si>
    <t>セルビア</t>
  </si>
  <si>
    <t>トルコ</t>
  </si>
  <si>
    <t>ボスニア・ヘルツェゴビナ</t>
  </si>
  <si>
    <t>マケドニア旧ユーゴスラビア共和国</t>
  </si>
  <si>
    <t>モンテネグロ</t>
  </si>
  <si>
    <t>コソボ</t>
  </si>
  <si>
    <t>ポーランド</t>
  </si>
  <si>
    <t>ハンガリー</t>
  </si>
  <si>
    <t>ルーマニア</t>
  </si>
  <si>
    <t>ブルガリア</t>
  </si>
  <si>
    <t>エストニア</t>
  </si>
  <si>
    <t>ラトビア</t>
  </si>
  <si>
    <t>リトアニア</t>
  </si>
  <si>
    <t>チェコ</t>
  </si>
  <si>
    <t>スロバキア</t>
  </si>
  <si>
    <t>アゼルバイジャン</t>
  </si>
  <si>
    <t>アルメニア</t>
  </si>
  <si>
    <t>ウズベキスタン</t>
  </si>
  <si>
    <t>カザフスタン</t>
  </si>
  <si>
    <t>キルギス</t>
  </si>
  <si>
    <t>タジキスタン</t>
  </si>
  <si>
    <t>トルクメニスタン</t>
  </si>
  <si>
    <t>ロシア</t>
  </si>
  <si>
    <t>アルバニア</t>
  </si>
  <si>
    <t>ウクライナ</t>
  </si>
  <si>
    <t>ベラルーシ</t>
  </si>
  <si>
    <t>モルドバ</t>
  </si>
  <si>
    <t>103000000</t>
  </si>
  <si>
    <t>　たばこ</t>
  </si>
  <si>
    <t>103010000</t>
  </si>
  <si>
    <t>　　葉たばこ</t>
  </si>
  <si>
    <t>615090110</t>
  </si>
  <si>
    <t>　　　　《鉄鋼製線くぎ》</t>
  </si>
  <si>
    <t>813090000</t>
  </si>
  <si>
    <t>　　クリスマス用品類</t>
  </si>
  <si>
    <t>　　（６）中東</t>
  </si>
  <si>
    <t>中　東</t>
  </si>
  <si>
    <t>イラン</t>
  </si>
  <si>
    <t>イラク</t>
  </si>
  <si>
    <t>バーレーン</t>
  </si>
  <si>
    <t>サウジアラビア</t>
  </si>
  <si>
    <t>クウェート</t>
  </si>
  <si>
    <t>カタール</t>
  </si>
  <si>
    <t>オマーン</t>
  </si>
  <si>
    <t>イスラエル</t>
  </si>
  <si>
    <t>ヨルダン</t>
  </si>
  <si>
    <t>シリア</t>
  </si>
  <si>
    <t>レバノン</t>
  </si>
  <si>
    <t>アラブ首長国連邦</t>
  </si>
  <si>
    <t>イエメン</t>
  </si>
  <si>
    <t>　　（７）アフリカ</t>
  </si>
  <si>
    <t>モロッコ</t>
  </si>
  <si>
    <t>アルジェリア</t>
  </si>
  <si>
    <t>チュニジア</t>
  </si>
  <si>
    <t>リビア</t>
  </si>
  <si>
    <t>エジプト</t>
  </si>
  <si>
    <t>スーダン</t>
  </si>
  <si>
    <t>西サハラ</t>
  </si>
  <si>
    <t>モーリタニア</t>
  </si>
  <si>
    <t>セネガル</t>
  </si>
  <si>
    <t>ガンビア</t>
  </si>
  <si>
    <t>ギニア・ビサウ</t>
  </si>
  <si>
    <t>ギニア</t>
  </si>
  <si>
    <t>シエラレオネ</t>
  </si>
  <si>
    <t>リベリア</t>
  </si>
  <si>
    <t>コートジボワール</t>
  </si>
  <si>
    <t>ガーナ</t>
  </si>
  <si>
    <t>トーゴ</t>
  </si>
  <si>
    <t>ベナン</t>
  </si>
  <si>
    <t>マリ</t>
  </si>
  <si>
    <t>ブルキナファソ</t>
  </si>
  <si>
    <t>カーボヴェルデ</t>
  </si>
  <si>
    <t>カナリー諸島(西)</t>
  </si>
  <si>
    <t>ナイジェリア</t>
  </si>
  <si>
    <t>ニジェール</t>
  </si>
  <si>
    <t>ルワンダ</t>
  </si>
  <si>
    <t>カメルーン</t>
  </si>
  <si>
    <t>チャド</t>
  </si>
  <si>
    <t>中央アフリカ</t>
  </si>
  <si>
    <t>赤道ギニア</t>
  </si>
  <si>
    <t>ガボン</t>
  </si>
  <si>
    <t>コンゴ共和国</t>
  </si>
  <si>
    <t>コンゴ民主共和国</t>
  </si>
  <si>
    <t>ブルンジ</t>
  </si>
  <si>
    <t>アンゴラ</t>
  </si>
  <si>
    <t>セントヘレナ及びその附属諸島(英)</t>
  </si>
  <si>
    <t>エチオピア</t>
  </si>
  <si>
    <t>ジブチ</t>
  </si>
  <si>
    <t>ソマリア</t>
  </si>
  <si>
    <t>ケニア</t>
  </si>
  <si>
    <t>ウガンダ</t>
  </si>
  <si>
    <t>タンザニア</t>
  </si>
  <si>
    <t>セーシェル</t>
  </si>
  <si>
    <t>モザンビーク</t>
  </si>
  <si>
    <t>マダガスカル</t>
  </si>
  <si>
    <t>モーリシャス</t>
  </si>
  <si>
    <t>レユニオン(仏)</t>
  </si>
  <si>
    <t>ジンバブエ</t>
  </si>
  <si>
    <t>ナミビア</t>
  </si>
  <si>
    <t>南アフリカ共和国</t>
  </si>
  <si>
    <t>レソト</t>
  </si>
  <si>
    <t>マラウイ</t>
  </si>
  <si>
    <t>ザンビア</t>
  </si>
  <si>
    <t>ボツワナ</t>
  </si>
  <si>
    <t>スワジランド</t>
  </si>
  <si>
    <t>コモロ</t>
  </si>
  <si>
    <t>エリトリア</t>
  </si>
  <si>
    <t>南スーダン</t>
  </si>
  <si>
    <t>ア　フ　リ　カ</t>
  </si>
  <si>
    <r>
      <t>第6表　県内港の品目別・国別輸出入価額</t>
    </r>
    <r>
      <rPr>
        <sz val="11"/>
        <color theme="1"/>
        <rFont val="Calibri"/>
        <family val="3"/>
      </rPr>
      <t xml:space="preserve"> （平成２６年）</t>
    </r>
  </si>
  <si>
    <t>第6表　県内港の品目別・国別輸出入価額（平成２６年）</t>
  </si>
  <si>
    <t>欧州合計</t>
  </si>
  <si>
    <t>中東合計</t>
  </si>
  <si>
    <t>アフリカ合計</t>
  </si>
  <si>
    <t>ジョージア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</si>
</sst>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thin">
        <color theme="4" tint="0.39998000860214233"/>
      </bottom>
    </border>
    <border>
      <left style="thin"/>
      <right/>
      <top/>
      <bottom style="thin">
        <color theme="4" tint="0.39998000860214233"/>
      </bottom>
    </border>
    <border>
      <left style="thin"/>
      <right style="thin"/>
      <top/>
      <bottom style="thin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medium"/>
      <right style="thin"/>
      <top/>
      <bottom style="thin">
        <color theme="4" tint="0.39998000860214233"/>
      </bottom>
    </border>
    <border>
      <left/>
      <right style="medium"/>
      <top/>
      <bottom style="thin">
        <color theme="4" tint="0.39998000860214233"/>
      </bottom>
    </border>
    <border>
      <left style="medium"/>
      <right style="thin"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124">
    <xf numFmtId="0" fontId="0" fillId="0" borderId="0" xfId="0" applyFont="1" applyAlignment="1">
      <alignment vertical="center"/>
    </xf>
    <xf numFmtId="0" fontId="0" fillId="0" borderId="0" xfId="60" applyAlignment="1">
      <alignment horizontal="center" vertical="center"/>
      <protection/>
    </xf>
    <xf numFmtId="0" fontId="0" fillId="0" borderId="0" xfId="60">
      <alignment vertical="center"/>
      <protection/>
    </xf>
    <xf numFmtId="176" fontId="0" fillId="0" borderId="0" xfId="60" applyNumberFormat="1">
      <alignment vertical="center"/>
      <protection/>
    </xf>
    <xf numFmtId="176" fontId="0" fillId="0" borderId="0" xfId="0" applyNumberFormat="1" applyAlignment="1">
      <alignment vertical="center"/>
    </xf>
    <xf numFmtId="0" fontId="0" fillId="0" borderId="0" xfId="60" applyAlignment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176" fontId="0" fillId="33" borderId="24" xfId="0" applyNumberFormat="1" applyFill="1" applyBorder="1" applyAlignment="1">
      <alignment vertical="center"/>
    </xf>
    <xf numFmtId="176" fontId="0" fillId="33" borderId="27" xfId="0" applyNumberFormat="1" applyFill="1" applyBorder="1" applyAlignment="1">
      <alignment vertical="center"/>
    </xf>
    <xf numFmtId="0" fontId="32" fillId="0" borderId="28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0" fontId="32" fillId="33" borderId="28" xfId="0" applyFont="1" applyFill="1" applyBorder="1" applyAlignment="1">
      <alignment horizontal="center" vertical="center"/>
    </xf>
    <xf numFmtId="0" fontId="32" fillId="33" borderId="18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176" fontId="0" fillId="33" borderId="18" xfId="0" applyNumberFormat="1" applyFill="1" applyBorder="1" applyAlignment="1">
      <alignment vertical="center"/>
    </xf>
    <xf numFmtId="176" fontId="0" fillId="33" borderId="29" xfId="0" applyNumberFormat="1" applyFill="1" applyBorder="1" applyAlignment="1">
      <alignment vertical="center"/>
    </xf>
    <xf numFmtId="176" fontId="0" fillId="34" borderId="30" xfId="0" applyNumberFormat="1" applyFill="1" applyBorder="1" applyAlignment="1">
      <alignment vertical="center"/>
    </xf>
    <xf numFmtId="176" fontId="0" fillId="34" borderId="31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60" applyFo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33" borderId="24" xfId="0" applyNumberFormat="1" applyFill="1" applyBorder="1" applyAlignment="1">
      <alignment vertical="center"/>
    </xf>
    <xf numFmtId="177" fontId="0" fillId="33" borderId="27" xfId="0" applyNumberFormat="1" applyFill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33" borderId="18" xfId="0" applyNumberFormat="1" applyFill="1" applyBorder="1" applyAlignment="1">
      <alignment vertical="center"/>
    </xf>
    <xf numFmtId="177" fontId="0" fillId="33" borderId="29" xfId="0" applyNumberFormat="1" applyFill="1" applyBorder="1" applyAlignment="1">
      <alignment vertical="center"/>
    </xf>
    <xf numFmtId="177" fontId="0" fillId="34" borderId="30" xfId="0" applyNumberFormat="1" applyFill="1" applyBorder="1" applyAlignment="1">
      <alignment vertical="center"/>
    </xf>
    <xf numFmtId="177" fontId="0" fillId="34" borderId="31" xfId="0" applyNumberForma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vertical="center"/>
    </xf>
    <xf numFmtId="0" fontId="32" fillId="0" borderId="39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38" fontId="0" fillId="33" borderId="24" xfId="48" applyFont="1" applyFill="1" applyBorder="1" applyAlignment="1">
      <alignment vertical="center"/>
    </xf>
    <xf numFmtId="38" fontId="0" fillId="33" borderId="44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43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8" fontId="0" fillId="33" borderId="43" xfId="48" applyFont="1" applyFill="1" applyBorder="1" applyAlignment="1">
      <alignment vertical="center"/>
    </xf>
    <xf numFmtId="38" fontId="0" fillId="33" borderId="29" xfId="48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38" fontId="0" fillId="34" borderId="30" xfId="48" applyFont="1" applyFill="1" applyBorder="1" applyAlignment="1">
      <alignment vertical="center"/>
    </xf>
    <xf numFmtId="38" fontId="0" fillId="34" borderId="45" xfId="48" applyFont="1" applyFill="1" applyBorder="1" applyAlignment="1">
      <alignment vertical="center"/>
    </xf>
    <xf numFmtId="38" fontId="0" fillId="34" borderId="31" xfId="48" applyFont="1" applyFill="1" applyBorder="1" applyAlignment="1">
      <alignment vertical="center"/>
    </xf>
    <xf numFmtId="0" fontId="37" fillId="0" borderId="46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48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37" fillId="0" borderId="49" xfId="0" applyFont="1" applyFill="1" applyBorder="1" applyAlignment="1">
      <alignment horizontal="center" vertical="center" wrapText="1"/>
    </xf>
    <xf numFmtId="0" fontId="37" fillId="0" borderId="45" xfId="0" applyFont="1" applyFill="1" applyBorder="1" applyAlignment="1">
      <alignment horizontal="center" vertical="center" wrapText="1"/>
    </xf>
    <xf numFmtId="0" fontId="37" fillId="0" borderId="50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37" fillId="0" borderId="5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0" xfId="60" applyFont="1" applyAlignment="1">
      <alignment horizontal="left" vertical="center"/>
      <protection/>
    </xf>
    <xf numFmtId="0" fontId="37" fillId="0" borderId="1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0" xfId="60" applyFont="1" applyAlignment="1">
      <alignment horizontal="left" vertical="center"/>
      <protection/>
    </xf>
    <xf numFmtId="0" fontId="37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32" fillId="34" borderId="55" xfId="0" applyFont="1" applyFill="1" applyBorder="1" applyAlignment="1">
      <alignment horizontal="center" vertical="center"/>
    </xf>
    <xf numFmtId="0" fontId="32" fillId="34" borderId="3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F40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2" sqref="C2"/>
    </sheetView>
  </sheetViews>
  <sheetFormatPr defaultColWidth="9.140625" defaultRowHeight="15"/>
  <cols>
    <col min="1" max="1" width="13.28125" style="42" customWidth="1"/>
    <col min="2" max="2" width="5.7109375" style="42" bestFit="1" customWidth="1"/>
    <col min="3" max="3" width="35.421875" style="0" bestFit="1" customWidth="1"/>
    <col min="4" max="4" width="15.7109375" style="0" bestFit="1" customWidth="1"/>
    <col min="5" max="5" width="16.421875" style="0" bestFit="1" customWidth="1"/>
    <col min="6" max="6" width="15.7109375" style="0" bestFit="1" customWidth="1"/>
    <col min="7" max="7" width="12.7109375" style="0" bestFit="1" customWidth="1"/>
    <col min="8" max="11" width="14.00390625" style="0" bestFit="1" customWidth="1"/>
    <col min="12" max="12" width="10.421875" style="0" bestFit="1" customWidth="1"/>
    <col min="13" max="13" width="14.421875" style="0" bestFit="1" customWidth="1"/>
    <col min="14" max="14" width="12.7109375" style="0" bestFit="1" customWidth="1"/>
    <col min="15" max="15" width="11.421875" style="0" bestFit="1" customWidth="1"/>
    <col min="16" max="16" width="14.28125" style="0" bestFit="1" customWidth="1"/>
    <col min="17" max="18" width="11.421875" style="0" bestFit="1" customWidth="1"/>
    <col min="19" max="19" width="13.8515625" style="0" customWidth="1"/>
    <col min="20" max="20" width="14.00390625" style="0" bestFit="1" customWidth="1"/>
    <col min="21" max="21" width="15.7109375" style="0" bestFit="1" customWidth="1"/>
    <col min="22" max="23" width="14.00390625" style="0" bestFit="1" customWidth="1"/>
    <col min="24" max="24" width="12.7109375" style="0" bestFit="1" customWidth="1"/>
    <col min="25" max="25" width="14.00390625" style="0" bestFit="1" customWidth="1"/>
    <col min="26" max="26" width="15.7109375" style="0" bestFit="1" customWidth="1"/>
    <col min="27" max="27" width="11.421875" style="0" bestFit="1" customWidth="1"/>
    <col min="28" max="29" width="12.7109375" style="0" bestFit="1" customWidth="1"/>
    <col min="30" max="30" width="14.57421875" style="0" customWidth="1"/>
    <col min="31" max="31" width="17.00390625" style="0" bestFit="1" customWidth="1"/>
    <col min="32" max="32" width="11.00390625" style="0" bestFit="1" customWidth="1"/>
  </cols>
  <sheetData>
    <row r="1" spans="1:32" s="3" customFormat="1" ht="15" customHeight="1">
      <c r="A1" s="40" t="s">
        <v>0</v>
      </c>
      <c r="B1" s="41"/>
      <c r="C1" s="2"/>
      <c r="I1" s="4"/>
      <c r="AF1" s="4"/>
    </row>
    <row r="2" spans="1:32" s="3" customFormat="1" ht="15" customHeight="1">
      <c r="A2" s="40" t="s">
        <v>1</v>
      </c>
      <c r="B2" s="41"/>
      <c r="C2" s="2"/>
      <c r="I2" s="4"/>
      <c r="AF2" s="4"/>
    </row>
    <row r="3" spans="1:32" s="3" customFormat="1" ht="15" customHeight="1" thickBot="1">
      <c r="A3" s="40" t="s">
        <v>915</v>
      </c>
      <c r="B3" s="41"/>
      <c r="C3" s="5" t="s">
        <v>2</v>
      </c>
      <c r="I3" s="4"/>
      <c r="AF3" s="4"/>
    </row>
    <row r="4" spans="1:31" s="11" customFormat="1" ht="13.5">
      <c r="A4" s="6"/>
      <c r="B4" s="7"/>
      <c r="C4" s="8"/>
      <c r="D4" s="115" t="s">
        <v>3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9"/>
      <c r="T4" s="117" t="s">
        <v>4</v>
      </c>
      <c r="U4" s="118"/>
      <c r="V4" s="118"/>
      <c r="W4" s="118"/>
      <c r="X4" s="118"/>
      <c r="Y4" s="118"/>
      <c r="Z4" s="118"/>
      <c r="AA4" s="118"/>
      <c r="AB4" s="118"/>
      <c r="AC4" s="118"/>
      <c r="AD4" s="119"/>
      <c r="AE4" s="10"/>
    </row>
    <row r="5" spans="1:31" s="11" customFormat="1" ht="13.5">
      <c r="A5" s="12" t="s">
        <v>5</v>
      </c>
      <c r="B5" s="13" t="s">
        <v>6</v>
      </c>
      <c r="C5" s="14" t="s">
        <v>7</v>
      </c>
      <c r="D5" s="15">
        <v>103</v>
      </c>
      <c r="E5" s="15">
        <v>105</v>
      </c>
      <c r="F5" s="15">
        <v>106</v>
      </c>
      <c r="G5" s="15">
        <v>107</v>
      </c>
      <c r="H5" s="15">
        <v>108</v>
      </c>
      <c r="I5" s="15">
        <v>123</v>
      </c>
      <c r="J5" s="15">
        <v>124</v>
      </c>
      <c r="K5" s="15">
        <v>125</v>
      </c>
      <c r="L5" s="15">
        <v>126</v>
      </c>
      <c r="M5" s="15">
        <v>127</v>
      </c>
      <c r="N5" s="15">
        <v>128</v>
      </c>
      <c r="O5" s="15">
        <v>129</v>
      </c>
      <c r="P5" s="15">
        <v>130</v>
      </c>
      <c r="Q5" s="15">
        <v>131</v>
      </c>
      <c r="R5" s="15">
        <v>132</v>
      </c>
      <c r="S5" s="16" t="s">
        <v>8</v>
      </c>
      <c r="T5" s="15">
        <v>110</v>
      </c>
      <c r="U5" s="15">
        <v>111</v>
      </c>
      <c r="V5" s="15">
        <v>112</v>
      </c>
      <c r="W5" s="15">
        <v>113</v>
      </c>
      <c r="X5" s="15">
        <v>116</v>
      </c>
      <c r="Y5" s="15">
        <v>117</v>
      </c>
      <c r="Z5" s="15">
        <v>118</v>
      </c>
      <c r="AA5" s="15">
        <v>120</v>
      </c>
      <c r="AB5" s="15">
        <v>121</v>
      </c>
      <c r="AC5" s="15">
        <v>122</v>
      </c>
      <c r="AD5" s="17" t="s">
        <v>8</v>
      </c>
      <c r="AE5" s="18" t="s">
        <v>9</v>
      </c>
    </row>
    <row r="6" spans="1:31" s="11" customFormat="1" ht="13.5">
      <c r="A6" s="19"/>
      <c r="B6" s="20"/>
      <c r="C6" s="21"/>
      <c r="D6" s="21" t="s">
        <v>10</v>
      </c>
      <c r="E6" s="21" t="s">
        <v>11</v>
      </c>
      <c r="F6" s="21" t="s">
        <v>12</v>
      </c>
      <c r="G6" s="21" t="s">
        <v>13</v>
      </c>
      <c r="H6" s="21" t="s">
        <v>14</v>
      </c>
      <c r="I6" s="21" t="s">
        <v>15</v>
      </c>
      <c r="J6" s="21" t="s">
        <v>16</v>
      </c>
      <c r="K6" s="21" t="s">
        <v>17</v>
      </c>
      <c r="L6" s="21" t="s">
        <v>18</v>
      </c>
      <c r="M6" s="21" t="s">
        <v>19</v>
      </c>
      <c r="N6" s="21" t="s">
        <v>20</v>
      </c>
      <c r="O6" s="21" t="s">
        <v>21</v>
      </c>
      <c r="P6" s="21" t="s">
        <v>22</v>
      </c>
      <c r="Q6" s="21" t="s">
        <v>23</v>
      </c>
      <c r="R6" s="21" t="s">
        <v>24</v>
      </c>
      <c r="S6" s="21"/>
      <c r="T6" s="15" t="s">
        <v>25</v>
      </c>
      <c r="U6" s="15" t="s">
        <v>26</v>
      </c>
      <c r="V6" s="15" t="s">
        <v>27</v>
      </c>
      <c r="W6" s="15" t="s">
        <v>28</v>
      </c>
      <c r="X6" s="15" t="s">
        <v>29</v>
      </c>
      <c r="Y6" s="15" t="s">
        <v>30</v>
      </c>
      <c r="Z6" s="15" t="s">
        <v>31</v>
      </c>
      <c r="AA6" s="15" t="s">
        <v>32</v>
      </c>
      <c r="AB6" s="15" t="s">
        <v>33</v>
      </c>
      <c r="AC6" s="15" t="s">
        <v>34</v>
      </c>
      <c r="AD6" s="22"/>
      <c r="AE6" s="23"/>
    </row>
    <row r="7" spans="1:32" ht="13.5">
      <c r="A7" s="49" t="s">
        <v>35</v>
      </c>
      <c r="B7" s="50">
        <v>1</v>
      </c>
      <c r="C7" s="24" t="s">
        <v>36</v>
      </c>
      <c r="D7" s="25">
        <v>2262513</v>
      </c>
      <c r="E7" s="25">
        <v>325253</v>
      </c>
      <c r="F7" s="25">
        <v>3445447</v>
      </c>
      <c r="G7" s="25">
        <v>1574</v>
      </c>
      <c r="H7" s="25">
        <v>5903840</v>
      </c>
      <c r="I7" s="25">
        <v>7990</v>
      </c>
      <c r="J7" s="25"/>
      <c r="K7" s="25"/>
      <c r="L7" s="25"/>
      <c r="M7" s="25"/>
      <c r="N7" s="25"/>
      <c r="O7" s="25">
        <v>138218</v>
      </c>
      <c r="P7" s="25">
        <v>69311</v>
      </c>
      <c r="Q7" s="25"/>
      <c r="R7" s="25"/>
      <c r="S7" s="25">
        <f>SUM(D7:R7)</f>
        <v>12154146</v>
      </c>
      <c r="T7" s="25">
        <v>865053</v>
      </c>
      <c r="U7" s="25">
        <v>1364151</v>
      </c>
      <c r="V7" s="25">
        <v>823738</v>
      </c>
      <c r="W7" s="25">
        <v>399435</v>
      </c>
      <c r="X7" s="25">
        <v>30166</v>
      </c>
      <c r="Y7" s="25">
        <v>112691</v>
      </c>
      <c r="Z7" s="25">
        <v>318293</v>
      </c>
      <c r="AA7" s="25">
        <v>69997</v>
      </c>
      <c r="AB7" s="25"/>
      <c r="AC7" s="25">
        <v>24608</v>
      </c>
      <c r="AD7" s="25">
        <f>SUM(T7:AC7)</f>
        <v>4008132</v>
      </c>
      <c r="AE7" s="26">
        <v>16162278</v>
      </c>
      <c r="AF7" s="4"/>
    </row>
    <row r="8" spans="1:31" ht="13.5">
      <c r="A8" s="51" t="s">
        <v>37</v>
      </c>
      <c r="B8" s="52">
        <v>2</v>
      </c>
      <c r="C8" s="29" t="s">
        <v>38</v>
      </c>
      <c r="D8" s="30">
        <v>207484</v>
      </c>
      <c r="E8" s="30">
        <v>297</v>
      </c>
      <c r="F8" s="30">
        <v>435</v>
      </c>
      <c r="G8" s="30"/>
      <c r="H8" s="30">
        <v>4820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>
        <f aca="true" t="shared" si="0" ref="S8:S71">SUM(D8:R8)</f>
        <v>213036</v>
      </c>
      <c r="T8" s="30"/>
      <c r="U8" s="30"/>
      <c r="V8" s="30"/>
      <c r="W8" s="30"/>
      <c r="X8" s="30"/>
      <c r="Y8" s="30"/>
      <c r="Z8" s="30"/>
      <c r="AA8" s="30"/>
      <c r="AB8" s="30"/>
      <c r="AC8" s="30"/>
      <c r="AD8" s="30">
        <f aca="true" t="shared" si="1" ref="AD8:AD71">SUM(T8:AC8)</f>
        <v>0</v>
      </c>
      <c r="AE8" s="31">
        <v>213036</v>
      </c>
    </row>
    <row r="9" spans="1:31" ht="13.5">
      <c r="A9" s="51" t="s">
        <v>39</v>
      </c>
      <c r="B9" s="52">
        <v>2</v>
      </c>
      <c r="C9" s="29" t="s">
        <v>40</v>
      </c>
      <c r="D9" s="30"/>
      <c r="E9" s="30"/>
      <c r="F9" s="30"/>
      <c r="G9" s="30"/>
      <c r="H9" s="30">
        <v>278453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>
        <f t="shared" si="0"/>
        <v>278453</v>
      </c>
      <c r="T9" s="30">
        <v>4260</v>
      </c>
      <c r="U9" s="30">
        <v>3416</v>
      </c>
      <c r="V9" s="30"/>
      <c r="W9" s="30"/>
      <c r="X9" s="30"/>
      <c r="Y9" s="30"/>
      <c r="Z9" s="30"/>
      <c r="AA9" s="30">
        <v>69121</v>
      </c>
      <c r="AB9" s="30"/>
      <c r="AC9" s="30">
        <v>1448</v>
      </c>
      <c r="AD9" s="30">
        <f t="shared" si="1"/>
        <v>78245</v>
      </c>
      <c r="AE9" s="31">
        <v>356698</v>
      </c>
    </row>
    <row r="10" spans="1:31" ht="13.5">
      <c r="A10" s="51" t="s">
        <v>41</v>
      </c>
      <c r="B10" s="52">
        <v>2</v>
      </c>
      <c r="C10" s="29" t="s">
        <v>42</v>
      </c>
      <c r="D10" s="30">
        <v>19512</v>
      </c>
      <c r="E10" s="30"/>
      <c r="F10" s="30">
        <v>14125</v>
      </c>
      <c r="G10" s="30">
        <v>1274</v>
      </c>
      <c r="H10" s="30">
        <v>164207</v>
      </c>
      <c r="I10" s="30"/>
      <c r="J10" s="30"/>
      <c r="K10" s="30"/>
      <c r="L10" s="30"/>
      <c r="M10" s="30"/>
      <c r="N10" s="30"/>
      <c r="O10" s="30">
        <v>26247</v>
      </c>
      <c r="P10" s="30"/>
      <c r="Q10" s="30"/>
      <c r="R10" s="30"/>
      <c r="S10" s="30">
        <f t="shared" si="0"/>
        <v>225365</v>
      </c>
      <c r="T10" s="30">
        <v>19084</v>
      </c>
      <c r="U10" s="30">
        <v>3966</v>
      </c>
      <c r="V10" s="30">
        <v>2599</v>
      </c>
      <c r="W10" s="30"/>
      <c r="X10" s="30"/>
      <c r="Y10" s="30">
        <v>20272</v>
      </c>
      <c r="Z10" s="30"/>
      <c r="AA10" s="30"/>
      <c r="AB10" s="30"/>
      <c r="AC10" s="30"/>
      <c r="AD10" s="30">
        <f t="shared" si="1"/>
        <v>45921</v>
      </c>
      <c r="AE10" s="31">
        <v>271286</v>
      </c>
    </row>
    <row r="11" spans="1:31" ht="13.5">
      <c r="A11" s="51" t="s">
        <v>43</v>
      </c>
      <c r="B11" s="52">
        <v>3</v>
      </c>
      <c r="C11" s="29" t="s">
        <v>44</v>
      </c>
      <c r="D11" s="30">
        <v>727</v>
      </c>
      <c r="E11" s="30"/>
      <c r="F11" s="30">
        <v>1773</v>
      </c>
      <c r="G11" s="30">
        <v>1274</v>
      </c>
      <c r="H11" s="30">
        <v>125548</v>
      </c>
      <c r="I11" s="30"/>
      <c r="J11" s="30"/>
      <c r="K11" s="30"/>
      <c r="L11" s="30"/>
      <c r="M11" s="30"/>
      <c r="N11" s="30"/>
      <c r="O11" s="30">
        <v>25130</v>
      </c>
      <c r="P11" s="30"/>
      <c r="Q11" s="30"/>
      <c r="R11" s="30"/>
      <c r="S11" s="30">
        <f t="shared" si="0"/>
        <v>154452</v>
      </c>
      <c r="T11" s="30">
        <v>5730</v>
      </c>
      <c r="U11" s="30"/>
      <c r="V11" s="30">
        <v>768</v>
      </c>
      <c r="W11" s="30"/>
      <c r="X11" s="30"/>
      <c r="Y11" s="30"/>
      <c r="Z11" s="30"/>
      <c r="AA11" s="30"/>
      <c r="AB11" s="30"/>
      <c r="AC11" s="30"/>
      <c r="AD11" s="30">
        <f t="shared" si="1"/>
        <v>6498</v>
      </c>
      <c r="AE11" s="31">
        <v>160950</v>
      </c>
    </row>
    <row r="12" spans="1:31" ht="13.5">
      <c r="A12" s="51" t="s">
        <v>45</v>
      </c>
      <c r="B12" s="52">
        <v>2</v>
      </c>
      <c r="C12" s="29" t="s">
        <v>46</v>
      </c>
      <c r="D12" s="30">
        <v>20238</v>
      </c>
      <c r="E12" s="30">
        <v>29622</v>
      </c>
      <c r="F12" s="30">
        <v>159157</v>
      </c>
      <c r="G12" s="30"/>
      <c r="H12" s="30">
        <v>986770</v>
      </c>
      <c r="I12" s="30"/>
      <c r="J12" s="30"/>
      <c r="K12" s="30"/>
      <c r="L12" s="30"/>
      <c r="M12" s="30"/>
      <c r="N12" s="30"/>
      <c r="O12" s="30">
        <v>11247</v>
      </c>
      <c r="P12" s="30"/>
      <c r="Q12" s="30"/>
      <c r="R12" s="30"/>
      <c r="S12" s="30">
        <f t="shared" si="0"/>
        <v>1207034</v>
      </c>
      <c r="T12" s="30">
        <v>517193</v>
      </c>
      <c r="U12" s="30">
        <v>730622</v>
      </c>
      <c r="V12" s="30">
        <v>66844</v>
      </c>
      <c r="W12" s="30">
        <v>187251</v>
      </c>
      <c r="X12" s="30">
        <v>18618</v>
      </c>
      <c r="Y12" s="30">
        <v>23010</v>
      </c>
      <c r="Z12" s="30">
        <v>59632</v>
      </c>
      <c r="AA12" s="30"/>
      <c r="AB12" s="30"/>
      <c r="AC12" s="30"/>
      <c r="AD12" s="30">
        <f t="shared" si="1"/>
        <v>1603170</v>
      </c>
      <c r="AE12" s="31">
        <v>2810204</v>
      </c>
    </row>
    <row r="13" spans="1:31" ht="13.5">
      <c r="A13" s="51" t="s">
        <v>47</v>
      </c>
      <c r="B13" s="52">
        <v>3</v>
      </c>
      <c r="C13" s="29" t="s">
        <v>48</v>
      </c>
      <c r="D13" s="30">
        <v>14326</v>
      </c>
      <c r="E13" s="30">
        <v>28416</v>
      </c>
      <c r="F13" s="30">
        <v>65901</v>
      </c>
      <c r="G13" s="30"/>
      <c r="H13" s="30">
        <v>499868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>
        <f t="shared" si="0"/>
        <v>608511</v>
      </c>
      <c r="T13" s="30">
        <v>515619</v>
      </c>
      <c r="U13" s="30">
        <v>643686</v>
      </c>
      <c r="V13" s="30">
        <v>21564</v>
      </c>
      <c r="W13" s="30">
        <v>183249</v>
      </c>
      <c r="X13" s="30">
        <v>18618</v>
      </c>
      <c r="Y13" s="30">
        <v>23010</v>
      </c>
      <c r="Z13" s="30">
        <v>59632</v>
      </c>
      <c r="AA13" s="30"/>
      <c r="AB13" s="30"/>
      <c r="AC13" s="30"/>
      <c r="AD13" s="30">
        <f t="shared" si="1"/>
        <v>1465378</v>
      </c>
      <c r="AE13" s="31">
        <v>2073889</v>
      </c>
    </row>
    <row r="14" spans="1:31" ht="13.5">
      <c r="A14" s="51" t="s">
        <v>49</v>
      </c>
      <c r="B14" s="52">
        <v>4</v>
      </c>
      <c r="C14" s="29" t="s">
        <v>50</v>
      </c>
      <c r="D14" s="30">
        <v>14326</v>
      </c>
      <c r="E14" s="30">
        <v>28416</v>
      </c>
      <c r="F14" s="30">
        <v>61807</v>
      </c>
      <c r="G14" s="30"/>
      <c r="H14" s="30">
        <v>148978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>
        <f t="shared" si="0"/>
        <v>253527</v>
      </c>
      <c r="T14" s="30">
        <v>511238</v>
      </c>
      <c r="U14" s="30">
        <v>614601</v>
      </c>
      <c r="V14" s="30">
        <v>8264</v>
      </c>
      <c r="W14" s="30">
        <v>183249</v>
      </c>
      <c r="X14" s="30">
        <v>18618</v>
      </c>
      <c r="Y14" s="30">
        <v>23010</v>
      </c>
      <c r="Z14" s="30">
        <v>59632</v>
      </c>
      <c r="AA14" s="30"/>
      <c r="AB14" s="30"/>
      <c r="AC14" s="30"/>
      <c r="AD14" s="30">
        <f t="shared" si="1"/>
        <v>1418612</v>
      </c>
      <c r="AE14" s="31">
        <v>1672139</v>
      </c>
    </row>
    <row r="15" spans="1:31" ht="13.5">
      <c r="A15" s="51" t="s">
        <v>51</v>
      </c>
      <c r="B15" s="52">
        <v>5</v>
      </c>
      <c r="C15" s="29" t="s">
        <v>52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>
        <f t="shared" si="0"/>
        <v>0</v>
      </c>
      <c r="T15" s="30"/>
      <c r="U15" s="30"/>
      <c r="V15" s="30"/>
      <c r="W15" s="30">
        <v>687</v>
      </c>
      <c r="X15" s="30"/>
      <c r="Y15" s="30"/>
      <c r="Z15" s="30"/>
      <c r="AA15" s="30"/>
      <c r="AB15" s="30"/>
      <c r="AC15" s="30"/>
      <c r="AD15" s="30">
        <f t="shared" si="1"/>
        <v>687</v>
      </c>
      <c r="AE15" s="31">
        <v>687</v>
      </c>
    </row>
    <row r="16" spans="1:31" ht="13.5">
      <c r="A16" s="51" t="s">
        <v>53</v>
      </c>
      <c r="B16" s="52">
        <v>5</v>
      </c>
      <c r="C16" s="29" t="s">
        <v>54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>
        <f t="shared" si="0"/>
        <v>0</v>
      </c>
      <c r="T16" s="30">
        <v>3473</v>
      </c>
      <c r="U16" s="30"/>
      <c r="V16" s="30"/>
      <c r="W16" s="30"/>
      <c r="X16" s="30"/>
      <c r="Y16" s="30"/>
      <c r="Z16" s="30"/>
      <c r="AA16" s="30"/>
      <c r="AB16" s="30"/>
      <c r="AC16" s="30"/>
      <c r="AD16" s="30">
        <f t="shared" si="1"/>
        <v>3473</v>
      </c>
      <c r="AE16" s="31">
        <v>3473</v>
      </c>
    </row>
    <row r="17" spans="1:31" ht="13.5">
      <c r="A17" s="51" t="s">
        <v>55</v>
      </c>
      <c r="B17" s="52">
        <v>5</v>
      </c>
      <c r="C17" s="29" t="s">
        <v>56</v>
      </c>
      <c r="D17" s="30"/>
      <c r="E17" s="30"/>
      <c r="F17" s="30">
        <v>573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>
        <f t="shared" si="0"/>
        <v>573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>
        <f t="shared" si="1"/>
        <v>0</v>
      </c>
      <c r="AE17" s="31">
        <v>573</v>
      </c>
    </row>
    <row r="18" spans="1:31" ht="13.5">
      <c r="A18" s="51" t="s">
        <v>57</v>
      </c>
      <c r="B18" s="52">
        <v>4</v>
      </c>
      <c r="C18" s="29" t="s">
        <v>58</v>
      </c>
      <c r="D18" s="30"/>
      <c r="E18" s="30"/>
      <c r="F18" s="30">
        <v>4094</v>
      </c>
      <c r="G18" s="30"/>
      <c r="H18" s="30">
        <v>349108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>
        <f t="shared" si="0"/>
        <v>353202</v>
      </c>
      <c r="T18" s="30">
        <v>4381</v>
      </c>
      <c r="U18" s="30">
        <v>28869</v>
      </c>
      <c r="V18" s="30">
        <v>10795</v>
      </c>
      <c r="W18" s="30"/>
      <c r="X18" s="30"/>
      <c r="Y18" s="30"/>
      <c r="Z18" s="30"/>
      <c r="AA18" s="30"/>
      <c r="AB18" s="30"/>
      <c r="AC18" s="30"/>
      <c r="AD18" s="30">
        <f t="shared" si="1"/>
        <v>44045</v>
      </c>
      <c r="AE18" s="31">
        <v>397247</v>
      </c>
    </row>
    <row r="19" spans="1:31" ht="13.5">
      <c r="A19" s="51" t="s">
        <v>59</v>
      </c>
      <c r="B19" s="52">
        <v>3</v>
      </c>
      <c r="C19" s="29" t="s">
        <v>60</v>
      </c>
      <c r="D19" s="30">
        <v>5912</v>
      </c>
      <c r="E19" s="30">
        <v>1206</v>
      </c>
      <c r="F19" s="30">
        <v>93256</v>
      </c>
      <c r="G19" s="30"/>
      <c r="H19" s="30">
        <v>486902</v>
      </c>
      <c r="I19" s="30"/>
      <c r="J19" s="30"/>
      <c r="K19" s="30"/>
      <c r="L19" s="30"/>
      <c r="M19" s="30"/>
      <c r="N19" s="30"/>
      <c r="O19" s="30">
        <v>11247</v>
      </c>
      <c r="P19" s="30"/>
      <c r="Q19" s="30"/>
      <c r="R19" s="30"/>
      <c r="S19" s="30">
        <f t="shared" si="0"/>
        <v>598523</v>
      </c>
      <c r="T19" s="30">
        <v>1574</v>
      </c>
      <c r="U19" s="30">
        <v>86936</v>
      </c>
      <c r="V19" s="30">
        <v>45280</v>
      </c>
      <c r="W19" s="30">
        <v>4002</v>
      </c>
      <c r="X19" s="30"/>
      <c r="Y19" s="30"/>
      <c r="Z19" s="30"/>
      <c r="AA19" s="30"/>
      <c r="AB19" s="30"/>
      <c r="AC19" s="30"/>
      <c r="AD19" s="30">
        <f t="shared" si="1"/>
        <v>137792</v>
      </c>
      <c r="AE19" s="31">
        <v>736315</v>
      </c>
    </row>
    <row r="20" spans="1:31" ht="13.5">
      <c r="A20" s="51" t="s">
        <v>61</v>
      </c>
      <c r="B20" s="52">
        <v>4</v>
      </c>
      <c r="C20" s="29" t="s">
        <v>62</v>
      </c>
      <c r="D20" s="30"/>
      <c r="E20" s="30"/>
      <c r="F20" s="30">
        <v>5720</v>
      </c>
      <c r="G20" s="30"/>
      <c r="H20" s="30">
        <v>29957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>
        <f t="shared" si="0"/>
        <v>35677</v>
      </c>
      <c r="T20" s="30"/>
      <c r="U20" s="30">
        <v>74489</v>
      </c>
      <c r="V20" s="30">
        <v>13844</v>
      </c>
      <c r="W20" s="30"/>
      <c r="X20" s="30"/>
      <c r="Y20" s="30"/>
      <c r="Z20" s="30"/>
      <c r="AA20" s="30"/>
      <c r="AB20" s="30"/>
      <c r="AC20" s="30"/>
      <c r="AD20" s="30">
        <f t="shared" si="1"/>
        <v>88333</v>
      </c>
      <c r="AE20" s="31">
        <v>124010</v>
      </c>
    </row>
    <row r="21" spans="1:31" ht="13.5">
      <c r="A21" s="51" t="s">
        <v>63</v>
      </c>
      <c r="B21" s="52">
        <v>5</v>
      </c>
      <c r="C21" s="29" t="s">
        <v>64</v>
      </c>
      <c r="D21" s="30"/>
      <c r="E21" s="30"/>
      <c r="F21" s="30">
        <v>3886</v>
      </c>
      <c r="G21" s="30"/>
      <c r="H21" s="30">
        <v>460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>
        <f t="shared" si="0"/>
        <v>4346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>
        <f t="shared" si="1"/>
        <v>0</v>
      </c>
      <c r="AE21" s="31">
        <v>4346</v>
      </c>
    </row>
    <row r="22" spans="1:31" ht="13.5">
      <c r="A22" s="51" t="s">
        <v>65</v>
      </c>
      <c r="B22" s="52">
        <v>2</v>
      </c>
      <c r="C22" s="29" t="s">
        <v>66</v>
      </c>
      <c r="D22" s="30">
        <v>272674</v>
      </c>
      <c r="E22" s="30">
        <v>50412</v>
      </c>
      <c r="F22" s="30">
        <v>1502902</v>
      </c>
      <c r="G22" s="30"/>
      <c r="H22" s="30">
        <v>2050130</v>
      </c>
      <c r="I22" s="30"/>
      <c r="J22" s="30"/>
      <c r="K22" s="30"/>
      <c r="L22" s="30"/>
      <c r="M22" s="30"/>
      <c r="N22" s="30"/>
      <c r="O22" s="30">
        <v>45349</v>
      </c>
      <c r="P22" s="30"/>
      <c r="Q22" s="30"/>
      <c r="R22" s="30"/>
      <c r="S22" s="30">
        <f t="shared" si="0"/>
        <v>3921467</v>
      </c>
      <c r="T22" s="30">
        <v>180353</v>
      </c>
      <c r="U22" s="30">
        <v>186988</v>
      </c>
      <c r="V22" s="30">
        <v>402682</v>
      </c>
      <c r="W22" s="30">
        <v>84512</v>
      </c>
      <c r="X22" s="30">
        <v>11548</v>
      </c>
      <c r="Y22" s="30">
        <v>894</v>
      </c>
      <c r="Z22" s="30">
        <v>29833</v>
      </c>
      <c r="AA22" s="30"/>
      <c r="AB22" s="30"/>
      <c r="AC22" s="30">
        <v>10049</v>
      </c>
      <c r="AD22" s="30">
        <f t="shared" si="1"/>
        <v>906859</v>
      </c>
      <c r="AE22" s="31">
        <v>4828326</v>
      </c>
    </row>
    <row r="23" spans="1:31" ht="13.5">
      <c r="A23" s="51" t="s">
        <v>67</v>
      </c>
      <c r="B23" s="52">
        <v>3</v>
      </c>
      <c r="C23" s="29" t="s">
        <v>68</v>
      </c>
      <c r="D23" s="30"/>
      <c r="E23" s="30">
        <v>23539</v>
      </c>
      <c r="F23" s="30">
        <v>16111</v>
      </c>
      <c r="G23" s="30"/>
      <c r="H23" s="30">
        <v>308983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>
        <f t="shared" si="0"/>
        <v>348633</v>
      </c>
      <c r="T23" s="30">
        <v>117875</v>
      </c>
      <c r="U23" s="30">
        <v>56991</v>
      </c>
      <c r="V23" s="30">
        <v>70583</v>
      </c>
      <c r="W23" s="30">
        <v>730</v>
      </c>
      <c r="X23" s="30"/>
      <c r="Y23" s="30"/>
      <c r="Z23" s="30">
        <v>16401</v>
      </c>
      <c r="AA23" s="30"/>
      <c r="AB23" s="30"/>
      <c r="AC23" s="30"/>
      <c r="AD23" s="30">
        <f t="shared" si="1"/>
        <v>262580</v>
      </c>
      <c r="AE23" s="31">
        <v>611213</v>
      </c>
    </row>
    <row r="24" spans="1:31" ht="13.5">
      <c r="A24" s="51" t="s">
        <v>69</v>
      </c>
      <c r="B24" s="52">
        <v>3</v>
      </c>
      <c r="C24" s="29" t="s">
        <v>70</v>
      </c>
      <c r="D24" s="30"/>
      <c r="E24" s="30"/>
      <c r="F24" s="30">
        <v>21098</v>
      </c>
      <c r="G24" s="30"/>
      <c r="H24" s="30">
        <v>27286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>
        <f t="shared" si="0"/>
        <v>48384</v>
      </c>
      <c r="T24" s="30"/>
      <c r="U24" s="30"/>
      <c r="V24" s="30">
        <v>3622</v>
      </c>
      <c r="W24" s="30"/>
      <c r="X24" s="30"/>
      <c r="Y24" s="30"/>
      <c r="Z24" s="30"/>
      <c r="AA24" s="30"/>
      <c r="AB24" s="30"/>
      <c r="AC24" s="30"/>
      <c r="AD24" s="30">
        <f t="shared" si="1"/>
        <v>3622</v>
      </c>
      <c r="AE24" s="31">
        <v>52006</v>
      </c>
    </row>
    <row r="25" spans="1:31" ht="13.5">
      <c r="A25" s="51" t="s">
        <v>71</v>
      </c>
      <c r="B25" s="52">
        <v>2</v>
      </c>
      <c r="C25" s="29" t="s">
        <v>72</v>
      </c>
      <c r="D25" s="30">
        <v>65893</v>
      </c>
      <c r="E25" s="30">
        <v>2123</v>
      </c>
      <c r="F25" s="30">
        <v>293412</v>
      </c>
      <c r="G25" s="30"/>
      <c r="H25" s="30">
        <v>598284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>
        <f t="shared" si="0"/>
        <v>959712</v>
      </c>
      <c r="T25" s="30">
        <v>436</v>
      </c>
      <c r="U25" s="30">
        <v>81025</v>
      </c>
      <c r="V25" s="30">
        <v>25130</v>
      </c>
      <c r="W25" s="30">
        <v>1812</v>
      </c>
      <c r="X25" s="30"/>
      <c r="Y25" s="30"/>
      <c r="Z25" s="30">
        <v>1588</v>
      </c>
      <c r="AA25" s="30"/>
      <c r="AB25" s="30"/>
      <c r="AC25" s="30">
        <v>345</v>
      </c>
      <c r="AD25" s="30">
        <f t="shared" si="1"/>
        <v>110336</v>
      </c>
      <c r="AE25" s="31">
        <v>1070048</v>
      </c>
    </row>
    <row r="26" spans="1:31" ht="13.5">
      <c r="A26" s="51" t="s">
        <v>73</v>
      </c>
      <c r="B26" s="52">
        <v>3</v>
      </c>
      <c r="C26" s="29" t="s">
        <v>74</v>
      </c>
      <c r="D26" s="30">
        <v>33044</v>
      </c>
      <c r="E26" s="30">
        <v>2123</v>
      </c>
      <c r="F26" s="30">
        <v>212387</v>
      </c>
      <c r="G26" s="30"/>
      <c r="H26" s="30">
        <v>355002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>
        <f t="shared" si="0"/>
        <v>602556</v>
      </c>
      <c r="T26" s="30"/>
      <c r="U26" s="30">
        <v>52654</v>
      </c>
      <c r="V26" s="30">
        <v>17457</v>
      </c>
      <c r="W26" s="30">
        <v>252</v>
      </c>
      <c r="X26" s="30"/>
      <c r="Y26" s="30"/>
      <c r="Z26" s="30"/>
      <c r="AA26" s="30"/>
      <c r="AB26" s="30"/>
      <c r="AC26" s="30"/>
      <c r="AD26" s="30">
        <f t="shared" si="1"/>
        <v>70363</v>
      </c>
      <c r="AE26" s="31">
        <v>672919</v>
      </c>
    </row>
    <row r="27" spans="1:31" ht="13.5">
      <c r="A27" s="51" t="s">
        <v>75</v>
      </c>
      <c r="B27" s="52">
        <v>4</v>
      </c>
      <c r="C27" s="29" t="s">
        <v>76</v>
      </c>
      <c r="D27" s="30"/>
      <c r="E27" s="30"/>
      <c r="F27" s="30">
        <v>2557</v>
      </c>
      <c r="G27" s="30"/>
      <c r="H27" s="30">
        <v>11498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>
        <f t="shared" si="0"/>
        <v>14055</v>
      </c>
      <c r="T27" s="30"/>
      <c r="U27" s="30">
        <v>12379</v>
      </c>
      <c r="V27" s="30">
        <v>1402</v>
      </c>
      <c r="W27" s="30"/>
      <c r="X27" s="30"/>
      <c r="Y27" s="30"/>
      <c r="Z27" s="30"/>
      <c r="AA27" s="30"/>
      <c r="AB27" s="30"/>
      <c r="AC27" s="30"/>
      <c r="AD27" s="30">
        <f t="shared" si="1"/>
        <v>13781</v>
      </c>
      <c r="AE27" s="31">
        <v>27836</v>
      </c>
    </row>
    <row r="28" spans="1:31" ht="13.5">
      <c r="A28" s="51" t="s">
        <v>77</v>
      </c>
      <c r="B28" s="52">
        <v>4</v>
      </c>
      <c r="C28" s="29" t="s">
        <v>78</v>
      </c>
      <c r="D28" s="30"/>
      <c r="E28" s="30"/>
      <c r="F28" s="30">
        <v>108608</v>
      </c>
      <c r="G28" s="30"/>
      <c r="H28" s="30">
        <v>107030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>
        <f t="shared" si="0"/>
        <v>215638</v>
      </c>
      <c r="T28" s="30"/>
      <c r="U28" s="30">
        <v>11470</v>
      </c>
      <c r="V28" s="30">
        <v>4398</v>
      </c>
      <c r="W28" s="30"/>
      <c r="X28" s="30"/>
      <c r="Y28" s="30"/>
      <c r="Z28" s="30"/>
      <c r="AA28" s="30"/>
      <c r="AB28" s="30"/>
      <c r="AC28" s="30"/>
      <c r="AD28" s="30">
        <f t="shared" si="1"/>
        <v>15868</v>
      </c>
      <c r="AE28" s="31">
        <v>231506</v>
      </c>
    </row>
    <row r="29" spans="1:31" ht="13.5">
      <c r="A29" s="51" t="s">
        <v>79</v>
      </c>
      <c r="B29" s="52">
        <v>4</v>
      </c>
      <c r="C29" s="29" t="s">
        <v>80</v>
      </c>
      <c r="D29" s="30">
        <v>4800</v>
      </c>
      <c r="E29" s="30"/>
      <c r="F29" s="30">
        <v>29681</v>
      </c>
      <c r="G29" s="30"/>
      <c r="H29" s="30">
        <v>17744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>
        <f t="shared" si="0"/>
        <v>52225</v>
      </c>
      <c r="T29" s="30"/>
      <c r="U29" s="30">
        <v>411</v>
      </c>
      <c r="V29" s="30">
        <v>375</v>
      </c>
      <c r="W29" s="30"/>
      <c r="X29" s="30"/>
      <c r="Y29" s="30"/>
      <c r="Z29" s="30"/>
      <c r="AA29" s="30"/>
      <c r="AB29" s="30"/>
      <c r="AC29" s="30"/>
      <c r="AD29" s="30">
        <f t="shared" si="1"/>
        <v>786</v>
      </c>
      <c r="AE29" s="31">
        <v>53011</v>
      </c>
    </row>
    <row r="30" spans="1:31" ht="13.5">
      <c r="A30" s="51" t="s">
        <v>81</v>
      </c>
      <c r="B30" s="52">
        <v>3</v>
      </c>
      <c r="C30" s="29" t="s">
        <v>82</v>
      </c>
      <c r="D30" s="30">
        <v>32849</v>
      </c>
      <c r="E30" s="30"/>
      <c r="F30" s="30">
        <v>81025</v>
      </c>
      <c r="G30" s="30"/>
      <c r="H30" s="30">
        <v>239851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>
        <f t="shared" si="0"/>
        <v>353725</v>
      </c>
      <c r="T30" s="30">
        <v>436</v>
      </c>
      <c r="U30" s="30">
        <v>27404</v>
      </c>
      <c r="V30" s="30">
        <v>7673</v>
      </c>
      <c r="W30" s="30">
        <v>1560</v>
      </c>
      <c r="X30" s="30"/>
      <c r="Y30" s="30"/>
      <c r="Z30" s="30">
        <v>238</v>
      </c>
      <c r="AA30" s="30"/>
      <c r="AB30" s="30"/>
      <c r="AC30" s="30">
        <v>345</v>
      </c>
      <c r="AD30" s="30">
        <f t="shared" si="1"/>
        <v>37656</v>
      </c>
      <c r="AE30" s="31">
        <v>391381</v>
      </c>
    </row>
    <row r="31" spans="1:31" ht="13.5">
      <c r="A31" s="51" t="s">
        <v>83</v>
      </c>
      <c r="B31" s="52">
        <v>2</v>
      </c>
      <c r="C31" s="29" t="s">
        <v>84</v>
      </c>
      <c r="D31" s="30">
        <v>375100</v>
      </c>
      <c r="E31" s="30">
        <v>34099</v>
      </c>
      <c r="F31" s="30">
        <v>292763</v>
      </c>
      <c r="G31" s="30"/>
      <c r="H31" s="30">
        <v>329003</v>
      </c>
      <c r="I31" s="30"/>
      <c r="J31" s="30"/>
      <c r="K31" s="30"/>
      <c r="L31" s="30"/>
      <c r="M31" s="30"/>
      <c r="N31" s="30"/>
      <c r="O31" s="30">
        <v>4896</v>
      </c>
      <c r="P31" s="30">
        <v>69311</v>
      </c>
      <c r="Q31" s="30"/>
      <c r="R31" s="30"/>
      <c r="S31" s="30">
        <f t="shared" si="0"/>
        <v>1105172</v>
      </c>
      <c r="T31" s="30">
        <v>12574</v>
      </c>
      <c r="U31" s="30">
        <v>34515</v>
      </c>
      <c r="V31" s="30">
        <v>58100</v>
      </c>
      <c r="W31" s="30">
        <v>20584</v>
      </c>
      <c r="X31" s="30"/>
      <c r="Y31" s="30"/>
      <c r="Z31" s="30">
        <v>2944</v>
      </c>
      <c r="AA31" s="30"/>
      <c r="AB31" s="30"/>
      <c r="AC31" s="30">
        <v>333</v>
      </c>
      <c r="AD31" s="30">
        <f t="shared" si="1"/>
        <v>129050</v>
      </c>
      <c r="AE31" s="31">
        <v>1234222</v>
      </c>
    </row>
    <row r="32" spans="1:31" ht="13.5">
      <c r="A32" s="51" t="s">
        <v>85</v>
      </c>
      <c r="B32" s="52">
        <v>2</v>
      </c>
      <c r="C32" s="29" t="s">
        <v>86</v>
      </c>
      <c r="D32" s="30">
        <v>41602</v>
      </c>
      <c r="E32" s="30">
        <v>25288</v>
      </c>
      <c r="F32" s="30">
        <v>550023</v>
      </c>
      <c r="G32" s="30"/>
      <c r="H32" s="30">
        <v>938771</v>
      </c>
      <c r="I32" s="30"/>
      <c r="J32" s="30"/>
      <c r="K32" s="30"/>
      <c r="L32" s="30"/>
      <c r="M32" s="30"/>
      <c r="N32" s="30"/>
      <c r="O32" s="30">
        <v>38839</v>
      </c>
      <c r="P32" s="30"/>
      <c r="Q32" s="30"/>
      <c r="R32" s="30"/>
      <c r="S32" s="30">
        <f t="shared" si="0"/>
        <v>1594523</v>
      </c>
      <c r="T32" s="30">
        <v>13126</v>
      </c>
      <c r="U32" s="30">
        <v>100275</v>
      </c>
      <c r="V32" s="30">
        <v>200174</v>
      </c>
      <c r="W32" s="30">
        <v>47919</v>
      </c>
      <c r="X32" s="30"/>
      <c r="Y32" s="30">
        <v>1045</v>
      </c>
      <c r="Z32" s="30">
        <v>8136</v>
      </c>
      <c r="AA32" s="30">
        <v>876</v>
      </c>
      <c r="AB32" s="30"/>
      <c r="AC32" s="30">
        <v>7973</v>
      </c>
      <c r="AD32" s="30">
        <f t="shared" si="1"/>
        <v>379524</v>
      </c>
      <c r="AE32" s="31">
        <v>1974047</v>
      </c>
    </row>
    <row r="33" spans="1:31" ht="13.5">
      <c r="A33" s="51" t="s">
        <v>87</v>
      </c>
      <c r="B33" s="52">
        <v>3</v>
      </c>
      <c r="C33" s="29" t="s">
        <v>88</v>
      </c>
      <c r="D33" s="30">
        <v>600</v>
      </c>
      <c r="E33" s="30">
        <v>256</v>
      </c>
      <c r="F33" s="30">
        <v>17327</v>
      </c>
      <c r="G33" s="30"/>
      <c r="H33" s="30">
        <v>59023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>
        <f t="shared" si="0"/>
        <v>77206</v>
      </c>
      <c r="T33" s="30">
        <v>4580</v>
      </c>
      <c r="U33" s="30">
        <v>23466</v>
      </c>
      <c r="V33" s="30">
        <v>116671</v>
      </c>
      <c r="W33" s="30">
        <v>27884</v>
      </c>
      <c r="X33" s="30"/>
      <c r="Y33" s="30">
        <v>775</v>
      </c>
      <c r="Z33" s="30">
        <v>6801</v>
      </c>
      <c r="AA33" s="30">
        <v>876</v>
      </c>
      <c r="AB33" s="30"/>
      <c r="AC33" s="30"/>
      <c r="AD33" s="30">
        <f t="shared" si="1"/>
        <v>181053</v>
      </c>
      <c r="AE33" s="31">
        <v>258259</v>
      </c>
    </row>
    <row r="34" spans="1:31" ht="13.5">
      <c r="A34" s="51" t="s">
        <v>89</v>
      </c>
      <c r="B34" s="52">
        <v>2</v>
      </c>
      <c r="C34" s="29" t="s">
        <v>90</v>
      </c>
      <c r="D34" s="30">
        <v>634988</v>
      </c>
      <c r="E34" s="30">
        <v>780</v>
      </c>
      <c r="F34" s="30">
        <v>5302</v>
      </c>
      <c r="G34" s="30"/>
      <c r="H34" s="30">
        <v>29920</v>
      </c>
      <c r="I34" s="30">
        <v>612</v>
      </c>
      <c r="J34" s="30"/>
      <c r="K34" s="30"/>
      <c r="L34" s="30"/>
      <c r="M34" s="30"/>
      <c r="N34" s="30"/>
      <c r="O34" s="30"/>
      <c r="P34" s="30"/>
      <c r="Q34" s="30"/>
      <c r="R34" s="30"/>
      <c r="S34" s="30">
        <f t="shared" si="0"/>
        <v>671602</v>
      </c>
      <c r="T34" s="30"/>
      <c r="U34" s="30">
        <v>4802</v>
      </c>
      <c r="V34" s="30">
        <v>3400</v>
      </c>
      <c r="W34" s="30">
        <v>11818</v>
      </c>
      <c r="X34" s="30"/>
      <c r="Y34" s="30">
        <v>4468</v>
      </c>
      <c r="Z34" s="30">
        <v>48988</v>
      </c>
      <c r="AA34" s="30"/>
      <c r="AB34" s="30"/>
      <c r="AC34" s="30"/>
      <c r="AD34" s="30">
        <f t="shared" si="1"/>
        <v>73476</v>
      </c>
      <c r="AE34" s="31">
        <v>745078</v>
      </c>
    </row>
    <row r="35" spans="1:31" ht="13.5">
      <c r="A35" s="51" t="s">
        <v>91</v>
      </c>
      <c r="B35" s="52">
        <v>3</v>
      </c>
      <c r="C35" s="29" t="s">
        <v>92</v>
      </c>
      <c r="D35" s="30">
        <v>634988</v>
      </c>
      <c r="E35" s="30"/>
      <c r="F35" s="30">
        <v>5302</v>
      </c>
      <c r="G35" s="30"/>
      <c r="H35" s="30">
        <v>29515</v>
      </c>
      <c r="I35" s="30">
        <v>612</v>
      </c>
      <c r="J35" s="30"/>
      <c r="K35" s="30"/>
      <c r="L35" s="30"/>
      <c r="M35" s="30"/>
      <c r="N35" s="30"/>
      <c r="O35" s="30"/>
      <c r="P35" s="30"/>
      <c r="Q35" s="30"/>
      <c r="R35" s="30"/>
      <c r="S35" s="30">
        <f t="shared" si="0"/>
        <v>670417</v>
      </c>
      <c r="T35" s="30"/>
      <c r="U35" s="30">
        <v>4802</v>
      </c>
      <c r="V35" s="30">
        <v>3400</v>
      </c>
      <c r="W35" s="30">
        <v>11818</v>
      </c>
      <c r="X35" s="30"/>
      <c r="Y35" s="30">
        <v>4468</v>
      </c>
      <c r="Z35" s="30">
        <v>48988</v>
      </c>
      <c r="AA35" s="30"/>
      <c r="AB35" s="30"/>
      <c r="AC35" s="30"/>
      <c r="AD35" s="30">
        <f t="shared" si="1"/>
        <v>73476</v>
      </c>
      <c r="AE35" s="31">
        <v>743893</v>
      </c>
    </row>
    <row r="36" spans="1:31" ht="13.5">
      <c r="A36" s="51" t="s">
        <v>93</v>
      </c>
      <c r="B36" s="52">
        <v>2</v>
      </c>
      <c r="C36" s="29" t="s">
        <v>94</v>
      </c>
      <c r="D36" s="30">
        <v>625022</v>
      </c>
      <c r="E36" s="30">
        <v>182632</v>
      </c>
      <c r="F36" s="30">
        <v>627328</v>
      </c>
      <c r="G36" s="30">
        <v>300</v>
      </c>
      <c r="H36" s="30">
        <v>523482</v>
      </c>
      <c r="I36" s="30">
        <v>7378</v>
      </c>
      <c r="J36" s="30"/>
      <c r="K36" s="30"/>
      <c r="L36" s="30"/>
      <c r="M36" s="30"/>
      <c r="N36" s="30"/>
      <c r="O36" s="30">
        <v>11640</v>
      </c>
      <c r="P36" s="30"/>
      <c r="Q36" s="30"/>
      <c r="R36" s="30"/>
      <c r="S36" s="30">
        <f t="shared" si="0"/>
        <v>1977782</v>
      </c>
      <c r="T36" s="30">
        <v>118027</v>
      </c>
      <c r="U36" s="30">
        <v>218542</v>
      </c>
      <c r="V36" s="30">
        <v>64809</v>
      </c>
      <c r="W36" s="30">
        <v>45539</v>
      </c>
      <c r="X36" s="30"/>
      <c r="Y36" s="30">
        <v>63002</v>
      </c>
      <c r="Z36" s="30">
        <v>167172</v>
      </c>
      <c r="AA36" s="30"/>
      <c r="AB36" s="30"/>
      <c r="AC36" s="30">
        <v>4460</v>
      </c>
      <c r="AD36" s="30">
        <f t="shared" si="1"/>
        <v>681551</v>
      </c>
      <c r="AE36" s="31">
        <v>2659333</v>
      </c>
    </row>
    <row r="37" spans="1:31" ht="13.5">
      <c r="A37" s="53" t="s">
        <v>95</v>
      </c>
      <c r="B37" s="54">
        <v>1</v>
      </c>
      <c r="C37" s="34" t="s">
        <v>96</v>
      </c>
      <c r="D37" s="35">
        <v>80274</v>
      </c>
      <c r="E37" s="35">
        <v>154053</v>
      </c>
      <c r="F37" s="35">
        <v>350587</v>
      </c>
      <c r="G37" s="35"/>
      <c r="H37" s="35">
        <v>514442</v>
      </c>
      <c r="I37" s="35"/>
      <c r="J37" s="35"/>
      <c r="K37" s="35"/>
      <c r="L37" s="35">
        <v>670</v>
      </c>
      <c r="M37" s="35"/>
      <c r="N37" s="35"/>
      <c r="O37" s="35">
        <v>30990</v>
      </c>
      <c r="P37" s="35"/>
      <c r="Q37" s="35"/>
      <c r="R37" s="35"/>
      <c r="S37" s="35">
        <f t="shared" si="0"/>
        <v>1131016</v>
      </c>
      <c r="T37" s="35">
        <v>48081</v>
      </c>
      <c r="U37" s="35">
        <v>8467</v>
      </c>
      <c r="V37" s="35">
        <v>168809</v>
      </c>
      <c r="W37" s="35">
        <v>140622</v>
      </c>
      <c r="X37" s="35"/>
      <c r="Y37" s="35"/>
      <c r="Z37" s="35">
        <v>20686</v>
      </c>
      <c r="AA37" s="35"/>
      <c r="AB37" s="35"/>
      <c r="AC37" s="35"/>
      <c r="AD37" s="35">
        <f t="shared" si="1"/>
        <v>386665</v>
      </c>
      <c r="AE37" s="36">
        <v>1517681</v>
      </c>
    </row>
    <row r="38" spans="1:31" ht="13.5">
      <c r="A38" s="51" t="s">
        <v>97</v>
      </c>
      <c r="B38" s="52">
        <v>2</v>
      </c>
      <c r="C38" s="29" t="s">
        <v>98</v>
      </c>
      <c r="D38" s="30">
        <v>80274</v>
      </c>
      <c r="E38" s="30">
        <v>154053</v>
      </c>
      <c r="F38" s="30">
        <v>350587</v>
      </c>
      <c r="G38" s="30"/>
      <c r="H38" s="30">
        <v>514442</v>
      </c>
      <c r="I38" s="30"/>
      <c r="J38" s="30"/>
      <c r="K38" s="30"/>
      <c r="L38" s="30">
        <v>670</v>
      </c>
      <c r="M38" s="30"/>
      <c r="N38" s="30"/>
      <c r="O38" s="30">
        <v>30990</v>
      </c>
      <c r="P38" s="30"/>
      <c r="Q38" s="30"/>
      <c r="R38" s="30"/>
      <c r="S38" s="30">
        <f t="shared" si="0"/>
        <v>1131016</v>
      </c>
      <c r="T38" s="30">
        <v>48081</v>
      </c>
      <c r="U38" s="30">
        <v>8467</v>
      </c>
      <c r="V38" s="30">
        <v>168809</v>
      </c>
      <c r="W38" s="30">
        <v>140622</v>
      </c>
      <c r="X38" s="30"/>
      <c r="Y38" s="30"/>
      <c r="Z38" s="30">
        <v>20686</v>
      </c>
      <c r="AA38" s="30"/>
      <c r="AB38" s="30"/>
      <c r="AC38" s="30"/>
      <c r="AD38" s="30">
        <f t="shared" si="1"/>
        <v>386665</v>
      </c>
      <c r="AE38" s="31">
        <v>1517681</v>
      </c>
    </row>
    <row r="39" spans="1:31" ht="13.5">
      <c r="A39" s="53" t="s">
        <v>99</v>
      </c>
      <c r="B39" s="54">
        <v>1</v>
      </c>
      <c r="C39" s="34" t="s">
        <v>100</v>
      </c>
      <c r="D39" s="35">
        <v>29041266</v>
      </c>
      <c r="E39" s="35">
        <v>37807055</v>
      </c>
      <c r="F39" s="35">
        <v>3651544</v>
      </c>
      <c r="G39" s="35">
        <v>80881</v>
      </c>
      <c r="H39" s="35">
        <v>1249986</v>
      </c>
      <c r="I39" s="35">
        <v>700814</v>
      </c>
      <c r="J39" s="35">
        <v>76377</v>
      </c>
      <c r="K39" s="35">
        <v>20300</v>
      </c>
      <c r="L39" s="35"/>
      <c r="M39" s="35">
        <v>152708</v>
      </c>
      <c r="N39" s="35"/>
      <c r="O39" s="35">
        <v>1389</v>
      </c>
      <c r="P39" s="35"/>
      <c r="Q39" s="35">
        <v>30070</v>
      </c>
      <c r="R39" s="35"/>
      <c r="S39" s="35">
        <f t="shared" si="0"/>
        <v>72812390</v>
      </c>
      <c r="T39" s="35">
        <v>2930569</v>
      </c>
      <c r="U39" s="35">
        <v>1901181</v>
      </c>
      <c r="V39" s="35">
        <v>26937</v>
      </c>
      <c r="W39" s="35">
        <v>744734</v>
      </c>
      <c r="X39" s="35"/>
      <c r="Y39" s="35">
        <v>300260</v>
      </c>
      <c r="Z39" s="35">
        <v>3112080</v>
      </c>
      <c r="AA39" s="35">
        <v>773</v>
      </c>
      <c r="AB39" s="35">
        <v>1016</v>
      </c>
      <c r="AC39" s="35">
        <v>349</v>
      </c>
      <c r="AD39" s="35">
        <f t="shared" si="1"/>
        <v>9017899</v>
      </c>
      <c r="AE39" s="36">
        <v>81830289</v>
      </c>
    </row>
    <row r="40" spans="1:31" ht="13.5">
      <c r="A40" s="51" t="s">
        <v>101</v>
      </c>
      <c r="B40" s="52">
        <v>2</v>
      </c>
      <c r="C40" s="29" t="s">
        <v>102</v>
      </c>
      <c r="D40" s="30">
        <v>118103</v>
      </c>
      <c r="E40" s="30"/>
      <c r="F40" s="30">
        <v>199379</v>
      </c>
      <c r="G40" s="30"/>
      <c r="H40" s="30">
        <v>65792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>
        <f t="shared" si="0"/>
        <v>383274</v>
      </c>
      <c r="T40" s="30">
        <v>20046</v>
      </c>
      <c r="U40" s="30">
        <v>351474</v>
      </c>
      <c r="V40" s="30"/>
      <c r="W40" s="30"/>
      <c r="X40" s="30"/>
      <c r="Y40" s="30"/>
      <c r="Z40" s="30"/>
      <c r="AA40" s="30"/>
      <c r="AB40" s="30"/>
      <c r="AC40" s="30"/>
      <c r="AD40" s="30">
        <f t="shared" si="1"/>
        <v>371520</v>
      </c>
      <c r="AE40" s="31">
        <v>754794</v>
      </c>
    </row>
    <row r="41" spans="1:31" ht="13.5">
      <c r="A41" s="51" t="s">
        <v>103</v>
      </c>
      <c r="B41" s="52">
        <v>2</v>
      </c>
      <c r="C41" s="29" t="s">
        <v>104</v>
      </c>
      <c r="D41" s="30">
        <v>1953</v>
      </c>
      <c r="E41" s="30">
        <v>2198</v>
      </c>
      <c r="F41" s="30">
        <v>320</v>
      </c>
      <c r="G41" s="30"/>
      <c r="H41" s="30">
        <v>1643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>
        <f t="shared" si="0"/>
        <v>6114</v>
      </c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>
        <f t="shared" si="1"/>
        <v>0</v>
      </c>
      <c r="AE41" s="31">
        <v>6114</v>
      </c>
    </row>
    <row r="42" spans="1:31" ht="13.5">
      <c r="A42" s="51" t="s">
        <v>105</v>
      </c>
      <c r="B42" s="52">
        <v>2</v>
      </c>
      <c r="C42" s="29" t="s">
        <v>106</v>
      </c>
      <c r="D42" s="30">
        <v>189486</v>
      </c>
      <c r="E42" s="30">
        <v>3531700</v>
      </c>
      <c r="F42" s="30">
        <v>505797</v>
      </c>
      <c r="G42" s="30"/>
      <c r="H42" s="30">
        <v>603076</v>
      </c>
      <c r="I42" s="30">
        <v>401499</v>
      </c>
      <c r="J42" s="30">
        <v>27561</v>
      </c>
      <c r="K42" s="30"/>
      <c r="L42" s="30"/>
      <c r="M42" s="30">
        <v>419</v>
      </c>
      <c r="N42" s="30"/>
      <c r="O42" s="30"/>
      <c r="P42" s="30"/>
      <c r="Q42" s="30"/>
      <c r="R42" s="30"/>
      <c r="S42" s="30">
        <f t="shared" si="0"/>
        <v>5259538</v>
      </c>
      <c r="T42" s="30">
        <v>193515</v>
      </c>
      <c r="U42" s="30">
        <v>541661</v>
      </c>
      <c r="V42" s="30"/>
      <c r="W42" s="30">
        <v>83215</v>
      </c>
      <c r="X42" s="30"/>
      <c r="Y42" s="30">
        <v>121888</v>
      </c>
      <c r="Z42" s="30">
        <v>459233</v>
      </c>
      <c r="AA42" s="30"/>
      <c r="AB42" s="30"/>
      <c r="AC42" s="30"/>
      <c r="AD42" s="30">
        <f t="shared" si="1"/>
        <v>1399512</v>
      </c>
      <c r="AE42" s="31">
        <v>6659050</v>
      </c>
    </row>
    <row r="43" spans="1:31" ht="13.5">
      <c r="A43" s="51" t="s">
        <v>107</v>
      </c>
      <c r="B43" s="52">
        <v>3</v>
      </c>
      <c r="C43" s="29" t="s">
        <v>108</v>
      </c>
      <c r="D43" s="30">
        <v>158159</v>
      </c>
      <c r="E43" s="30">
        <v>3475460</v>
      </c>
      <c r="F43" s="30">
        <v>474377</v>
      </c>
      <c r="G43" s="30"/>
      <c r="H43" s="30">
        <v>596059</v>
      </c>
      <c r="I43" s="30">
        <v>395441</v>
      </c>
      <c r="J43" s="30">
        <v>27561</v>
      </c>
      <c r="K43" s="30"/>
      <c r="L43" s="30"/>
      <c r="M43" s="30"/>
      <c r="N43" s="30"/>
      <c r="O43" s="30"/>
      <c r="P43" s="30"/>
      <c r="Q43" s="30"/>
      <c r="R43" s="30"/>
      <c r="S43" s="30">
        <f t="shared" si="0"/>
        <v>5127057</v>
      </c>
      <c r="T43" s="30">
        <v>169927</v>
      </c>
      <c r="U43" s="30">
        <v>534727</v>
      </c>
      <c r="V43" s="30"/>
      <c r="W43" s="30">
        <v>35780</v>
      </c>
      <c r="X43" s="30"/>
      <c r="Y43" s="30">
        <v>121650</v>
      </c>
      <c r="Z43" s="30">
        <v>457424</v>
      </c>
      <c r="AA43" s="30"/>
      <c r="AB43" s="30"/>
      <c r="AC43" s="30"/>
      <c r="AD43" s="30">
        <f t="shared" si="1"/>
        <v>1319508</v>
      </c>
      <c r="AE43" s="31">
        <v>6446565</v>
      </c>
    </row>
    <row r="44" spans="1:31" ht="13.5">
      <c r="A44" s="51" t="s">
        <v>109</v>
      </c>
      <c r="B44" s="52">
        <v>2</v>
      </c>
      <c r="C44" s="29" t="s">
        <v>110</v>
      </c>
      <c r="D44" s="30">
        <v>32340</v>
      </c>
      <c r="E44" s="30">
        <v>320660</v>
      </c>
      <c r="F44" s="30">
        <v>98788</v>
      </c>
      <c r="G44" s="30"/>
      <c r="H44" s="30">
        <v>9506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>
        <f t="shared" si="0"/>
        <v>461294</v>
      </c>
      <c r="T44" s="30">
        <v>3239</v>
      </c>
      <c r="U44" s="30">
        <v>6980</v>
      </c>
      <c r="V44" s="30"/>
      <c r="W44" s="30">
        <v>19909</v>
      </c>
      <c r="X44" s="30"/>
      <c r="Y44" s="30">
        <v>88559</v>
      </c>
      <c r="Z44" s="30">
        <v>101097</v>
      </c>
      <c r="AA44" s="30"/>
      <c r="AB44" s="30"/>
      <c r="AC44" s="30"/>
      <c r="AD44" s="30">
        <f t="shared" si="1"/>
        <v>219784</v>
      </c>
      <c r="AE44" s="31">
        <v>681078</v>
      </c>
    </row>
    <row r="45" spans="1:31" ht="13.5">
      <c r="A45" s="51" t="s">
        <v>111</v>
      </c>
      <c r="B45" s="52">
        <v>3</v>
      </c>
      <c r="C45" s="29" t="s">
        <v>112</v>
      </c>
      <c r="D45" s="30">
        <v>32340</v>
      </c>
      <c r="E45" s="30">
        <v>320440</v>
      </c>
      <c r="F45" s="30">
        <v>98360</v>
      </c>
      <c r="G45" s="30"/>
      <c r="H45" s="30">
        <v>9164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>
        <f t="shared" si="0"/>
        <v>460304</v>
      </c>
      <c r="T45" s="30">
        <v>3239</v>
      </c>
      <c r="U45" s="30">
        <v>5986</v>
      </c>
      <c r="V45" s="30"/>
      <c r="W45" s="30">
        <v>19254</v>
      </c>
      <c r="X45" s="30"/>
      <c r="Y45" s="30">
        <v>88559</v>
      </c>
      <c r="Z45" s="30">
        <v>101097</v>
      </c>
      <c r="AA45" s="30"/>
      <c r="AB45" s="30"/>
      <c r="AC45" s="30"/>
      <c r="AD45" s="30">
        <f t="shared" si="1"/>
        <v>218135</v>
      </c>
      <c r="AE45" s="31">
        <v>678439</v>
      </c>
    </row>
    <row r="46" spans="1:31" ht="13.5">
      <c r="A46" s="51" t="s">
        <v>113</v>
      </c>
      <c r="B46" s="52">
        <v>4</v>
      </c>
      <c r="C46" s="29" t="s">
        <v>114</v>
      </c>
      <c r="D46" s="30">
        <v>13094</v>
      </c>
      <c r="E46" s="30">
        <v>250052</v>
      </c>
      <c r="F46" s="30">
        <v>73581</v>
      </c>
      <c r="G46" s="30"/>
      <c r="H46" s="30">
        <v>9164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>
        <f t="shared" si="0"/>
        <v>345891</v>
      </c>
      <c r="T46" s="30">
        <v>1733</v>
      </c>
      <c r="U46" s="30">
        <v>5986</v>
      </c>
      <c r="V46" s="30"/>
      <c r="W46" s="30">
        <v>19254</v>
      </c>
      <c r="X46" s="30"/>
      <c r="Y46" s="30">
        <v>88559</v>
      </c>
      <c r="Z46" s="30">
        <v>101097</v>
      </c>
      <c r="AA46" s="30"/>
      <c r="AB46" s="30"/>
      <c r="AC46" s="30"/>
      <c r="AD46" s="30">
        <f t="shared" si="1"/>
        <v>216629</v>
      </c>
      <c r="AE46" s="31">
        <v>562520</v>
      </c>
    </row>
    <row r="47" spans="1:31" ht="13.5">
      <c r="A47" s="51" t="s">
        <v>115</v>
      </c>
      <c r="B47" s="52">
        <v>2</v>
      </c>
      <c r="C47" s="29" t="s">
        <v>116</v>
      </c>
      <c r="D47" s="30">
        <v>581609</v>
      </c>
      <c r="E47" s="30">
        <v>4346002</v>
      </c>
      <c r="F47" s="30">
        <v>389754</v>
      </c>
      <c r="G47" s="30"/>
      <c r="H47" s="30">
        <v>12532</v>
      </c>
      <c r="I47" s="30">
        <v>14555</v>
      </c>
      <c r="J47" s="30"/>
      <c r="K47" s="30"/>
      <c r="L47" s="30"/>
      <c r="M47" s="30">
        <v>17184</v>
      </c>
      <c r="N47" s="30"/>
      <c r="O47" s="30"/>
      <c r="P47" s="30"/>
      <c r="Q47" s="30"/>
      <c r="R47" s="30"/>
      <c r="S47" s="30">
        <f t="shared" si="0"/>
        <v>5361636</v>
      </c>
      <c r="T47" s="30">
        <v>155926</v>
      </c>
      <c r="U47" s="30">
        <v>404830</v>
      </c>
      <c r="V47" s="30"/>
      <c r="W47" s="30"/>
      <c r="X47" s="30"/>
      <c r="Y47" s="30"/>
      <c r="Z47" s="30">
        <v>24895</v>
      </c>
      <c r="AA47" s="30"/>
      <c r="AB47" s="30"/>
      <c r="AC47" s="30"/>
      <c r="AD47" s="30">
        <f t="shared" si="1"/>
        <v>585651</v>
      </c>
      <c r="AE47" s="31">
        <v>5947287</v>
      </c>
    </row>
    <row r="48" spans="1:31" ht="13.5">
      <c r="A48" s="51" t="s">
        <v>117</v>
      </c>
      <c r="B48" s="52">
        <v>2</v>
      </c>
      <c r="C48" s="29" t="s">
        <v>118</v>
      </c>
      <c r="D48" s="30">
        <v>621355</v>
      </c>
      <c r="E48" s="30">
        <v>1271277</v>
      </c>
      <c r="F48" s="30">
        <v>411276</v>
      </c>
      <c r="G48" s="30">
        <v>80881</v>
      </c>
      <c r="H48" s="30">
        <v>27830</v>
      </c>
      <c r="I48" s="30">
        <v>169346</v>
      </c>
      <c r="J48" s="30">
        <v>38761</v>
      </c>
      <c r="K48" s="30"/>
      <c r="L48" s="30"/>
      <c r="M48" s="30">
        <v>18140</v>
      </c>
      <c r="N48" s="30"/>
      <c r="O48" s="30">
        <v>1389</v>
      </c>
      <c r="P48" s="30"/>
      <c r="Q48" s="30"/>
      <c r="R48" s="30"/>
      <c r="S48" s="30">
        <f t="shared" si="0"/>
        <v>2640255</v>
      </c>
      <c r="T48" s="30">
        <v>14007</v>
      </c>
      <c r="U48" s="30">
        <v>296542</v>
      </c>
      <c r="V48" s="30">
        <v>6565</v>
      </c>
      <c r="W48" s="30">
        <v>520859</v>
      </c>
      <c r="X48" s="30"/>
      <c r="Y48" s="30">
        <v>33379</v>
      </c>
      <c r="Z48" s="30">
        <v>305786</v>
      </c>
      <c r="AA48" s="30"/>
      <c r="AB48" s="30"/>
      <c r="AC48" s="30"/>
      <c r="AD48" s="30">
        <f t="shared" si="1"/>
        <v>1177138</v>
      </c>
      <c r="AE48" s="31">
        <v>3817393</v>
      </c>
    </row>
    <row r="49" spans="1:31" ht="13.5">
      <c r="A49" s="51" t="s">
        <v>119</v>
      </c>
      <c r="B49" s="52">
        <v>3</v>
      </c>
      <c r="C49" s="29" t="s">
        <v>120</v>
      </c>
      <c r="D49" s="30">
        <v>288202</v>
      </c>
      <c r="E49" s="30">
        <v>1167140</v>
      </c>
      <c r="F49" s="30">
        <v>390760</v>
      </c>
      <c r="G49" s="30">
        <v>80881</v>
      </c>
      <c r="H49" s="30">
        <v>2975</v>
      </c>
      <c r="I49" s="30">
        <v>117501</v>
      </c>
      <c r="J49" s="30"/>
      <c r="K49" s="30"/>
      <c r="L49" s="30"/>
      <c r="M49" s="30">
        <v>11856</v>
      </c>
      <c r="N49" s="30"/>
      <c r="O49" s="30">
        <v>1389</v>
      </c>
      <c r="P49" s="30"/>
      <c r="Q49" s="30"/>
      <c r="R49" s="30"/>
      <c r="S49" s="30">
        <f t="shared" si="0"/>
        <v>2060704</v>
      </c>
      <c r="T49" s="30">
        <v>1610</v>
      </c>
      <c r="U49" s="30">
        <v>229856</v>
      </c>
      <c r="V49" s="30"/>
      <c r="W49" s="30"/>
      <c r="X49" s="30"/>
      <c r="Y49" s="30">
        <v>1870</v>
      </c>
      <c r="Z49" s="30">
        <v>301927</v>
      </c>
      <c r="AA49" s="30"/>
      <c r="AB49" s="30"/>
      <c r="AC49" s="30"/>
      <c r="AD49" s="30">
        <f t="shared" si="1"/>
        <v>535263</v>
      </c>
      <c r="AE49" s="31">
        <v>2595967</v>
      </c>
    </row>
    <row r="50" spans="1:31" ht="13.5">
      <c r="A50" s="51" t="s">
        <v>121</v>
      </c>
      <c r="B50" s="52">
        <v>4</v>
      </c>
      <c r="C50" s="29" t="s">
        <v>122</v>
      </c>
      <c r="D50" s="30"/>
      <c r="E50" s="30">
        <v>559579</v>
      </c>
      <c r="F50" s="30">
        <v>240147</v>
      </c>
      <c r="G50" s="30"/>
      <c r="H50" s="30">
        <v>2975</v>
      </c>
      <c r="I50" s="30">
        <v>114633</v>
      </c>
      <c r="J50" s="30"/>
      <c r="K50" s="30"/>
      <c r="L50" s="30"/>
      <c r="M50" s="30"/>
      <c r="N50" s="30"/>
      <c r="O50" s="30"/>
      <c r="P50" s="30"/>
      <c r="Q50" s="30"/>
      <c r="R50" s="30"/>
      <c r="S50" s="30">
        <f t="shared" si="0"/>
        <v>917334</v>
      </c>
      <c r="T50" s="30"/>
      <c r="U50" s="30">
        <v>11762</v>
      </c>
      <c r="V50" s="30"/>
      <c r="W50" s="30"/>
      <c r="X50" s="30"/>
      <c r="Y50" s="30"/>
      <c r="Z50" s="30">
        <v>21660</v>
      </c>
      <c r="AA50" s="30"/>
      <c r="AB50" s="30"/>
      <c r="AC50" s="30"/>
      <c r="AD50" s="30">
        <f t="shared" si="1"/>
        <v>33422</v>
      </c>
      <c r="AE50" s="31">
        <v>950756</v>
      </c>
    </row>
    <row r="51" spans="1:31" ht="13.5">
      <c r="A51" s="51" t="s">
        <v>123</v>
      </c>
      <c r="B51" s="52">
        <v>4</v>
      </c>
      <c r="C51" s="29" t="s">
        <v>124</v>
      </c>
      <c r="D51" s="30"/>
      <c r="E51" s="30">
        <v>223867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>
        <f t="shared" si="0"/>
        <v>223867</v>
      </c>
      <c r="T51" s="30"/>
      <c r="U51" s="30"/>
      <c r="V51" s="30"/>
      <c r="W51" s="30"/>
      <c r="X51" s="30"/>
      <c r="Y51" s="30"/>
      <c r="Z51" s="30">
        <v>5088</v>
      </c>
      <c r="AA51" s="30"/>
      <c r="AB51" s="30"/>
      <c r="AC51" s="30"/>
      <c r="AD51" s="30">
        <f t="shared" si="1"/>
        <v>5088</v>
      </c>
      <c r="AE51" s="31">
        <v>228955</v>
      </c>
    </row>
    <row r="52" spans="1:31" ht="13.5">
      <c r="A52" s="51" t="s">
        <v>125</v>
      </c>
      <c r="B52" s="52">
        <v>2</v>
      </c>
      <c r="C52" s="29" t="s">
        <v>126</v>
      </c>
      <c r="D52" s="30">
        <v>387966</v>
      </c>
      <c r="E52" s="30">
        <v>1166291</v>
      </c>
      <c r="F52" s="30">
        <v>327566</v>
      </c>
      <c r="G52" s="30"/>
      <c r="H52" s="30">
        <v>31083</v>
      </c>
      <c r="I52" s="30">
        <v>68455</v>
      </c>
      <c r="J52" s="30"/>
      <c r="K52" s="30">
        <v>20300</v>
      </c>
      <c r="L52" s="30"/>
      <c r="M52" s="30">
        <v>89879</v>
      </c>
      <c r="N52" s="30"/>
      <c r="O52" s="30"/>
      <c r="P52" s="30"/>
      <c r="Q52" s="30"/>
      <c r="R52" s="30"/>
      <c r="S52" s="30">
        <f t="shared" si="0"/>
        <v>2091540</v>
      </c>
      <c r="T52" s="30">
        <v>90463</v>
      </c>
      <c r="U52" s="30">
        <v>172463</v>
      </c>
      <c r="V52" s="30"/>
      <c r="W52" s="30">
        <v>80774</v>
      </c>
      <c r="X52" s="30"/>
      <c r="Y52" s="30">
        <v>4237</v>
      </c>
      <c r="Z52" s="30">
        <v>1234939</v>
      </c>
      <c r="AA52" s="30">
        <v>315</v>
      </c>
      <c r="AB52" s="30"/>
      <c r="AC52" s="30"/>
      <c r="AD52" s="30">
        <f t="shared" si="1"/>
        <v>1583191</v>
      </c>
      <c r="AE52" s="31">
        <v>3674731</v>
      </c>
    </row>
    <row r="53" spans="1:31" ht="13.5">
      <c r="A53" s="51" t="s">
        <v>127</v>
      </c>
      <c r="B53" s="52">
        <v>3</v>
      </c>
      <c r="C53" s="29" t="s">
        <v>128</v>
      </c>
      <c r="D53" s="30">
        <v>78249</v>
      </c>
      <c r="E53" s="30">
        <v>152238</v>
      </c>
      <c r="F53" s="30">
        <v>140516</v>
      </c>
      <c r="G53" s="30"/>
      <c r="H53" s="30">
        <v>6363</v>
      </c>
      <c r="I53" s="30">
        <v>5782</v>
      </c>
      <c r="J53" s="30"/>
      <c r="K53" s="30">
        <v>18200</v>
      </c>
      <c r="L53" s="30"/>
      <c r="M53" s="30">
        <v>84409</v>
      </c>
      <c r="N53" s="30"/>
      <c r="O53" s="30"/>
      <c r="P53" s="30"/>
      <c r="Q53" s="30"/>
      <c r="R53" s="30"/>
      <c r="S53" s="30">
        <f t="shared" si="0"/>
        <v>485757</v>
      </c>
      <c r="T53" s="30">
        <v>62594</v>
      </c>
      <c r="U53" s="30">
        <v>98569</v>
      </c>
      <c r="V53" s="30"/>
      <c r="W53" s="30">
        <v>45677</v>
      </c>
      <c r="X53" s="30"/>
      <c r="Y53" s="30">
        <v>741</v>
      </c>
      <c r="Z53" s="30">
        <v>388523</v>
      </c>
      <c r="AA53" s="30">
        <v>315</v>
      </c>
      <c r="AB53" s="30"/>
      <c r="AC53" s="30"/>
      <c r="AD53" s="30">
        <f t="shared" si="1"/>
        <v>596419</v>
      </c>
      <c r="AE53" s="31">
        <v>1082176</v>
      </c>
    </row>
    <row r="54" spans="1:31" ht="13.5">
      <c r="A54" s="51" t="s">
        <v>129</v>
      </c>
      <c r="B54" s="52">
        <v>2</v>
      </c>
      <c r="C54" s="29" t="s">
        <v>130</v>
      </c>
      <c r="D54" s="30">
        <v>26901530</v>
      </c>
      <c r="E54" s="30">
        <v>26788506</v>
      </c>
      <c r="F54" s="30">
        <v>1646342</v>
      </c>
      <c r="G54" s="30"/>
      <c r="H54" s="30">
        <v>392921</v>
      </c>
      <c r="I54" s="30">
        <v>25016</v>
      </c>
      <c r="J54" s="30"/>
      <c r="K54" s="30"/>
      <c r="L54" s="30"/>
      <c r="M54" s="30"/>
      <c r="N54" s="30"/>
      <c r="O54" s="30"/>
      <c r="P54" s="30"/>
      <c r="Q54" s="30"/>
      <c r="R54" s="30"/>
      <c r="S54" s="30">
        <f t="shared" si="0"/>
        <v>55754315</v>
      </c>
      <c r="T54" s="30">
        <v>2369566</v>
      </c>
      <c r="U54" s="30">
        <v>80635</v>
      </c>
      <c r="V54" s="30"/>
      <c r="W54" s="30">
        <v>31420</v>
      </c>
      <c r="X54" s="30"/>
      <c r="Y54" s="30">
        <v>36043</v>
      </c>
      <c r="Z54" s="30">
        <v>954995</v>
      </c>
      <c r="AA54" s="30">
        <v>458</v>
      </c>
      <c r="AB54" s="30">
        <v>1016</v>
      </c>
      <c r="AC54" s="30">
        <v>349</v>
      </c>
      <c r="AD54" s="30">
        <f t="shared" si="1"/>
        <v>3474482</v>
      </c>
      <c r="AE54" s="31">
        <v>59228797</v>
      </c>
    </row>
    <row r="55" spans="1:31" ht="13.5">
      <c r="A55" s="51" t="s">
        <v>131</v>
      </c>
      <c r="B55" s="52">
        <v>3</v>
      </c>
      <c r="C55" s="29" t="s">
        <v>132</v>
      </c>
      <c r="D55" s="30">
        <v>25269300</v>
      </c>
      <c r="E55" s="30">
        <v>13528461</v>
      </c>
      <c r="F55" s="30">
        <v>1400214</v>
      </c>
      <c r="G55" s="30"/>
      <c r="H55" s="30">
        <v>39475</v>
      </c>
      <c r="I55" s="30">
        <v>17411</v>
      </c>
      <c r="J55" s="30"/>
      <c r="K55" s="30"/>
      <c r="L55" s="30"/>
      <c r="M55" s="30"/>
      <c r="N55" s="30"/>
      <c r="O55" s="30"/>
      <c r="P55" s="30"/>
      <c r="Q55" s="30"/>
      <c r="R55" s="30"/>
      <c r="S55" s="30">
        <f t="shared" si="0"/>
        <v>40254861</v>
      </c>
      <c r="T55" s="30">
        <v>2341123</v>
      </c>
      <c r="U55" s="30">
        <v>54003</v>
      </c>
      <c r="V55" s="30"/>
      <c r="W55" s="30">
        <v>19876</v>
      </c>
      <c r="X55" s="30"/>
      <c r="Y55" s="30">
        <v>2834</v>
      </c>
      <c r="Z55" s="30">
        <v>882077</v>
      </c>
      <c r="AA55" s="30">
        <v>458</v>
      </c>
      <c r="AB55" s="30"/>
      <c r="AC55" s="30">
        <v>349</v>
      </c>
      <c r="AD55" s="30">
        <f t="shared" si="1"/>
        <v>3300720</v>
      </c>
      <c r="AE55" s="31">
        <v>43555581</v>
      </c>
    </row>
    <row r="56" spans="1:31" ht="13.5">
      <c r="A56" s="51" t="s">
        <v>133</v>
      </c>
      <c r="B56" s="52">
        <v>2</v>
      </c>
      <c r="C56" s="29" t="s">
        <v>134</v>
      </c>
      <c r="D56" s="30">
        <v>206924</v>
      </c>
      <c r="E56" s="30">
        <v>380421</v>
      </c>
      <c r="F56" s="30">
        <v>72322</v>
      </c>
      <c r="G56" s="30"/>
      <c r="H56" s="30">
        <v>105603</v>
      </c>
      <c r="I56" s="30">
        <v>21943</v>
      </c>
      <c r="J56" s="30">
        <v>10055</v>
      </c>
      <c r="K56" s="30"/>
      <c r="L56" s="30"/>
      <c r="M56" s="30">
        <v>27086</v>
      </c>
      <c r="N56" s="30"/>
      <c r="O56" s="30"/>
      <c r="P56" s="30"/>
      <c r="Q56" s="30">
        <v>30070</v>
      </c>
      <c r="R56" s="30"/>
      <c r="S56" s="30">
        <f t="shared" si="0"/>
        <v>854424</v>
      </c>
      <c r="T56" s="30">
        <v>83807</v>
      </c>
      <c r="U56" s="30">
        <v>46596</v>
      </c>
      <c r="V56" s="30">
        <v>20372</v>
      </c>
      <c r="W56" s="30">
        <v>8557</v>
      </c>
      <c r="X56" s="30"/>
      <c r="Y56" s="30">
        <v>16154</v>
      </c>
      <c r="Z56" s="30">
        <v>31135</v>
      </c>
      <c r="AA56" s="30"/>
      <c r="AB56" s="30"/>
      <c r="AC56" s="30"/>
      <c r="AD56" s="30">
        <f t="shared" si="1"/>
        <v>206621</v>
      </c>
      <c r="AE56" s="31">
        <v>1061045</v>
      </c>
    </row>
    <row r="57" spans="1:31" ht="13.5">
      <c r="A57" s="51" t="s">
        <v>135</v>
      </c>
      <c r="B57" s="52">
        <v>3</v>
      </c>
      <c r="C57" s="29" t="s">
        <v>136</v>
      </c>
      <c r="D57" s="30"/>
      <c r="E57" s="30"/>
      <c r="F57" s="30">
        <v>1554</v>
      </c>
      <c r="G57" s="30"/>
      <c r="H57" s="30"/>
      <c r="I57" s="30">
        <v>1365</v>
      </c>
      <c r="J57" s="30"/>
      <c r="K57" s="30"/>
      <c r="L57" s="30"/>
      <c r="M57" s="30"/>
      <c r="N57" s="30"/>
      <c r="O57" s="30"/>
      <c r="P57" s="30"/>
      <c r="Q57" s="30"/>
      <c r="R57" s="30"/>
      <c r="S57" s="30">
        <f t="shared" si="0"/>
        <v>2919</v>
      </c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>
        <f t="shared" si="1"/>
        <v>0</v>
      </c>
      <c r="AE57" s="31">
        <v>2919</v>
      </c>
    </row>
    <row r="58" spans="1:31" ht="13.5">
      <c r="A58" s="53" t="s">
        <v>137</v>
      </c>
      <c r="B58" s="54">
        <v>1</v>
      </c>
      <c r="C58" s="34" t="s">
        <v>138</v>
      </c>
      <c r="D58" s="35">
        <v>12901071</v>
      </c>
      <c r="E58" s="35">
        <v>11929133</v>
      </c>
      <c r="F58" s="35">
        <v>646447</v>
      </c>
      <c r="G58" s="35">
        <v>10393</v>
      </c>
      <c r="H58" s="35">
        <v>241252</v>
      </c>
      <c r="I58" s="35">
        <v>1730750</v>
      </c>
      <c r="J58" s="35">
        <v>122805</v>
      </c>
      <c r="K58" s="35">
        <v>258839</v>
      </c>
      <c r="L58" s="35">
        <v>267</v>
      </c>
      <c r="M58" s="35">
        <v>11281</v>
      </c>
      <c r="N58" s="35">
        <v>1340</v>
      </c>
      <c r="O58" s="35">
        <v>1624</v>
      </c>
      <c r="P58" s="35">
        <v>210</v>
      </c>
      <c r="Q58" s="35">
        <v>5627</v>
      </c>
      <c r="R58" s="35"/>
      <c r="S58" s="35">
        <f t="shared" si="0"/>
        <v>27861039</v>
      </c>
      <c r="T58" s="35">
        <v>208147</v>
      </c>
      <c r="U58" s="35">
        <v>987230</v>
      </c>
      <c r="V58" s="35">
        <v>2372900</v>
      </c>
      <c r="W58" s="35">
        <v>398702</v>
      </c>
      <c r="X58" s="35">
        <v>4259</v>
      </c>
      <c r="Y58" s="35">
        <v>114911</v>
      </c>
      <c r="Z58" s="35">
        <v>1907968</v>
      </c>
      <c r="AA58" s="35">
        <v>29174</v>
      </c>
      <c r="AB58" s="35"/>
      <c r="AC58" s="35">
        <v>44686</v>
      </c>
      <c r="AD58" s="35">
        <f t="shared" si="1"/>
        <v>6067977</v>
      </c>
      <c r="AE58" s="36">
        <v>33929016</v>
      </c>
    </row>
    <row r="59" spans="1:31" ht="13.5">
      <c r="A59" s="51" t="s">
        <v>139</v>
      </c>
      <c r="B59" s="52">
        <v>2</v>
      </c>
      <c r="C59" s="29" t="s">
        <v>140</v>
      </c>
      <c r="D59" s="30">
        <v>15239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>
        <f t="shared" si="0"/>
        <v>15239</v>
      </c>
      <c r="T59" s="30"/>
      <c r="U59" s="30">
        <v>6630</v>
      </c>
      <c r="V59" s="30"/>
      <c r="W59" s="30"/>
      <c r="X59" s="30"/>
      <c r="Y59" s="30"/>
      <c r="Z59" s="30">
        <v>61263</v>
      </c>
      <c r="AA59" s="30"/>
      <c r="AB59" s="30"/>
      <c r="AC59" s="30"/>
      <c r="AD59" s="30">
        <f t="shared" si="1"/>
        <v>67893</v>
      </c>
      <c r="AE59" s="31">
        <v>83132</v>
      </c>
    </row>
    <row r="60" spans="1:31" ht="13.5">
      <c r="A60" s="51" t="s">
        <v>141</v>
      </c>
      <c r="B60" s="52">
        <v>3</v>
      </c>
      <c r="C60" s="29" t="s">
        <v>142</v>
      </c>
      <c r="D60" s="30">
        <v>15239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>
        <f t="shared" si="0"/>
        <v>15239</v>
      </c>
      <c r="T60" s="30"/>
      <c r="U60" s="30">
        <v>6630</v>
      </c>
      <c r="V60" s="30"/>
      <c r="W60" s="30"/>
      <c r="X60" s="30"/>
      <c r="Y60" s="30"/>
      <c r="Z60" s="30"/>
      <c r="AA60" s="30"/>
      <c r="AB60" s="30"/>
      <c r="AC60" s="30"/>
      <c r="AD60" s="30">
        <f t="shared" si="1"/>
        <v>6630</v>
      </c>
      <c r="AE60" s="31">
        <v>21869</v>
      </c>
    </row>
    <row r="61" spans="1:31" ht="13.5">
      <c r="A61" s="51" t="s">
        <v>143</v>
      </c>
      <c r="B61" s="52">
        <v>2</v>
      </c>
      <c r="C61" s="29" t="s">
        <v>144</v>
      </c>
      <c r="D61" s="30">
        <v>12885832</v>
      </c>
      <c r="E61" s="30">
        <v>11929133</v>
      </c>
      <c r="F61" s="30">
        <v>646447</v>
      </c>
      <c r="G61" s="30">
        <v>10393</v>
      </c>
      <c r="H61" s="30">
        <v>241252</v>
      </c>
      <c r="I61" s="30">
        <v>1730750</v>
      </c>
      <c r="J61" s="30">
        <v>122805</v>
      </c>
      <c r="K61" s="30">
        <v>258839</v>
      </c>
      <c r="L61" s="30">
        <v>267</v>
      </c>
      <c r="M61" s="30">
        <v>11281</v>
      </c>
      <c r="N61" s="30">
        <v>1340</v>
      </c>
      <c r="O61" s="30">
        <v>1624</v>
      </c>
      <c r="P61" s="30">
        <v>210</v>
      </c>
      <c r="Q61" s="30">
        <v>5627</v>
      </c>
      <c r="R61" s="30"/>
      <c r="S61" s="30">
        <f t="shared" si="0"/>
        <v>27845800</v>
      </c>
      <c r="T61" s="30">
        <v>208147</v>
      </c>
      <c r="U61" s="30">
        <v>980362</v>
      </c>
      <c r="V61" s="30">
        <v>2372900</v>
      </c>
      <c r="W61" s="30">
        <v>398702</v>
      </c>
      <c r="X61" s="30">
        <v>4259</v>
      </c>
      <c r="Y61" s="30">
        <v>114911</v>
      </c>
      <c r="Z61" s="30">
        <v>1846705</v>
      </c>
      <c r="AA61" s="30">
        <v>29174</v>
      </c>
      <c r="AB61" s="30"/>
      <c r="AC61" s="30">
        <v>44686</v>
      </c>
      <c r="AD61" s="30">
        <f t="shared" si="1"/>
        <v>5999846</v>
      </c>
      <c r="AE61" s="31">
        <v>33845646</v>
      </c>
    </row>
    <row r="62" spans="1:31" ht="13.5">
      <c r="A62" s="51" t="s">
        <v>145</v>
      </c>
      <c r="B62" s="52">
        <v>3</v>
      </c>
      <c r="C62" s="29" t="s">
        <v>146</v>
      </c>
      <c r="D62" s="30">
        <v>12859602</v>
      </c>
      <c r="E62" s="30">
        <v>11503574</v>
      </c>
      <c r="F62" s="30">
        <v>629017</v>
      </c>
      <c r="G62" s="30">
        <v>10393</v>
      </c>
      <c r="H62" s="30">
        <v>239702</v>
      </c>
      <c r="I62" s="30">
        <v>1672747</v>
      </c>
      <c r="J62" s="30">
        <v>121535</v>
      </c>
      <c r="K62" s="30">
        <v>258839</v>
      </c>
      <c r="L62" s="30">
        <v>267</v>
      </c>
      <c r="M62" s="30">
        <v>11281</v>
      </c>
      <c r="N62" s="30">
        <v>1340</v>
      </c>
      <c r="O62" s="30">
        <v>1624</v>
      </c>
      <c r="P62" s="30">
        <v>210</v>
      </c>
      <c r="Q62" s="30">
        <v>5627</v>
      </c>
      <c r="R62" s="30"/>
      <c r="S62" s="30">
        <f t="shared" si="0"/>
        <v>27315758</v>
      </c>
      <c r="T62" s="30">
        <v>170475</v>
      </c>
      <c r="U62" s="30">
        <v>948403</v>
      </c>
      <c r="V62" s="30">
        <v>2320271</v>
      </c>
      <c r="W62" s="30">
        <v>392833</v>
      </c>
      <c r="X62" s="30">
        <v>4259</v>
      </c>
      <c r="Y62" s="30">
        <v>109938</v>
      </c>
      <c r="Z62" s="30">
        <v>1768465</v>
      </c>
      <c r="AA62" s="30">
        <v>29174</v>
      </c>
      <c r="AB62" s="30"/>
      <c r="AC62" s="30">
        <v>44686</v>
      </c>
      <c r="AD62" s="30">
        <f t="shared" si="1"/>
        <v>5788504</v>
      </c>
      <c r="AE62" s="31">
        <v>33104262</v>
      </c>
    </row>
    <row r="63" spans="1:31" ht="13.5">
      <c r="A63" s="51" t="s">
        <v>147</v>
      </c>
      <c r="B63" s="52">
        <v>4</v>
      </c>
      <c r="C63" s="29" t="s">
        <v>148</v>
      </c>
      <c r="D63" s="30">
        <v>921200</v>
      </c>
      <c r="E63" s="30">
        <v>36353</v>
      </c>
      <c r="F63" s="30">
        <v>4653</v>
      </c>
      <c r="G63" s="30"/>
      <c r="H63" s="30"/>
      <c r="I63" s="30">
        <v>218</v>
      </c>
      <c r="J63" s="30"/>
      <c r="K63" s="30"/>
      <c r="L63" s="30"/>
      <c r="M63" s="30"/>
      <c r="N63" s="30"/>
      <c r="O63" s="30"/>
      <c r="P63" s="30"/>
      <c r="Q63" s="30"/>
      <c r="R63" s="30"/>
      <c r="S63" s="30">
        <f t="shared" si="0"/>
        <v>962424</v>
      </c>
      <c r="T63" s="30">
        <v>914</v>
      </c>
      <c r="U63" s="30">
        <v>20209</v>
      </c>
      <c r="V63" s="30">
        <v>895416</v>
      </c>
      <c r="W63" s="30"/>
      <c r="X63" s="30"/>
      <c r="Y63" s="30">
        <v>1332</v>
      </c>
      <c r="Z63" s="30"/>
      <c r="AA63" s="30"/>
      <c r="AB63" s="30"/>
      <c r="AC63" s="30"/>
      <c r="AD63" s="30">
        <f t="shared" si="1"/>
        <v>917871</v>
      </c>
      <c r="AE63" s="31">
        <v>1880295</v>
      </c>
    </row>
    <row r="64" spans="1:31" ht="13.5">
      <c r="A64" s="51" t="s">
        <v>149</v>
      </c>
      <c r="B64" s="52">
        <v>4</v>
      </c>
      <c r="C64" s="29" t="s">
        <v>150</v>
      </c>
      <c r="D64" s="30">
        <v>10162023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>
        <f t="shared" si="0"/>
        <v>10162023</v>
      </c>
      <c r="T64" s="30"/>
      <c r="U64" s="30">
        <v>14119</v>
      </c>
      <c r="V64" s="30"/>
      <c r="W64" s="30"/>
      <c r="X64" s="30"/>
      <c r="Y64" s="30"/>
      <c r="Z64" s="30">
        <v>1109</v>
      </c>
      <c r="AA64" s="30"/>
      <c r="AB64" s="30"/>
      <c r="AC64" s="30"/>
      <c r="AD64" s="30">
        <f t="shared" si="1"/>
        <v>15228</v>
      </c>
      <c r="AE64" s="31">
        <v>10177251</v>
      </c>
    </row>
    <row r="65" spans="1:31" ht="13.5">
      <c r="A65" s="51" t="s">
        <v>151</v>
      </c>
      <c r="B65" s="52">
        <v>4</v>
      </c>
      <c r="C65" s="29" t="s">
        <v>152</v>
      </c>
      <c r="D65" s="30"/>
      <c r="E65" s="30">
        <v>6349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>
        <f t="shared" si="0"/>
        <v>6349</v>
      </c>
      <c r="T65" s="30"/>
      <c r="U65" s="30">
        <v>358</v>
      </c>
      <c r="V65" s="30"/>
      <c r="W65" s="30"/>
      <c r="X65" s="30"/>
      <c r="Y65" s="30"/>
      <c r="Z65" s="30"/>
      <c r="AA65" s="30"/>
      <c r="AB65" s="30"/>
      <c r="AC65" s="30"/>
      <c r="AD65" s="30">
        <f t="shared" si="1"/>
        <v>358</v>
      </c>
      <c r="AE65" s="31">
        <v>6707</v>
      </c>
    </row>
    <row r="66" spans="1:31" ht="13.5">
      <c r="A66" s="51" t="s">
        <v>153</v>
      </c>
      <c r="B66" s="52">
        <v>4</v>
      </c>
      <c r="C66" s="29" t="s">
        <v>154</v>
      </c>
      <c r="D66" s="30">
        <v>1407442</v>
      </c>
      <c r="E66" s="30">
        <v>11239837</v>
      </c>
      <c r="F66" s="30">
        <v>595791</v>
      </c>
      <c r="G66" s="30">
        <v>8512</v>
      </c>
      <c r="H66" s="30">
        <v>233162</v>
      </c>
      <c r="I66" s="30">
        <v>1620373</v>
      </c>
      <c r="J66" s="30">
        <v>44678</v>
      </c>
      <c r="K66" s="30">
        <v>251646</v>
      </c>
      <c r="L66" s="30">
        <v>267</v>
      </c>
      <c r="M66" s="30">
        <v>11281</v>
      </c>
      <c r="N66" s="30">
        <v>1340</v>
      </c>
      <c r="O66" s="30">
        <v>1624</v>
      </c>
      <c r="P66" s="30">
        <v>210</v>
      </c>
      <c r="Q66" s="30">
        <v>5627</v>
      </c>
      <c r="R66" s="30"/>
      <c r="S66" s="30">
        <f t="shared" si="0"/>
        <v>15421790</v>
      </c>
      <c r="T66" s="30">
        <v>75186</v>
      </c>
      <c r="U66" s="30">
        <v>827959</v>
      </c>
      <c r="V66" s="30">
        <v>144244</v>
      </c>
      <c r="W66" s="30">
        <v>262313</v>
      </c>
      <c r="X66" s="30">
        <v>3033</v>
      </c>
      <c r="Y66" s="30">
        <v>98587</v>
      </c>
      <c r="Z66" s="30">
        <v>1645238</v>
      </c>
      <c r="AA66" s="30">
        <v>28645</v>
      </c>
      <c r="AB66" s="30"/>
      <c r="AC66" s="30">
        <v>38319</v>
      </c>
      <c r="AD66" s="30">
        <f t="shared" si="1"/>
        <v>3123524</v>
      </c>
      <c r="AE66" s="31">
        <v>18545314</v>
      </c>
    </row>
    <row r="67" spans="1:31" ht="13.5">
      <c r="A67" s="51" t="s">
        <v>155</v>
      </c>
      <c r="B67" s="52">
        <v>2</v>
      </c>
      <c r="C67" s="29" t="s">
        <v>156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>
        <f t="shared" si="0"/>
        <v>0</v>
      </c>
      <c r="T67" s="30"/>
      <c r="U67" s="30">
        <v>238</v>
      </c>
      <c r="V67" s="30"/>
      <c r="W67" s="30"/>
      <c r="X67" s="30"/>
      <c r="Y67" s="30"/>
      <c r="Z67" s="30"/>
      <c r="AA67" s="30"/>
      <c r="AB67" s="30"/>
      <c r="AC67" s="30"/>
      <c r="AD67" s="30">
        <f t="shared" si="1"/>
        <v>238</v>
      </c>
      <c r="AE67" s="31">
        <v>238</v>
      </c>
    </row>
    <row r="68" spans="1:31" ht="13.5">
      <c r="A68" s="53" t="s">
        <v>157</v>
      </c>
      <c r="B68" s="54">
        <v>1</v>
      </c>
      <c r="C68" s="34" t="s">
        <v>158</v>
      </c>
      <c r="D68" s="35">
        <v>259180</v>
      </c>
      <c r="E68" s="35">
        <v>154783</v>
      </c>
      <c r="F68" s="35">
        <v>112507</v>
      </c>
      <c r="G68" s="35"/>
      <c r="H68" s="35">
        <v>19381</v>
      </c>
      <c r="I68" s="35">
        <v>3085</v>
      </c>
      <c r="J68" s="35"/>
      <c r="K68" s="35"/>
      <c r="L68" s="35"/>
      <c r="M68" s="35"/>
      <c r="N68" s="35"/>
      <c r="O68" s="35"/>
      <c r="P68" s="35"/>
      <c r="Q68" s="35"/>
      <c r="R68" s="35"/>
      <c r="S68" s="35">
        <f t="shared" si="0"/>
        <v>548936</v>
      </c>
      <c r="T68" s="35">
        <v>126783</v>
      </c>
      <c r="U68" s="35">
        <v>84760</v>
      </c>
      <c r="V68" s="35">
        <v>94397</v>
      </c>
      <c r="W68" s="35">
        <v>60133</v>
      </c>
      <c r="X68" s="35"/>
      <c r="Y68" s="35">
        <v>1925</v>
      </c>
      <c r="Z68" s="35">
        <v>9724</v>
      </c>
      <c r="AA68" s="35"/>
      <c r="AB68" s="35"/>
      <c r="AC68" s="35"/>
      <c r="AD68" s="35">
        <f t="shared" si="1"/>
        <v>377722</v>
      </c>
      <c r="AE68" s="36">
        <v>926658</v>
      </c>
    </row>
    <row r="69" spans="1:31" ht="13.5">
      <c r="A69" s="51" t="s">
        <v>159</v>
      </c>
      <c r="B69" s="52">
        <v>2</v>
      </c>
      <c r="C69" s="29" t="s">
        <v>160</v>
      </c>
      <c r="D69" s="30">
        <v>1260</v>
      </c>
      <c r="E69" s="30"/>
      <c r="F69" s="30">
        <v>60669</v>
      </c>
      <c r="G69" s="30"/>
      <c r="H69" s="30">
        <v>3582</v>
      </c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>
        <f t="shared" si="0"/>
        <v>65511</v>
      </c>
      <c r="T69" s="30">
        <v>13941</v>
      </c>
      <c r="U69" s="30"/>
      <c r="V69" s="30">
        <v>18584</v>
      </c>
      <c r="W69" s="30"/>
      <c r="X69" s="30"/>
      <c r="Y69" s="30">
        <v>421</v>
      </c>
      <c r="Z69" s="30"/>
      <c r="AA69" s="30"/>
      <c r="AB69" s="30"/>
      <c r="AC69" s="30"/>
      <c r="AD69" s="30">
        <f t="shared" si="1"/>
        <v>32946</v>
      </c>
      <c r="AE69" s="31">
        <v>98457</v>
      </c>
    </row>
    <row r="70" spans="1:31" ht="13.5">
      <c r="A70" s="51" t="s">
        <v>161</v>
      </c>
      <c r="B70" s="52">
        <v>2</v>
      </c>
      <c r="C70" s="29" t="s">
        <v>162</v>
      </c>
      <c r="D70" s="30">
        <v>231830</v>
      </c>
      <c r="E70" s="30">
        <v>17411</v>
      </c>
      <c r="F70" s="30">
        <v>40591</v>
      </c>
      <c r="G70" s="30"/>
      <c r="H70" s="30">
        <v>15055</v>
      </c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>
        <f t="shared" si="0"/>
        <v>304887</v>
      </c>
      <c r="T70" s="30">
        <v>1131</v>
      </c>
      <c r="U70" s="30">
        <v>32248</v>
      </c>
      <c r="V70" s="30">
        <v>75813</v>
      </c>
      <c r="W70" s="30">
        <v>60133</v>
      </c>
      <c r="X70" s="30"/>
      <c r="Y70" s="30">
        <v>215</v>
      </c>
      <c r="Z70" s="30">
        <v>4913</v>
      </c>
      <c r="AA70" s="30"/>
      <c r="AB70" s="30"/>
      <c r="AC70" s="30"/>
      <c r="AD70" s="30">
        <f t="shared" si="1"/>
        <v>174453</v>
      </c>
      <c r="AE70" s="31">
        <v>479340</v>
      </c>
    </row>
    <row r="71" spans="1:31" ht="13.5">
      <c r="A71" s="51" t="s">
        <v>163</v>
      </c>
      <c r="B71" s="52">
        <v>2</v>
      </c>
      <c r="C71" s="29" t="s">
        <v>164</v>
      </c>
      <c r="D71" s="30">
        <v>26090</v>
      </c>
      <c r="E71" s="30">
        <v>137372</v>
      </c>
      <c r="F71" s="30">
        <v>11247</v>
      </c>
      <c r="G71" s="30"/>
      <c r="H71" s="30">
        <v>744</v>
      </c>
      <c r="I71" s="30">
        <v>3085</v>
      </c>
      <c r="J71" s="30"/>
      <c r="K71" s="30"/>
      <c r="L71" s="30"/>
      <c r="M71" s="30"/>
      <c r="N71" s="30"/>
      <c r="O71" s="30"/>
      <c r="P71" s="30"/>
      <c r="Q71" s="30"/>
      <c r="R71" s="30"/>
      <c r="S71" s="30">
        <f t="shared" si="0"/>
        <v>178538</v>
      </c>
      <c r="T71" s="30">
        <v>111711</v>
      </c>
      <c r="U71" s="30">
        <v>52512</v>
      </c>
      <c r="V71" s="30"/>
      <c r="W71" s="30"/>
      <c r="X71" s="30"/>
      <c r="Y71" s="30">
        <v>1289</v>
      </c>
      <c r="Z71" s="30">
        <v>4811</v>
      </c>
      <c r="AA71" s="30"/>
      <c r="AB71" s="30"/>
      <c r="AC71" s="30"/>
      <c r="AD71" s="30">
        <f t="shared" si="1"/>
        <v>170323</v>
      </c>
      <c r="AE71" s="31">
        <v>348861</v>
      </c>
    </row>
    <row r="72" spans="1:31" ht="13.5">
      <c r="A72" s="53" t="s">
        <v>165</v>
      </c>
      <c r="B72" s="54">
        <v>1</v>
      </c>
      <c r="C72" s="34" t="s">
        <v>166</v>
      </c>
      <c r="D72" s="35">
        <v>71009807</v>
      </c>
      <c r="E72" s="35">
        <v>149103506</v>
      </c>
      <c r="F72" s="35">
        <v>43679696</v>
      </c>
      <c r="G72" s="35">
        <v>1119</v>
      </c>
      <c r="H72" s="35">
        <v>35239707</v>
      </c>
      <c r="I72" s="35">
        <v>8487838</v>
      </c>
      <c r="J72" s="35">
        <v>449315</v>
      </c>
      <c r="K72" s="35">
        <v>328472</v>
      </c>
      <c r="L72" s="35"/>
      <c r="M72" s="35">
        <v>67426</v>
      </c>
      <c r="N72" s="35"/>
      <c r="O72" s="35">
        <v>14120</v>
      </c>
      <c r="P72" s="35">
        <v>10307</v>
      </c>
      <c r="Q72" s="35"/>
      <c r="R72" s="35"/>
      <c r="S72" s="35">
        <f aca="true" t="shared" si="2" ref="S72:S135">SUM(D72:R72)</f>
        <v>308391313</v>
      </c>
      <c r="T72" s="35">
        <v>16043890</v>
      </c>
      <c r="U72" s="35">
        <v>51695298</v>
      </c>
      <c r="V72" s="35">
        <v>9242085</v>
      </c>
      <c r="W72" s="35">
        <v>11847997</v>
      </c>
      <c r="X72" s="35">
        <v>1558</v>
      </c>
      <c r="Y72" s="35">
        <v>10631106</v>
      </c>
      <c r="Z72" s="35">
        <v>13493193</v>
      </c>
      <c r="AA72" s="35">
        <v>42081</v>
      </c>
      <c r="AB72" s="35">
        <v>4301</v>
      </c>
      <c r="AC72" s="35">
        <v>66494</v>
      </c>
      <c r="AD72" s="35">
        <f aca="true" t="shared" si="3" ref="AD72:AD135">SUM(T72:AC72)</f>
        <v>113068003</v>
      </c>
      <c r="AE72" s="36">
        <v>421459316</v>
      </c>
    </row>
    <row r="73" spans="1:31" ht="13.5">
      <c r="A73" s="51" t="s">
        <v>167</v>
      </c>
      <c r="B73" s="52">
        <v>2</v>
      </c>
      <c r="C73" s="29" t="s">
        <v>168</v>
      </c>
      <c r="D73" s="30">
        <v>22453675</v>
      </c>
      <c r="E73" s="30">
        <v>25881899</v>
      </c>
      <c r="F73" s="30">
        <v>7143926</v>
      </c>
      <c r="G73" s="30">
        <v>217</v>
      </c>
      <c r="H73" s="30">
        <v>409465</v>
      </c>
      <c r="I73" s="30">
        <v>1390562</v>
      </c>
      <c r="J73" s="30">
        <v>36200</v>
      </c>
      <c r="K73" s="30">
        <v>25861</v>
      </c>
      <c r="L73" s="30"/>
      <c r="M73" s="30">
        <v>9762</v>
      </c>
      <c r="N73" s="30"/>
      <c r="O73" s="30"/>
      <c r="P73" s="30"/>
      <c r="Q73" s="30"/>
      <c r="R73" s="30"/>
      <c r="S73" s="30">
        <f t="shared" si="2"/>
        <v>57351567</v>
      </c>
      <c r="T73" s="30">
        <v>3455325</v>
      </c>
      <c r="U73" s="30">
        <v>12422797</v>
      </c>
      <c r="V73" s="30">
        <v>2173984</v>
      </c>
      <c r="W73" s="30">
        <v>1030196</v>
      </c>
      <c r="X73" s="30"/>
      <c r="Y73" s="30">
        <v>1119715</v>
      </c>
      <c r="Z73" s="30">
        <v>1113411</v>
      </c>
      <c r="AA73" s="30">
        <v>256</v>
      </c>
      <c r="AB73" s="30"/>
      <c r="AC73" s="30"/>
      <c r="AD73" s="30">
        <f t="shared" si="3"/>
        <v>21315684</v>
      </c>
      <c r="AE73" s="31">
        <v>78667251</v>
      </c>
    </row>
    <row r="74" spans="1:31" ht="13.5">
      <c r="A74" s="51" t="s">
        <v>169</v>
      </c>
      <c r="B74" s="52">
        <v>3</v>
      </c>
      <c r="C74" s="29" t="s">
        <v>170</v>
      </c>
      <c r="D74" s="30">
        <v>18171572</v>
      </c>
      <c r="E74" s="30">
        <v>21716412</v>
      </c>
      <c r="F74" s="30">
        <v>4901683</v>
      </c>
      <c r="G74" s="30"/>
      <c r="H74" s="30">
        <v>143485</v>
      </c>
      <c r="I74" s="30">
        <v>1215009</v>
      </c>
      <c r="J74" s="30">
        <v>28358</v>
      </c>
      <c r="K74" s="30">
        <v>23974</v>
      </c>
      <c r="L74" s="30"/>
      <c r="M74" s="30">
        <v>8029</v>
      </c>
      <c r="N74" s="30"/>
      <c r="O74" s="30"/>
      <c r="P74" s="30"/>
      <c r="Q74" s="30"/>
      <c r="R74" s="30"/>
      <c r="S74" s="30">
        <f t="shared" si="2"/>
        <v>46208522</v>
      </c>
      <c r="T74" s="30">
        <v>218199</v>
      </c>
      <c r="U74" s="30">
        <v>1953084</v>
      </c>
      <c r="V74" s="30">
        <v>1281966</v>
      </c>
      <c r="W74" s="30">
        <v>280023</v>
      </c>
      <c r="X74" s="30"/>
      <c r="Y74" s="30">
        <v>204468</v>
      </c>
      <c r="Z74" s="30">
        <v>862315</v>
      </c>
      <c r="AA74" s="30"/>
      <c r="AB74" s="30"/>
      <c r="AC74" s="30"/>
      <c r="AD74" s="30">
        <f t="shared" si="3"/>
        <v>4800055</v>
      </c>
      <c r="AE74" s="31">
        <v>51008577</v>
      </c>
    </row>
    <row r="75" spans="1:31" ht="13.5">
      <c r="A75" s="51" t="s">
        <v>171</v>
      </c>
      <c r="B75" s="52">
        <v>4</v>
      </c>
      <c r="C75" s="29" t="s">
        <v>172</v>
      </c>
      <c r="D75" s="30">
        <v>3606848</v>
      </c>
      <c r="E75" s="30">
        <v>10047223</v>
      </c>
      <c r="F75" s="30">
        <v>308488</v>
      </c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>
        <f t="shared" si="2"/>
        <v>13962559</v>
      </c>
      <c r="T75" s="30">
        <v>28384</v>
      </c>
      <c r="U75" s="30"/>
      <c r="V75" s="30"/>
      <c r="W75" s="30"/>
      <c r="X75" s="30"/>
      <c r="Y75" s="30"/>
      <c r="Z75" s="30"/>
      <c r="AA75" s="30"/>
      <c r="AB75" s="30"/>
      <c r="AC75" s="30"/>
      <c r="AD75" s="30">
        <f t="shared" si="3"/>
        <v>28384</v>
      </c>
      <c r="AE75" s="31">
        <v>13990943</v>
      </c>
    </row>
    <row r="76" spans="1:31" ht="13.5">
      <c r="A76" s="51" t="s">
        <v>173</v>
      </c>
      <c r="B76" s="52">
        <v>4</v>
      </c>
      <c r="C76" s="29" t="s">
        <v>174</v>
      </c>
      <c r="D76" s="30">
        <v>455991</v>
      </c>
      <c r="E76" s="30">
        <v>1590160</v>
      </c>
      <c r="F76" s="30">
        <v>1396766</v>
      </c>
      <c r="G76" s="30"/>
      <c r="H76" s="30">
        <v>13435</v>
      </c>
      <c r="I76" s="30"/>
      <c r="J76" s="30"/>
      <c r="K76" s="30">
        <v>207</v>
      </c>
      <c r="L76" s="30"/>
      <c r="M76" s="30"/>
      <c r="N76" s="30"/>
      <c r="O76" s="30"/>
      <c r="P76" s="30"/>
      <c r="Q76" s="30"/>
      <c r="R76" s="30"/>
      <c r="S76" s="30">
        <f t="shared" si="2"/>
        <v>3456559</v>
      </c>
      <c r="T76" s="30"/>
      <c r="U76" s="30"/>
      <c r="V76" s="30"/>
      <c r="W76" s="30"/>
      <c r="X76" s="30"/>
      <c r="Y76" s="30"/>
      <c r="Z76" s="30">
        <v>516669</v>
      </c>
      <c r="AA76" s="30"/>
      <c r="AB76" s="30"/>
      <c r="AC76" s="30"/>
      <c r="AD76" s="30">
        <f t="shared" si="3"/>
        <v>516669</v>
      </c>
      <c r="AE76" s="31">
        <v>3973228</v>
      </c>
    </row>
    <row r="77" spans="1:31" ht="13.5">
      <c r="A77" s="51" t="s">
        <v>175</v>
      </c>
      <c r="B77" s="52">
        <v>4</v>
      </c>
      <c r="C77" s="29" t="s">
        <v>176</v>
      </c>
      <c r="D77" s="30"/>
      <c r="E77" s="30">
        <v>1139595</v>
      </c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>
        <f t="shared" si="2"/>
        <v>1139595</v>
      </c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>
        <f t="shared" si="3"/>
        <v>0</v>
      </c>
      <c r="AE77" s="31">
        <v>1139595</v>
      </c>
    </row>
    <row r="78" spans="1:31" ht="13.5">
      <c r="A78" s="51" t="s">
        <v>177</v>
      </c>
      <c r="B78" s="52">
        <v>3</v>
      </c>
      <c r="C78" s="29" t="s">
        <v>178</v>
      </c>
      <c r="D78" s="30">
        <v>4115871</v>
      </c>
      <c r="E78" s="30">
        <v>4156039</v>
      </c>
      <c r="F78" s="30">
        <v>1988062</v>
      </c>
      <c r="G78" s="30">
        <v>217</v>
      </c>
      <c r="H78" s="30">
        <v>265980</v>
      </c>
      <c r="I78" s="30">
        <v>175553</v>
      </c>
      <c r="J78" s="30">
        <v>7842</v>
      </c>
      <c r="K78" s="30">
        <v>1887</v>
      </c>
      <c r="L78" s="30"/>
      <c r="M78" s="30">
        <v>1733</v>
      </c>
      <c r="N78" s="30"/>
      <c r="O78" s="30"/>
      <c r="P78" s="30"/>
      <c r="Q78" s="30"/>
      <c r="R78" s="30"/>
      <c r="S78" s="30">
        <f t="shared" si="2"/>
        <v>10713184</v>
      </c>
      <c r="T78" s="30">
        <v>322815</v>
      </c>
      <c r="U78" s="30">
        <v>9391586</v>
      </c>
      <c r="V78" s="30">
        <v>892018</v>
      </c>
      <c r="W78" s="30">
        <v>750173</v>
      </c>
      <c r="X78" s="30"/>
      <c r="Y78" s="30">
        <v>912455</v>
      </c>
      <c r="Z78" s="30">
        <v>250656</v>
      </c>
      <c r="AA78" s="30">
        <v>256</v>
      </c>
      <c r="AB78" s="30"/>
      <c r="AC78" s="30"/>
      <c r="AD78" s="30">
        <f t="shared" si="3"/>
        <v>12519959</v>
      </c>
      <c r="AE78" s="31">
        <v>23233143</v>
      </c>
    </row>
    <row r="79" spans="1:31" ht="13.5">
      <c r="A79" s="51" t="s">
        <v>179</v>
      </c>
      <c r="B79" s="52">
        <v>4</v>
      </c>
      <c r="C79" s="29" t="s">
        <v>180</v>
      </c>
      <c r="D79" s="30"/>
      <c r="E79" s="30">
        <v>6990</v>
      </c>
      <c r="F79" s="30">
        <v>29424</v>
      </c>
      <c r="G79" s="30"/>
      <c r="H79" s="30">
        <v>2874</v>
      </c>
      <c r="I79" s="30">
        <v>2118</v>
      </c>
      <c r="J79" s="30"/>
      <c r="K79" s="30"/>
      <c r="L79" s="30"/>
      <c r="M79" s="30"/>
      <c r="N79" s="30"/>
      <c r="O79" s="30"/>
      <c r="P79" s="30"/>
      <c r="Q79" s="30"/>
      <c r="R79" s="30"/>
      <c r="S79" s="30">
        <f t="shared" si="2"/>
        <v>41406</v>
      </c>
      <c r="T79" s="30"/>
      <c r="U79" s="30">
        <v>6248</v>
      </c>
      <c r="V79" s="30"/>
      <c r="W79" s="30"/>
      <c r="X79" s="30"/>
      <c r="Y79" s="30">
        <v>542</v>
      </c>
      <c r="Z79" s="30">
        <v>5403</v>
      </c>
      <c r="AA79" s="30"/>
      <c r="AB79" s="30"/>
      <c r="AC79" s="30"/>
      <c r="AD79" s="30">
        <f t="shared" si="3"/>
        <v>12193</v>
      </c>
      <c r="AE79" s="31">
        <v>53599</v>
      </c>
    </row>
    <row r="80" spans="1:31" ht="13.5">
      <c r="A80" s="51" t="s">
        <v>181</v>
      </c>
      <c r="B80" s="52">
        <v>4</v>
      </c>
      <c r="C80" s="29" t="s">
        <v>182</v>
      </c>
      <c r="D80" s="30"/>
      <c r="E80" s="30">
        <v>13231</v>
      </c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>
        <f t="shared" si="2"/>
        <v>13231</v>
      </c>
      <c r="T80" s="30"/>
      <c r="U80" s="30"/>
      <c r="V80" s="30"/>
      <c r="W80" s="30"/>
      <c r="X80" s="30"/>
      <c r="Y80" s="30">
        <v>26089</v>
      </c>
      <c r="Z80" s="30"/>
      <c r="AA80" s="30"/>
      <c r="AB80" s="30"/>
      <c r="AC80" s="30"/>
      <c r="AD80" s="30">
        <f t="shared" si="3"/>
        <v>26089</v>
      </c>
      <c r="AE80" s="31">
        <v>39320</v>
      </c>
    </row>
    <row r="81" spans="1:31" ht="13.5">
      <c r="A81" s="51" t="s">
        <v>183</v>
      </c>
      <c r="B81" s="52">
        <v>4</v>
      </c>
      <c r="C81" s="29" t="s">
        <v>184</v>
      </c>
      <c r="D81" s="30">
        <v>61597</v>
      </c>
      <c r="E81" s="30">
        <v>226879</v>
      </c>
      <c r="F81" s="30">
        <v>18970</v>
      </c>
      <c r="G81" s="30"/>
      <c r="H81" s="30">
        <v>7392</v>
      </c>
      <c r="I81" s="30">
        <v>2006</v>
      </c>
      <c r="J81" s="30"/>
      <c r="K81" s="30">
        <v>1340</v>
      </c>
      <c r="L81" s="30"/>
      <c r="M81" s="30"/>
      <c r="N81" s="30"/>
      <c r="O81" s="30"/>
      <c r="P81" s="30"/>
      <c r="Q81" s="30"/>
      <c r="R81" s="30"/>
      <c r="S81" s="30">
        <f t="shared" si="2"/>
        <v>318184</v>
      </c>
      <c r="T81" s="30">
        <v>51003</v>
      </c>
      <c r="U81" s="30">
        <v>32438</v>
      </c>
      <c r="V81" s="30">
        <v>55887</v>
      </c>
      <c r="W81" s="30">
        <v>8371</v>
      </c>
      <c r="X81" s="30"/>
      <c r="Y81" s="30">
        <v>17269</v>
      </c>
      <c r="Z81" s="30">
        <v>2644</v>
      </c>
      <c r="AA81" s="30"/>
      <c r="AB81" s="30"/>
      <c r="AC81" s="30"/>
      <c r="AD81" s="30">
        <f t="shared" si="3"/>
        <v>167612</v>
      </c>
      <c r="AE81" s="31">
        <v>485796</v>
      </c>
    </row>
    <row r="82" spans="1:31" ht="13.5">
      <c r="A82" s="51" t="s">
        <v>185</v>
      </c>
      <c r="B82" s="52">
        <v>2</v>
      </c>
      <c r="C82" s="29" t="s">
        <v>186</v>
      </c>
      <c r="D82" s="30">
        <v>172838</v>
      </c>
      <c r="E82" s="30">
        <v>1661766</v>
      </c>
      <c r="F82" s="30"/>
      <c r="G82" s="30"/>
      <c r="H82" s="30"/>
      <c r="I82" s="30"/>
      <c r="J82" s="30"/>
      <c r="K82" s="30"/>
      <c r="L82" s="30"/>
      <c r="M82" s="30">
        <v>325</v>
      </c>
      <c r="N82" s="30"/>
      <c r="O82" s="30"/>
      <c r="P82" s="30"/>
      <c r="Q82" s="30"/>
      <c r="R82" s="30"/>
      <c r="S82" s="30">
        <f t="shared" si="2"/>
        <v>1834929</v>
      </c>
      <c r="T82" s="30">
        <v>3247</v>
      </c>
      <c r="U82" s="30">
        <v>1862</v>
      </c>
      <c r="V82" s="30"/>
      <c r="W82" s="30"/>
      <c r="X82" s="30"/>
      <c r="Y82" s="30"/>
      <c r="Z82" s="30"/>
      <c r="AA82" s="30"/>
      <c r="AB82" s="30"/>
      <c r="AC82" s="30"/>
      <c r="AD82" s="30">
        <f t="shared" si="3"/>
        <v>5109</v>
      </c>
      <c r="AE82" s="31">
        <v>1840038</v>
      </c>
    </row>
    <row r="83" spans="1:31" ht="13.5">
      <c r="A83" s="51" t="s">
        <v>187</v>
      </c>
      <c r="B83" s="52">
        <v>2</v>
      </c>
      <c r="C83" s="29" t="s">
        <v>188</v>
      </c>
      <c r="D83" s="30">
        <v>11745073</v>
      </c>
      <c r="E83" s="30">
        <v>7965360</v>
      </c>
      <c r="F83" s="30">
        <v>3345899</v>
      </c>
      <c r="G83" s="30"/>
      <c r="H83" s="30">
        <v>1154445</v>
      </c>
      <c r="I83" s="30">
        <v>691423</v>
      </c>
      <c r="J83" s="30">
        <v>31055</v>
      </c>
      <c r="K83" s="30">
        <v>234999</v>
      </c>
      <c r="L83" s="30"/>
      <c r="M83" s="30">
        <v>12394</v>
      </c>
      <c r="N83" s="30"/>
      <c r="O83" s="30"/>
      <c r="P83" s="30"/>
      <c r="Q83" s="30"/>
      <c r="R83" s="30"/>
      <c r="S83" s="30">
        <f t="shared" si="2"/>
        <v>25180648</v>
      </c>
      <c r="T83" s="30">
        <v>980238</v>
      </c>
      <c r="U83" s="30">
        <v>2645640</v>
      </c>
      <c r="V83" s="30">
        <v>564133</v>
      </c>
      <c r="W83" s="30">
        <v>1193258</v>
      </c>
      <c r="X83" s="30">
        <v>1091</v>
      </c>
      <c r="Y83" s="30">
        <v>806749</v>
      </c>
      <c r="Z83" s="30">
        <v>1893516</v>
      </c>
      <c r="AA83" s="30"/>
      <c r="AB83" s="30"/>
      <c r="AC83" s="30">
        <v>7566</v>
      </c>
      <c r="AD83" s="30">
        <f t="shared" si="3"/>
        <v>8092191</v>
      </c>
      <c r="AE83" s="31">
        <v>33272839</v>
      </c>
    </row>
    <row r="84" spans="1:31" ht="13.5">
      <c r="A84" s="51" t="s">
        <v>189</v>
      </c>
      <c r="B84" s="52">
        <v>3</v>
      </c>
      <c r="C84" s="29" t="s">
        <v>190</v>
      </c>
      <c r="D84" s="30">
        <v>21654</v>
      </c>
      <c r="E84" s="30">
        <v>77867</v>
      </c>
      <c r="F84" s="30">
        <v>7856</v>
      </c>
      <c r="G84" s="30"/>
      <c r="H84" s="30">
        <v>65815</v>
      </c>
      <c r="I84" s="30">
        <v>4803</v>
      </c>
      <c r="J84" s="30">
        <v>1783</v>
      </c>
      <c r="K84" s="30">
        <v>949</v>
      </c>
      <c r="L84" s="30"/>
      <c r="M84" s="30"/>
      <c r="N84" s="30"/>
      <c r="O84" s="30"/>
      <c r="P84" s="30"/>
      <c r="Q84" s="30"/>
      <c r="R84" s="30"/>
      <c r="S84" s="30">
        <f t="shared" si="2"/>
        <v>180727</v>
      </c>
      <c r="T84" s="30">
        <v>1545</v>
      </c>
      <c r="U84" s="30">
        <v>123508</v>
      </c>
      <c r="V84" s="30">
        <v>86727</v>
      </c>
      <c r="W84" s="30">
        <v>126147</v>
      </c>
      <c r="X84" s="30"/>
      <c r="Y84" s="30">
        <v>1207</v>
      </c>
      <c r="Z84" s="30">
        <v>33780</v>
      </c>
      <c r="AA84" s="30"/>
      <c r="AB84" s="30"/>
      <c r="AC84" s="30"/>
      <c r="AD84" s="30">
        <f t="shared" si="3"/>
        <v>372914</v>
      </c>
      <c r="AE84" s="31">
        <v>553641</v>
      </c>
    </row>
    <row r="85" spans="1:31" ht="13.5">
      <c r="A85" s="51" t="s">
        <v>191</v>
      </c>
      <c r="B85" s="52">
        <v>3</v>
      </c>
      <c r="C85" s="29" t="s">
        <v>192</v>
      </c>
      <c r="D85" s="30">
        <v>11633176</v>
      </c>
      <c r="E85" s="30">
        <v>5375037</v>
      </c>
      <c r="F85" s="30">
        <v>3161997</v>
      </c>
      <c r="G85" s="30"/>
      <c r="H85" s="30">
        <v>1047062</v>
      </c>
      <c r="I85" s="30">
        <v>639039</v>
      </c>
      <c r="J85" s="30">
        <v>27386</v>
      </c>
      <c r="K85" s="30">
        <v>231287</v>
      </c>
      <c r="L85" s="30"/>
      <c r="M85" s="30">
        <v>11561</v>
      </c>
      <c r="N85" s="30"/>
      <c r="O85" s="30"/>
      <c r="P85" s="30"/>
      <c r="Q85" s="30"/>
      <c r="R85" s="30"/>
      <c r="S85" s="30">
        <f t="shared" si="2"/>
        <v>22126545</v>
      </c>
      <c r="T85" s="30">
        <v>824759</v>
      </c>
      <c r="U85" s="30">
        <v>2131966</v>
      </c>
      <c r="V85" s="30">
        <v>33952</v>
      </c>
      <c r="W85" s="30">
        <v>532561</v>
      </c>
      <c r="X85" s="30"/>
      <c r="Y85" s="30">
        <v>198322</v>
      </c>
      <c r="Z85" s="30">
        <v>1737030</v>
      </c>
      <c r="AA85" s="30"/>
      <c r="AB85" s="30"/>
      <c r="AC85" s="30">
        <v>7566</v>
      </c>
      <c r="AD85" s="30">
        <f t="shared" si="3"/>
        <v>5466156</v>
      </c>
      <c r="AE85" s="31">
        <v>27592701</v>
      </c>
    </row>
    <row r="86" spans="1:31" ht="13.5">
      <c r="A86" s="51" t="s">
        <v>193</v>
      </c>
      <c r="B86" s="52">
        <v>2</v>
      </c>
      <c r="C86" s="29" t="s">
        <v>194</v>
      </c>
      <c r="D86" s="30">
        <v>1616819</v>
      </c>
      <c r="E86" s="30">
        <v>7075047</v>
      </c>
      <c r="F86" s="30">
        <v>621267</v>
      </c>
      <c r="G86" s="30"/>
      <c r="H86" s="30">
        <v>143950</v>
      </c>
      <c r="I86" s="30">
        <v>10469</v>
      </c>
      <c r="J86" s="30"/>
      <c r="K86" s="30"/>
      <c r="L86" s="30"/>
      <c r="M86" s="30">
        <v>280</v>
      </c>
      <c r="N86" s="30"/>
      <c r="O86" s="30"/>
      <c r="P86" s="30"/>
      <c r="Q86" s="30"/>
      <c r="R86" s="30"/>
      <c r="S86" s="30">
        <f t="shared" si="2"/>
        <v>9467832</v>
      </c>
      <c r="T86" s="30">
        <v>5308</v>
      </c>
      <c r="U86" s="30">
        <v>317679</v>
      </c>
      <c r="V86" s="30">
        <v>17543</v>
      </c>
      <c r="W86" s="30">
        <v>316036</v>
      </c>
      <c r="X86" s="30"/>
      <c r="Y86" s="30">
        <v>27887</v>
      </c>
      <c r="Z86" s="30">
        <v>112564</v>
      </c>
      <c r="AA86" s="30"/>
      <c r="AB86" s="30"/>
      <c r="AC86" s="30"/>
      <c r="AD86" s="30">
        <f t="shared" si="3"/>
        <v>797017</v>
      </c>
      <c r="AE86" s="31">
        <v>10264849</v>
      </c>
    </row>
    <row r="87" spans="1:31" ht="13.5">
      <c r="A87" s="51" t="s">
        <v>195</v>
      </c>
      <c r="B87" s="52">
        <v>3</v>
      </c>
      <c r="C87" s="29" t="s">
        <v>196</v>
      </c>
      <c r="D87" s="30">
        <v>19284</v>
      </c>
      <c r="E87" s="30">
        <v>438</v>
      </c>
      <c r="F87" s="30">
        <v>10754</v>
      </c>
      <c r="G87" s="30"/>
      <c r="H87" s="30"/>
      <c r="I87" s="30"/>
      <c r="J87" s="30"/>
      <c r="K87" s="30"/>
      <c r="L87" s="30"/>
      <c r="M87" s="30">
        <v>280</v>
      </c>
      <c r="N87" s="30"/>
      <c r="O87" s="30"/>
      <c r="P87" s="30"/>
      <c r="Q87" s="30"/>
      <c r="R87" s="30"/>
      <c r="S87" s="30">
        <f t="shared" si="2"/>
        <v>30756</v>
      </c>
      <c r="T87" s="30"/>
      <c r="U87" s="30">
        <v>5037</v>
      </c>
      <c r="V87" s="30"/>
      <c r="W87" s="30"/>
      <c r="X87" s="30"/>
      <c r="Y87" s="30"/>
      <c r="Z87" s="30"/>
      <c r="AA87" s="30"/>
      <c r="AB87" s="30"/>
      <c r="AC87" s="30"/>
      <c r="AD87" s="30">
        <f t="shared" si="3"/>
        <v>5037</v>
      </c>
      <c r="AE87" s="31">
        <v>35793</v>
      </c>
    </row>
    <row r="88" spans="1:31" ht="13.5">
      <c r="A88" s="51" t="s">
        <v>197</v>
      </c>
      <c r="B88" s="52">
        <v>3</v>
      </c>
      <c r="C88" s="29" t="s">
        <v>198</v>
      </c>
      <c r="D88" s="30"/>
      <c r="E88" s="30"/>
      <c r="F88" s="30"/>
      <c r="G88" s="30"/>
      <c r="H88" s="30">
        <v>22070</v>
      </c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>
        <f t="shared" si="2"/>
        <v>22070</v>
      </c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>
        <f t="shared" si="3"/>
        <v>0</v>
      </c>
      <c r="AE88" s="31">
        <v>22070</v>
      </c>
    </row>
    <row r="89" spans="1:31" ht="13.5">
      <c r="A89" s="51" t="s">
        <v>199</v>
      </c>
      <c r="B89" s="52">
        <v>3</v>
      </c>
      <c r="C89" s="29" t="s">
        <v>200</v>
      </c>
      <c r="D89" s="30"/>
      <c r="E89" s="30">
        <v>6587947</v>
      </c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>
        <f t="shared" si="2"/>
        <v>6587947</v>
      </c>
      <c r="T89" s="30"/>
      <c r="U89" s="30"/>
      <c r="V89" s="30"/>
      <c r="W89" s="30"/>
      <c r="X89" s="30"/>
      <c r="Y89" s="30"/>
      <c r="Z89" s="30">
        <v>45208</v>
      </c>
      <c r="AA89" s="30"/>
      <c r="AB89" s="30"/>
      <c r="AC89" s="30"/>
      <c r="AD89" s="30">
        <f t="shared" si="3"/>
        <v>45208</v>
      </c>
      <c r="AE89" s="31">
        <v>6633155</v>
      </c>
    </row>
    <row r="90" spans="1:31" ht="13.5">
      <c r="A90" s="51" t="s">
        <v>201</v>
      </c>
      <c r="B90" s="52">
        <v>3</v>
      </c>
      <c r="C90" s="29" t="s">
        <v>202</v>
      </c>
      <c r="D90" s="30">
        <v>518253</v>
      </c>
      <c r="E90" s="30">
        <v>745</v>
      </c>
      <c r="F90" s="30">
        <v>58247</v>
      </c>
      <c r="G90" s="30"/>
      <c r="H90" s="30">
        <v>17842</v>
      </c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>
        <f t="shared" si="2"/>
        <v>595087</v>
      </c>
      <c r="T90" s="30"/>
      <c r="U90" s="30">
        <v>10365</v>
      </c>
      <c r="V90" s="30">
        <v>6530</v>
      </c>
      <c r="W90" s="30">
        <v>291161</v>
      </c>
      <c r="X90" s="30"/>
      <c r="Y90" s="30">
        <v>23906</v>
      </c>
      <c r="Z90" s="30">
        <v>15633</v>
      </c>
      <c r="AA90" s="30"/>
      <c r="AB90" s="30"/>
      <c r="AC90" s="30"/>
      <c r="AD90" s="30">
        <f t="shared" si="3"/>
        <v>347595</v>
      </c>
      <c r="AE90" s="31">
        <v>942682</v>
      </c>
    </row>
    <row r="91" spans="1:31" ht="13.5">
      <c r="A91" s="51" t="s">
        <v>203</v>
      </c>
      <c r="B91" s="52">
        <v>2</v>
      </c>
      <c r="C91" s="29" t="s">
        <v>204</v>
      </c>
      <c r="D91" s="30">
        <v>8468949</v>
      </c>
      <c r="E91" s="30">
        <v>10282245</v>
      </c>
      <c r="F91" s="30">
        <v>4867982</v>
      </c>
      <c r="G91" s="30"/>
      <c r="H91" s="30">
        <v>2269615</v>
      </c>
      <c r="I91" s="30">
        <v>234074</v>
      </c>
      <c r="J91" s="30">
        <v>9986</v>
      </c>
      <c r="K91" s="30">
        <v>864</v>
      </c>
      <c r="L91" s="30"/>
      <c r="M91" s="30">
        <v>3097</v>
      </c>
      <c r="N91" s="30"/>
      <c r="O91" s="30"/>
      <c r="P91" s="30"/>
      <c r="Q91" s="30"/>
      <c r="R91" s="30"/>
      <c r="S91" s="30">
        <f t="shared" si="2"/>
        <v>26136812</v>
      </c>
      <c r="T91" s="30">
        <v>534879</v>
      </c>
      <c r="U91" s="30">
        <v>1566847</v>
      </c>
      <c r="V91" s="30">
        <v>692969</v>
      </c>
      <c r="W91" s="30">
        <v>477898</v>
      </c>
      <c r="X91" s="30"/>
      <c r="Y91" s="30">
        <v>307023</v>
      </c>
      <c r="Z91" s="30">
        <v>602201</v>
      </c>
      <c r="AA91" s="30">
        <v>17734</v>
      </c>
      <c r="AB91" s="30"/>
      <c r="AC91" s="30">
        <v>20541</v>
      </c>
      <c r="AD91" s="30">
        <f t="shared" si="3"/>
        <v>4220092</v>
      </c>
      <c r="AE91" s="31">
        <v>30356904</v>
      </c>
    </row>
    <row r="92" spans="1:31" ht="13.5">
      <c r="A92" s="51" t="s">
        <v>205</v>
      </c>
      <c r="B92" s="52">
        <v>3</v>
      </c>
      <c r="C92" s="29" t="s">
        <v>206</v>
      </c>
      <c r="D92" s="30">
        <v>1367560</v>
      </c>
      <c r="E92" s="30">
        <v>922830</v>
      </c>
      <c r="F92" s="30">
        <v>837649</v>
      </c>
      <c r="G92" s="30"/>
      <c r="H92" s="30">
        <v>1437581</v>
      </c>
      <c r="I92" s="30">
        <v>21684</v>
      </c>
      <c r="J92" s="30"/>
      <c r="K92" s="30"/>
      <c r="L92" s="30"/>
      <c r="M92" s="30">
        <v>2408</v>
      </c>
      <c r="N92" s="30"/>
      <c r="O92" s="30"/>
      <c r="P92" s="30"/>
      <c r="Q92" s="30"/>
      <c r="R92" s="30"/>
      <c r="S92" s="30">
        <f t="shared" si="2"/>
        <v>4589712</v>
      </c>
      <c r="T92" s="30">
        <v>178604</v>
      </c>
      <c r="U92" s="30">
        <v>626246</v>
      </c>
      <c r="V92" s="30">
        <v>277068</v>
      </c>
      <c r="W92" s="30">
        <v>235021</v>
      </c>
      <c r="X92" s="30"/>
      <c r="Y92" s="30">
        <v>18176</v>
      </c>
      <c r="Z92" s="30">
        <v>98433</v>
      </c>
      <c r="AA92" s="30">
        <v>12892</v>
      </c>
      <c r="AB92" s="30"/>
      <c r="AC92" s="30">
        <v>2287</v>
      </c>
      <c r="AD92" s="30">
        <f t="shared" si="3"/>
        <v>1448727</v>
      </c>
      <c r="AE92" s="31">
        <v>6038439</v>
      </c>
    </row>
    <row r="93" spans="1:31" ht="13.5">
      <c r="A93" s="51" t="s">
        <v>207</v>
      </c>
      <c r="B93" s="52">
        <v>3</v>
      </c>
      <c r="C93" s="29" t="s">
        <v>208</v>
      </c>
      <c r="D93" s="30">
        <v>5803642</v>
      </c>
      <c r="E93" s="30">
        <v>4377000</v>
      </c>
      <c r="F93" s="30">
        <v>3066353</v>
      </c>
      <c r="G93" s="30"/>
      <c r="H93" s="30">
        <v>736208</v>
      </c>
      <c r="I93" s="30">
        <v>13511</v>
      </c>
      <c r="J93" s="30">
        <v>1357</v>
      </c>
      <c r="K93" s="30"/>
      <c r="L93" s="30"/>
      <c r="M93" s="30"/>
      <c r="N93" s="30"/>
      <c r="O93" s="30"/>
      <c r="P93" s="30"/>
      <c r="Q93" s="30"/>
      <c r="R93" s="30"/>
      <c r="S93" s="30">
        <f t="shared" si="2"/>
        <v>13998071</v>
      </c>
      <c r="T93" s="30">
        <v>30432</v>
      </c>
      <c r="U93" s="30">
        <v>59999</v>
      </c>
      <c r="V93" s="30">
        <v>359093</v>
      </c>
      <c r="W93" s="30">
        <v>134361</v>
      </c>
      <c r="X93" s="30"/>
      <c r="Y93" s="30">
        <v>10981</v>
      </c>
      <c r="Z93" s="30">
        <v>37363</v>
      </c>
      <c r="AA93" s="30"/>
      <c r="AB93" s="30"/>
      <c r="AC93" s="30">
        <v>1174</v>
      </c>
      <c r="AD93" s="30">
        <f t="shared" si="3"/>
        <v>633403</v>
      </c>
      <c r="AE93" s="31">
        <v>14631474</v>
      </c>
    </row>
    <row r="94" spans="1:31" ht="13.5">
      <c r="A94" s="51" t="s">
        <v>209</v>
      </c>
      <c r="B94" s="52">
        <v>2</v>
      </c>
      <c r="C94" s="29" t="s">
        <v>210</v>
      </c>
      <c r="D94" s="30">
        <v>50823</v>
      </c>
      <c r="E94" s="30">
        <v>53721</v>
      </c>
      <c r="F94" s="30">
        <v>22358</v>
      </c>
      <c r="G94" s="30"/>
      <c r="H94" s="30">
        <v>372</v>
      </c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>
        <f t="shared" si="2"/>
        <v>127274</v>
      </c>
      <c r="T94" s="30">
        <v>780841</v>
      </c>
      <c r="U94" s="30">
        <v>7802</v>
      </c>
      <c r="V94" s="30">
        <v>1194</v>
      </c>
      <c r="W94" s="30">
        <v>113717</v>
      </c>
      <c r="X94" s="30"/>
      <c r="Y94" s="30">
        <v>2134</v>
      </c>
      <c r="Z94" s="30"/>
      <c r="AA94" s="30">
        <v>1775</v>
      </c>
      <c r="AB94" s="30"/>
      <c r="AC94" s="30"/>
      <c r="AD94" s="30">
        <f t="shared" si="3"/>
        <v>907463</v>
      </c>
      <c r="AE94" s="31">
        <v>1034737</v>
      </c>
    </row>
    <row r="95" spans="1:31" ht="13.5">
      <c r="A95" s="51" t="s">
        <v>211</v>
      </c>
      <c r="B95" s="52">
        <v>3</v>
      </c>
      <c r="C95" s="29" t="s">
        <v>212</v>
      </c>
      <c r="D95" s="30"/>
      <c r="E95" s="30">
        <v>5945</v>
      </c>
      <c r="F95" s="30">
        <v>355</v>
      </c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>
        <f t="shared" si="2"/>
        <v>6300</v>
      </c>
      <c r="T95" s="30">
        <v>780280</v>
      </c>
      <c r="U95" s="30">
        <v>6927</v>
      </c>
      <c r="V95" s="30">
        <v>726</v>
      </c>
      <c r="W95" s="30">
        <v>107531</v>
      </c>
      <c r="X95" s="30"/>
      <c r="Y95" s="30">
        <v>2134</v>
      </c>
      <c r="Z95" s="30"/>
      <c r="AA95" s="30"/>
      <c r="AB95" s="30"/>
      <c r="AC95" s="30"/>
      <c r="AD95" s="30">
        <f t="shared" si="3"/>
        <v>897598</v>
      </c>
      <c r="AE95" s="31">
        <v>903898</v>
      </c>
    </row>
    <row r="96" spans="1:31" ht="13.5">
      <c r="A96" s="51" t="s">
        <v>213</v>
      </c>
      <c r="B96" s="52">
        <v>4</v>
      </c>
      <c r="C96" s="29" t="s">
        <v>214</v>
      </c>
      <c r="D96" s="30"/>
      <c r="E96" s="30"/>
      <c r="F96" s="30">
        <v>355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>
        <f t="shared" si="2"/>
        <v>355</v>
      </c>
      <c r="T96" s="30">
        <v>780280</v>
      </c>
      <c r="U96" s="30"/>
      <c r="V96" s="30"/>
      <c r="W96" s="30">
        <v>107531</v>
      </c>
      <c r="X96" s="30"/>
      <c r="Y96" s="30"/>
      <c r="Z96" s="30"/>
      <c r="AA96" s="30"/>
      <c r="AB96" s="30"/>
      <c r="AC96" s="30"/>
      <c r="AD96" s="30">
        <f t="shared" si="3"/>
        <v>887811</v>
      </c>
      <c r="AE96" s="31">
        <v>888166</v>
      </c>
    </row>
    <row r="97" spans="1:31" ht="13.5">
      <c r="A97" s="51" t="s">
        <v>215</v>
      </c>
      <c r="B97" s="52">
        <v>4</v>
      </c>
      <c r="C97" s="29" t="s">
        <v>216</v>
      </c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>
        <f t="shared" si="2"/>
        <v>0</v>
      </c>
      <c r="T97" s="30"/>
      <c r="U97" s="30">
        <v>3457</v>
      </c>
      <c r="V97" s="30">
        <v>726</v>
      </c>
      <c r="W97" s="30"/>
      <c r="X97" s="30"/>
      <c r="Y97" s="30">
        <v>2134</v>
      </c>
      <c r="Z97" s="30"/>
      <c r="AA97" s="30"/>
      <c r="AB97" s="30"/>
      <c r="AC97" s="30"/>
      <c r="AD97" s="30">
        <f t="shared" si="3"/>
        <v>6317</v>
      </c>
      <c r="AE97" s="31">
        <v>6317</v>
      </c>
    </row>
    <row r="98" spans="1:31" ht="13.5">
      <c r="A98" s="51" t="s">
        <v>217</v>
      </c>
      <c r="B98" s="52">
        <v>2</v>
      </c>
      <c r="C98" s="29" t="s">
        <v>218</v>
      </c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>
        <f t="shared" si="2"/>
        <v>0</v>
      </c>
      <c r="T98" s="30"/>
      <c r="U98" s="30"/>
      <c r="V98" s="30">
        <v>775</v>
      </c>
      <c r="W98" s="30"/>
      <c r="X98" s="30"/>
      <c r="Y98" s="30"/>
      <c r="Z98" s="30"/>
      <c r="AA98" s="30"/>
      <c r="AB98" s="30"/>
      <c r="AC98" s="30"/>
      <c r="AD98" s="30">
        <f t="shared" si="3"/>
        <v>775</v>
      </c>
      <c r="AE98" s="31">
        <v>775</v>
      </c>
    </row>
    <row r="99" spans="1:31" ht="13.5">
      <c r="A99" s="51" t="s">
        <v>219</v>
      </c>
      <c r="B99" s="52">
        <v>2</v>
      </c>
      <c r="C99" s="29" t="s">
        <v>220</v>
      </c>
      <c r="D99" s="30">
        <v>14007997</v>
      </c>
      <c r="E99" s="30">
        <v>63721507</v>
      </c>
      <c r="F99" s="30">
        <v>19443060</v>
      </c>
      <c r="G99" s="30"/>
      <c r="H99" s="30">
        <v>27470604</v>
      </c>
      <c r="I99" s="30">
        <v>4157304</v>
      </c>
      <c r="J99" s="30">
        <v>203884</v>
      </c>
      <c r="K99" s="30">
        <v>48341</v>
      </c>
      <c r="L99" s="30"/>
      <c r="M99" s="30">
        <v>17236</v>
      </c>
      <c r="N99" s="30"/>
      <c r="O99" s="30">
        <v>14120</v>
      </c>
      <c r="P99" s="30"/>
      <c r="Q99" s="30"/>
      <c r="R99" s="30"/>
      <c r="S99" s="30">
        <f t="shared" si="2"/>
        <v>129084053</v>
      </c>
      <c r="T99" s="30">
        <v>8252156</v>
      </c>
      <c r="U99" s="30">
        <v>14770047</v>
      </c>
      <c r="V99" s="30">
        <v>4119085</v>
      </c>
      <c r="W99" s="30">
        <v>6482237</v>
      </c>
      <c r="X99" s="30"/>
      <c r="Y99" s="30">
        <v>6251282</v>
      </c>
      <c r="Z99" s="30">
        <v>6135591</v>
      </c>
      <c r="AA99" s="30">
        <v>17496</v>
      </c>
      <c r="AB99" s="30">
        <v>4301</v>
      </c>
      <c r="AC99" s="30">
        <v>18756</v>
      </c>
      <c r="AD99" s="30">
        <f t="shared" si="3"/>
        <v>46050951</v>
      </c>
      <c r="AE99" s="31">
        <v>175135004</v>
      </c>
    </row>
    <row r="100" spans="1:31" ht="13.5">
      <c r="A100" s="51" t="s">
        <v>221</v>
      </c>
      <c r="B100" s="52">
        <v>3</v>
      </c>
      <c r="C100" s="29" t="s">
        <v>222</v>
      </c>
      <c r="D100" s="30">
        <v>4803</v>
      </c>
      <c r="E100" s="30">
        <v>26453</v>
      </c>
      <c r="F100" s="30">
        <v>40902</v>
      </c>
      <c r="G100" s="30"/>
      <c r="H100" s="30">
        <v>18559</v>
      </c>
      <c r="I100" s="30">
        <v>1147</v>
      </c>
      <c r="J100" s="30">
        <v>6305</v>
      </c>
      <c r="K100" s="30"/>
      <c r="L100" s="30"/>
      <c r="M100" s="30"/>
      <c r="N100" s="30"/>
      <c r="O100" s="30"/>
      <c r="P100" s="30"/>
      <c r="Q100" s="30"/>
      <c r="R100" s="30"/>
      <c r="S100" s="30">
        <f t="shared" si="2"/>
        <v>98169</v>
      </c>
      <c r="T100" s="30"/>
      <c r="U100" s="30">
        <v>33570</v>
      </c>
      <c r="V100" s="30"/>
      <c r="W100" s="30">
        <v>38643</v>
      </c>
      <c r="X100" s="30"/>
      <c r="Y100" s="30"/>
      <c r="Z100" s="30"/>
      <c r="AA100" s="30"/>
      <c r="AB100" s="30"/>
      <c r="AC100" s="30"/>
      <c r="AD100" s="30">
        <f t="shared" si="3"/>
        <v>72213</v>
      </c>
      <c r="AE100" s="31">
        <v>170382</v>
      </c>
    </row>
    <row r="101" spans="1:31" ht="13.5">
      <c r="A101" s="51" t="s">
        <v>223</v>
      </c>
      <c r="B101" s="52">
        <v>3</v>
      </c>
      <c r="C101" s="29" t="s">
        <v>224</v>
      </c>
      <c r="D101" s="30">
        <v>662924</v>
      </c>
      <c r="E101" s="30">
        <v>2229734</v>
      </c>
      <c r="F101" s="30">
        <v>2304697</v>
      </c>
      <c r="G101" s="30"/>
      <c r="H101" s="30">
        <v>361187</v>
      </c>
      <c r="I101" s="30">
        <v>845723</v>
      </c>
      <c r="J101" s="30">
        <v>6465</v>
      </c>
      <c r="K101" s="30">
        <v>14277</v>
      </c>
      <c r="L101" s="30"/>
      <c r="M101" s="30">
        <v>8440</v>
      </c>
      <c r="N101" s="30"/>
      <c r="O101" s="30"/>
      <c r="P101" s="30"/>
      <c r="Q101" s="30"/>
      <c r="R101" s="30"/>
      <c r="S101" s="30">
        <f t="shared" si="2"/>
        <v>6433447</v>
      </c>
      <c r="T101" s="30">
        <v>506994</v>
      </c>
      <c r="U101" s="30">
        <v>711220</v>
      </c>
      <c r="V101" s="30">
        <v>46159</v>
      </c>
      <c r="W101" s="30">
        <v>151822</v>
      </c>
      <c r="X101" s="30"/>
      <c r="Y101" s="30">
        <v>432345</v>
      </c>
      <c r="Z101" s="30">
        <v>339698</v>
      </c>
      <c r="AA101" s="30">
        <v>2625</v>
      </c>
      <c r="AB101" s="30"/>
      <c r="AC101" s="30">
        <v>3217</v>
      </c>
      <c r="AD101" s="30">
        <f t="shared" si="3"/>
        <v>2194080</v>
      </c>
      <c r="AE101" s="31">
        <v>8627527</v>
      </c>
    </row>
    <row r="102" spans="1:31" ht="13.5">
      <c r="A102" s="51" t="s">
        <v>225</v>
      </c>
      <c r="B102" s="52">
        <v>4</v>
      </c>
      <c r="C102" s="29" t="s">
        <v>226</v>
      </c>
      <c r="D102" s="30">
        <v>120251</v>
      </c>
      <c r="E102" s="30">
        <v>139903</v>
      </c>
      <c r="F102" s="30">
        <v>17329</v>
      </c>
      <c r="G102" s="30"/>
      <c r="H102" s="30">
        <v>7022</v>
      </c>
      <c r="I102" s="30">
        <v>6701</v>
      </c>
      <c r="J102" s="30"/>
      <c r="K102" s="30"/>
      <c r="L102" s="30"/>
      <c r="M102" s="30"/>
      <c r="N102" s="30"/>
      <c r="O102" s="30"/>
      <c r="P102" s="30"/>
      <c r="Q102" s="30"/>
      <c r="R102" s="30"/>
      <c r="S102" s="30">
        <f t="shared" si="2"/>
        <v>291206</v>
      </c>
      <c r="T102" s="30">
        <v>187152</v>
      </c>
      <c r="U102" s="30">
        <v>10435</v>
      </c>
      <c r="V102" s="30"/>
      <c r="W102" s="30">
        <v>919</v>
      </c>
      <c r="X102" s="30"/>
      <c r="Y102" s="30">
        <v>3709</v>
      </c>
      <c r="Z102" s="30">
        <v>5674</v>
      </c>
      <c r="AA102" s="30"/>
      <c r="AB102" s="30"/>
      <c r="AC102" s="30"/>
      <c r="AD102" s="30">
        <f t="shared" si="3"/>
        <v>207889</v>
      </c>
      <c r="AE102" s="31">
        <v>499095</v>
      </c>
    </row>
    <row r="103" spans="1:31" ht="13.5">
      <c r="A103" s="51" t="s">
        <v>227</v>
      </c>
      <c r="B103" s="52">
        <v>4</v>
      </c>
      <c r="C103" s="29" t="s">
        <v>228</v>
      </c>
      <c r="D103" s="30">
        <v>265557</v>
      </c>
      <c r="E103" s="30">
        <v>1945571</v>
      </c>
      <c r="F103" s="30">
        <v>2183672</v>
      </c>
      <c r="G103" s="30"/>
      <c r="H103" s="30">
        <v>161663</v>
      </c>
      <c r="I103" s="30">
        <v>76381</v>
      </c>
      <c r="J103" s="30">
        <v>6465</v>
      </c>
      <c r="K103" s="30">
        <v>14277</v>
      </c>
      <c r="L103" s="30"/>
      <c r="M103" s="30"/>
      <c r="N103" s="30"/>
      <c r="O103" s="30"/>
      <c r="P103" s="30"/>
      <c r="Q103" s="30"/>
      <c r="R103" s="30"/>
      <c r="S103" s="30">
        <f t="shared" si="2"/>
        <v>4653586</v>
      </c>
      <c r="T103" s="30">
        <v>318103</v>
      </c>
      <c r="U103" s="30">
        <v>538339</v>
      </c>
      <c r="V103" s="30">
        <v>46159</v>
      </c>
      <c r="W103" s="30">
        <v>57791</v>
      </c>
      <c r="X103" s="30"/>
      <c r="Y103" s="30">
        <v>403786</v>
      </c>
      <c r="Z103" s="30">
        <v>200462</v>
      </c>
      <c r="AA103" s="30">
        <v>2625</v>
      </c>
      <c r="AB103" s="30"/>
      <c r="AC103" s="30">
        <v>3217</v>
      </c>
      <c r="AD103" s="30">
        <f t="shared" si="3"/>
        <v>1570482</v>
      </c>
      <c r="AE103" s="31">
        <v>6224068</v>
      </c>
    </row>
    <row r="104" spans="1:31" ht="13.5">
      <c r="A104" s="51" t="s">
        <v>229</v>
      </c>
      <c r="B104" s="52">
        <v>3</v>
      </c>
      <c r="C104" s="29" t="s">
        <v>230</v>
      </c>
      <c r="D104" s="30">
        <v>496780</v>
      </c>
      <c r="E104" s="30">
        <v>2803861</v>
      </c>
      <c r="F104" s="30">
        <v>1070073</v>
      </c>
      <c r="G104" s="30"/>
      <c r="H104" s="30">
        <v>300162</v>
      </c>
      <c r="I104" s="30">
        <v>22973</v>
      </c>
      <c r="J104" s="30">
        <v>8098</v>
      </c>
      <c r="K104" s="30"/>
      <c r="L104" s="30"/>
      <c r="M104" s="30"/>
      <c r="N104" s="30"/>
      <c r="O104" s="30"/>
      <c r="P104" s="30"/>
      <c r="Q104" s="30"/>
      <c r="R104" s="30"/>
      <c r="S104" s="30">
        <f t="shared" si="2"/>
        <v>4701947</v>
      </c>
      <c r="T104" s="30">
        <v>163382</v>
      </c>
      <c r="U104" s="30">
        <v>503528</v>
      </c>
      <c r="V104" s="30">
        <v>35576</v>
      </c>
      <c r="W104" s="30">
        <v>636293</v>
      </c>
      <c r="X104" s="30"/>
      <c r="Y104" s="30">
        <v>1215580</v>
      </c>
      <c r="Z104" s="30">
        <v>694018</v>
      </c>
      <c r="AA104" s="30"/>
      <c r="AB104" s="30"/>
      <c r="AC104" s="30"/>
      <c r="AD104" s="30">
        <f t="shared" si="3"/>
        <v>3248377</v>
      </c>
      <c r="AE104" s="31">
        <v>7950324</v>
      </c>
    </row>
    <row r="105" spans="1:31" ht="13.5">
      <c r="A105" s="51" t="s">
        <v>231</v>
      </c>
      <c r="B105" s="52">
        <v>3</v>
      </c>
      <c r="C105" s="29" t="s">
        <v>232</v>
      </c>
      <c r="D105" s="30">
        <v>65398</v>
      </c>
      <c r="E105" s="30">
        <v>572858</v>
      </c>
      <c r="F105" s="30">
        <v>161924</v>
      </c>
      <c r="G105" s="30"/>
      <c r="H105" s="30">
        <v>346852</v>
      </c>
      <c r="I105" s="30">
        <v>3530</v>
      </c>
      <c r="J105" s="30"/>
      <c r="K105" s="30"/>
      <c r="L105" s="30"/>
      <c r="M105" s="30"/>
      <c r="N105" s="30"/>
      <c r="O105" s="30"/>
      <c r="P105" s="30"/>
      <c r="Q105" s="30"/>
      <c r="R105" s="30"/>
      <c r="S105" s="30">
        <f t="shared" si="2"/>
        <v>1150562</v>
      </c>
      <c r="T105" s="30">
        <v>46058</v>
      </c>
      <c r="U105" s="30">
        <v>100740</v>
      </c>
      <c r="V105" s="30">
        <v>870</v>
      </c>
      <c r="W105" s="30">
        <v>638039</v>
      </c>
      <c r="X105" s="30"/>
      <c r="Y105" s="30">
        <v>57162</v>
      </c>
      <c r="Z105" s="30">
        <v>43690</v>
      </c>
      <c r="AA105" s="30"/>
      <c r="AB105" s="30"/>
      <c r="AC105" s="30"/>
      <c r="AD105" s="30">
        <f t="shared" si="3"/>
        <v>886559</v>
      </c>
      <c r="AE105" s="31">
        <v>2037121</v>
      </c>
    </row>
    <row r="106" spans="1:31" ht="13.5">
      <c r="A106" s="51" t="s">
        <v>233</v>
      </c>
      <c r="B106" s="52">
        <v>2</v>
      </c>
      <c r="C106" s="29" t="s">
        <v>234</v>
      </c>
      <c r="D106" s="30">
        <v>12493633</v>
      </c>
      <c r="E106" s="30">
        <v>32461961</v>
      </c>
      <c r="F106" s="30">
        <v>8235204</v>
      </c>
      <c r="G106" s="30">
        <v>902</v>
      </c>
      <c r="H106" s="30">
        <v>3791256</v>
      </c>
      <c r="I106" s="30">
        <v>2004006</v>
      </c>
      <c r="J106" s="30">
        <v>168190</v>
      </c>
      <c r="K106" s="30">
        <v>18407</v>
      </c>
      <c r="L106" s="30"/>
      <c r="M106" s="30">
        <v>24332</v>
      </c>
      <c r="N106" s="30"/>
      <c r="O106" s="30"/>
      <c r="P106" s="30">
        <v>10307</v>
      </c>
      <c r="Q106" s="30"/>
      <c r="R106" s="30"/>
      <c r="S106" s="30">
        <f t="shared" si="2"/>
        <v>59208198</v>
      </c>
      <c r="T106" s="30">
        <v>2031896</v>
      </c>
      <c r="U106" s="30">
        <v>19962624</v>
      </c>
      <c r="V106" s="30">
        <v>1672402</v>
      </c>
      <c r="W106" s="30">
        <v>2234655</v>
      </c>
      <c r="X106" s="30">
        <v>467</v>
      </c>
      <c r="Y106" s="30">
        <v>2116316</v>
      </c>
      <c r="Z106" s="30">
        <v>3635910</v>
      </c>
      <c r="AA106" s="30">
        <v>4820</v>
      </c>
      <c r="AB106" s="30"/>
      <c r="AC106" s="30">
        <v>19631</v>
      </c>
      <c r="AD106" s="30">
        <f t="shared" si="3"/>
        <v>31678721</v>
      </c>
      <c r="AE106" s="31">
        <v>90886919</v>
      </c>
    </row>
    <row r="107" spans="1:31" ht="13.5">
      <c r="A107" s="53" t="s">
        <v>235</v>
      </c>
      <c r="B107" s="54">
        <v>1</v>
      </c>
      <c r="C107" s="34" t="s">
        <v>236</v>
      </c>
      <c r="D107" s="35">
        <v>67319848</v>
      </c>
      <c r="E107" s="35">
        <v>220343287</v>
      </c>
      <c r="F107" s="35">
        <v>64538599</v>
      </c>
      <c r="G107" s="35">
        <v>91334</v>
      </c>
      <c r="H107" s="35">
        <v>25228154</v>
      </c>
      <c r="I107" s="35">
        <v>30417624</v>
      </c>
      <c r="J107" s="35">
        <v>3190366</v>
      </c>
      <c r="K107" s="35">
        <v>632345</v>
      </c>
      <c r="L107" s="35">
        <v>7042</v>
      </c>
      <c r="M107" s="35">
        <v>1206837</v>
      </c>
      <c r="N107" s="35"/>
      <c r="O107" s="35">
        <v>160507</v>
      </c>
      <c r="P107" s="35">
        <v>247832</v>
      </c>
      <c r="Q107" s="35">
        <v>32414</v>
      </c>
      <c r="R107" s="35">
        <v>9088</v>
      </c>
      <c r="S107" s="35">
        <f t="shared" si="2"/>
        <v>413425277</v>
      </c>
      <c r="T107" s="35">
        <v>28154821</v>
      </c>
      <c r="U107" s="35">
        <v>176280255</v>
      </c>
      <c r="V107" s="35">
        <v>11995491</v>
      </c>
      <c r="W107" s="35">
        <v>25470464</v>
      </c>
      <c r="X107" s="35">
        <v>85579</v>
      </c>
      <c r="Y107" s="35">
        <v>12801536</v>
      </c>
      <c r="Z107" s="35">
        <v>65231950</v>
      </c>
      <c r="AA107" s="35">
        <v>297907</v>
      </c>
      <c r="AB107" s="35">
        <v>62954</v>
      </c>
      <c r="AC107" s="35">
        <v>759614</v>
      </c>
      <c r="AD107" s="35">
        <f t="shared" si="3"/>
        <v>321140571</v>
      </c>
      <c r="AE107" s="36">
        <v>734565848</v>
      </c>
    </row>
    <row r="108" spans="1:31" ht="13.5">
      <c r="A108" s="51" t="s">
        <v>237</v>
      </c>
      <c r="B108" s="52">
        <v>2</v>
      </c>
      <c r="C108" s="29" t="s">
        <v>238</v>
      </c>
      <c r="D108" s="30">
        <v>1988</v>
      </c>
      <c r="E108" s="30">
        <v>513800</v>
      </c>
      <c r="F108" s="30">
        <v>322</v>
      </c>
      <c r="G108" s="30"/>
      <c r="H108" s="30">
        <v>10271</v>
      </c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>
        <f t="shared" si="2"/>
        <v>526381</v>
      </c>
      <c r="T108" s="30">
        <v>6778</v>
      </c>
      <c r="U108" s="30">
        <v>4489</v>
      </c>
      <c r="V108" s="30"/>
      <c r="W108" s="30"/>
      <c r="X108" s="30"/>
      <c r="Y108" s="30">
        <v>3002</v>
      </c>
      <c r="Z108" s="30">
        <v>14751</v>
      </c>
      <c r="AA108" s="30"/>
      <c r="AB108" s="30"/>
      <c r="AC108" s="30"/>
      <c r="AD108" s="30">
        <f t="shared" si="3"/>
        <v>29020</v>
      </c>
      <c r="AE108" s="31">
        <v>555401</v>
      </c>
    </row>
    <row r="109" spans="1:31" ht="13.5">
      <c r="A109" s="51" t="s">
        <v>239</v>
      </c>
      <c r="B109" s="52">
        <v>2</v>
      </c>
      <c r="C109" s="29" t="s">
        <v>240</v>
      </c>
      <c r="D109" s="30">
        <v>2076628</v>
      </c>
      <c r="E109" s="30">
        <v>13506623</v>
      </c>
      <c r="F109" s="30">
        <v>2611465</v>
      </c>
      <c r="G109" s="30">
        <v>73096</v>
      </c>
      <c r="H109" s="30">
        <v>998521</v>
      </c>
      <c r="I109" s="30">
        <v>3366249</v>
      </c>
      <c r="J109" s="30">
        <v>652547</v>
      </c>
      <c r="K109" s="30">
        <v>295724</v>
      </c>
      <c r="L109" s="30">
        <v>512</v>
      </c>
      <c r="M109" s="30">
        <v>273606</v>
      </c>
      <c r="N109" s="30"/>
      <c r="O109" s="30">
        <v>8519</v>
      </c>
      <c r="P109" s="30">
        <v>235432</v>
      </c>
      <c r="Q109" s="30">
        <v>17395</v>
      </c>
      <c r="R109" s="30">
        <v>5263</v>
      </c>
      <c r="S109" s="30">
        <f t="shared" si="2"/>
        <v>24121580</v>
      </c>
      <c r="T109" s="30">
        <v>546620</v>
      </c>
      <c r="U109" s="30">
        <v>11000556</v>
      </c>
      <c r="V109" s="30">
        <v>1828739</v>
      </c>
      <c r="W109" s="30">
        <v>956777</v>
      </c>
      <c r="X109" s="30">
        <v>13021</v>
      </c>
      <c r="Y109" s="30">
        <v>573269</v>
      </c>
      <c r="Z109" s="30">
        <v>2435698</v>
      </c>
      <c r="AA109" s="30">
        <v>33686</v>
      </c>
      <c r="AB109" s="30"/>
      <c r="AC109" s="30">
        <v>1584</v>
      </c>
      <c r="AD109" s="30">
        <f t="shared" si="3"/>
        <v>17389950</v>
      </c>
      <c r="AE109" s="31">
        <v>41511530</v>
      </c>
    </row>
    <row r="110" spans="1:31" ht="13.5">
      <c r="A110" s="51" t="s">
        <v>241</v>
      </c>
      <c r="B110" s="52">
        <v>3</v>
      </c>
      <c r="C110" s="29" t="s">
        <v>242</v>
      </c>
      <c r="D110" s="30">
        <v>367193</v>
      </c>
      <c r="E110" s="30">
        <v>3522607</v>
      </c>
      <c r="F110" s="30">
        <v>259418</v>
      </c>
      <c r="G110" s="30">
        <v>514</v>
      </c>
      <c r="H110" s="30">
        <v>384582</v>
      </c>
      <c r="I110" s="30">
        <v>632153</v>
      </c>
      <c r="J110" s="30">
        <v>115099</v>
      </c>
      <c r="K110" s="30"/>
      <c r="L110" s="30"/>
      <c r="M110" s="30">
        <v>202</v>
      </c>
      <c r="N110" s="30"/>
      <c r="O110" s="30"/>
      <c r="P110" s="30"/>
      <c r="Q110" s="30"/>
      <c r="R110" s="30"/>
      <c r="S110" s="30">
        <f t="shared" si="2"/>
        <v>5281768</v>
      </c>
      <c r="T110" s="30">
        <v>195994</v>
      </c>
      <c r="U110" s="30">
        <v>4294001</v>
      </c>
      <c r="V110" s="30">
        <v>59425</v>
      </c>
      <c r="W110" s="30">
        <v>181763</v>
      </c>
      <c r="X110" s="30"/>
      <c r="Y110" s="30">
        <v>88172</v>
      </c>
      <c r="Z110" s="30">
        <v>1074388</v>
      </c>
      <c r="AA110" s="30"/>
      <c r="AB110" s="30"/>
      <c r="AC110" s="30">
        <v>231</v>
      </c>
      <c r="AD110" s="30">
        <f t="shared" si="3"/>
        <v>5893974</v>
      </c>
      <c r="AE110" s="31">
        <v>11175742</v>
      </c>
    </row>
    <row r="111" spans="1:31" ht="13.5">
      <c r="A111" s="51" t="s">
        <v>243</v>
      </c>
      <c r="B111" s="52">
        <v>3</v>
      </c>
      <c r="C111" s="29" t="s">
        <v>244</v>
      </c>
      <c r="D111" s="30">
        <v>1071055</v>
      </c>
      <c r="E111" s="30">
        <v>2178592</v>
      </c>
      <c r="F111" s="30">
        <v>1735015</v>
      </c>
      <c r="G111" s="30">
        <v>70989</v>
      </c>
      <c r="H111" s="30">
        <v>333382</v>
      </c>
      <c r="I111" s="30">
        <v>1842118</v>
      </c>
      <c r="J111" s="30">
        <v>453759</v>
      </c>
      <c r="K111" s="30">
        <v>277259</v>
      </c>
      <c r="L111" s="30"/>
      <c r="M111" s="30">
        <v>262739</v>
      </c>
      <c r="N111" s="30"/>
      <c r="O111" s="30">
        <v>8519</v>
      </c>
      <c r="P111" s="30">
        <v>234297</v>
      </c>
      <c r="Q111" s="30">
        <v>17395</v>
      </c>
      <c r="R111" s="30">
        <v>4534</v>
      </c>
      <c r="S111" s="30">
        <f t="shared" si="2"/>
        <v>8489653</v>
      </c>
      <c r="T111" s="30">
        <v>24764</v>
      </c>
      <c r="U111" s="30">
        <v>3206638</v>
      </c>
      <c r="V111" s="30">
        <v>1521452</v>
      </c>
      <c r="W111" s="30">
        <v>653598</v>
      </c>
      <c r="X111" s="30">
        <v>12586</v>
      </c>
      <c r="Y111" s="30">
        <v>197369</v>
      </c>
      <c r="Z111" s="30">
        <v>122069</v>
      </c>
      <c r="AA111" s="30">
        <v>27240</v>
      </c>
      <c r="AB111" s="30"/>
      <c r="AC111" s="30">
        <v>212</v>
      </c>
      <c r="AD111" s="30">
        <f t="shared" si="3"/>
        <v>5765928</v>
      </c>
      <c r="AE111" s="31">
        <v>14255581</v>
      </c>
    </row>
    <row r="112" spans="1:31" ht="13.5">
      <c r="A112" s="51" t="s">
        <v>245</v>
      </c>
      <c r="B112" s="52">
        <v>4</v>
      </c>
      <c r="C112" s="29" t="s">
        <v>246</v>
      </c>
      <c r="D112" s="30">
        <v>921928</v>
      </c>
      <c r="E112" s="30">
        <v>2172914</v>
      </c>
      <c r="F112" s="30">
        <v>1730474</v>
      </c>
      <c r="G112" s="30">
        <v>33971</v>
      </c>
      <c r="H112" s="30">
        <v>280943</v>
      </c>
      <c r="I112" s="30">
        <v>1839309</v>
      </c>
      <c r="J112" s="30">
        <v>382417</v>
      </c>
      <c r="K112" s="30">
        <v>272999</v>
      </c>
      <c r="L112" s="30"/>
      <c r="M112" s="30">
        <v>262739</v>
      </c>
      <c r="N112" s="30"/>
      <c r="O112" s="30">
        <v>8519</v>
      </c>
      <c r="P112" s="30">
        <v>231074</v>
      </c>
      <c r="Q112" s="30">
        <v>17395</v>
      </c>
      <c r="R112" s="30">
        <v>4534</v>
      </c>
      <c r="S112" s="30">
        <f t="shared" si="2"/>
        <v>8159216</v>
      </c>
      <c r="T112" s="30"/>
      <c r="U112" s="30">
        <v>3200501</v>
      </c>
      <c r="V112" s="30">
        <v>1471299</v>
      </c>
      <c r="W112" s="30">
        <v>372381</v>
      </c>
      <c r="X112" s="30">
        <v>8099</v>
      </c>
      <c r="Y112" s="30">
        <v>140849</v>
      </c>
      <c r="Z112" s="30">
        <v>72833</v>
      </c>
      <c r="AA112" s="30">
        <v>27240</v>
      </c>
      <c r="AB112" s="30"/>
      <c r="AC112" s="30"/>
      <c r="AD112" s="30">
        <f t="shared" si="3"/>
        <v>5293202</v>
      </c>
      <c r="AE112" s="31">
        <v>13452418</v>
      </c>
    </row>
    <row r="113" spans="1:31" ht="13.5">
      <c r="A113" s="51" t="s">
        <v>247</v>
      </c>
      <c r="B113" s="52">
        <v>4</v>
      </c>
      <c r="C113" s="29" t="s">
        <v>248</v>
      </c>
      <c r="D113" s="30">
        <v>2674</v>
      </c>
      <c r="E113" s="30">
        <v>1822</v>
      </c>
      <c r="F113" s="30">
        <v>3590</v>
      </c>
      <c r="G113" s="30"/>
      <c r="H113" s="30">
        <v>8318</v>
      </c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>
        <f t="shared" si="2"/>
        <v>16404</v>
      </c>
      <c r="T113" s="30"/>
      <c r="U113" s="30">
        <v>3169</v>
      </c>
      <c r="V113" s="30">
        <v>1360</v>
      </c>
      <c r="W113" s="30">
        <v>6150</v>
      </c>
      <c r="X113" s="30"/>
      <c r="Y113" s="30"/>
      <c r="Z113" s="30"/>
      <c r="AA113" s="30"/>
      <c r="AB113" s="30"/>
      <c r="AC113" s="30"/>
      <c r="AD113" s="30">
        <f t="shared" si="3"/>
        <v>10679</v>
      </c>
      <c r="AE113" s="31">
        <v>27083</v>
      </c>
    </row>
    <row r="114" spans="1:31" ht="13.5">
      <c r="A114" s="51" t="s">
        <v>249</v>
      </c>
      <c r="B114" s="52">
        <v>3</v>
      </c>
      <c r="C114" s="29" t="s">
        <v>250</v>
      </c>
      <c r="D114" s="30">
        <v>18365</v>
      </c>
      <c r="E114" s="30">
        <v>1758464</v>
      </c>
      <c r="F114" s="30">
        <v>151838</v>
      </c>
      <c r="G114" s="30">
        <v>1593</v>
      </c>
      <c r="H114" s="30">
        <v>62836</v>
      </c>
      <c r="I114" s="30">
        <v>70541</v>
      </c>
      <c r="J114" s="30">
        <v>10196</v>
      </c>
      <c r="K114" s="30">
        <v>11727</v>
      </c>
      <c r="L114" s="30"/>
      <c r="M114" s="30">
        <v>4890</v>
      </c>
      <c r="N114" s="30"/>
      <c r="O114" s="30"/>
      <c r="P114" s="30">
        <v>1135</v>
      </c>
      <c r="Q114" s="30"/>
      <c r="R114" s="30">
        <v>729</v>
      </c>
      <c r="S114" s="30">
        <f t="shared" si="2"/>
        <v>2092314</v>
      </c>
      <c r="T114" s="30">
        <v>26305</v>
      </c>
      <c r="U114" s="30">
        <v>384277</v>
      </c>
      <c r="V114" s="30">
        <v>133053</v>
      </c>
      <c r="W114" s="30">
        <v>19680</v>
      </c>
      <c r="X114" s="30"/>
      <c r="Y114" s="30">
        <v>61484</v>
      </c>
      <c r="Z114" s="30">
        <v>327013</v>
      </c>
      <c r="AA114" s="30">
        <v>827</v>
      </c>
      <c r="AB114" s="30"/>
      <c r="AC114" s="30">
        <v>1141</v>
      </c>
      <c r="AD114" s="30">
        <f t="shared" si="3"/>
        <v>953780</v>
      </c>
      <c r="AE114" s="31">
        <v>3046094</v>
      </c>
    </row>
    <row r="115" spans="1:31" ht="13.5">
      <c r="A115" s="51" t="s">
        <v>251</v>
      </c>
      <c r="B115" s="52">
        <v>2</v>
      </c>
      <c r="C115" s="29" t="s">
        <v>252</v>
      </c>
      <c r="D115" s="30">
        <v>30689</v>
      </c>
      <c r="E115" s="30">
        <v>521307</v>
      </c>
      <c r="F115" s="30">
        <v>21858</v>
      </c>
      <c r="G115" s="30"/>
      <c r="H115" s="30">
        <v>17405</v>
      </c>
      <c r="I115" s="30">
        <v>1164</v>
      </c>
      <c r="J115" s="30"/>
      <c r="K115" s="30"/>
      <c r="L115" s="30">
        <v>1210</v>
      </c>
      <c r="M115" s="30"/>
      <c r="N115" s="30"/>
      <c r="O115" s="30"/>
      <c r="P115" s="30"/>
      <c r="Q115" s="30"/>
      <c r="R115" s="30"/>
      <c r="S115" s="30">
        <f t="shared" si="2"/>
        <v>593633</v>
      </c>
      <c r="T115" s="30">
        <v>123172</v>
      </c>
      <c r="U115" s="30">
        <v>14373</v>
      </c>
      <c r="V115" s="30">
        <v>10539</v>
      </c>
      <c r="W115" s="30">
        <v>4234</v>
      </c>
      <c r="X115" s="30"/>
      <c r="Y115" s="30">
        <v>2765</v>
      </c>
      <c r="Z115" s="30">
        <v>6832</v>
      </c>
      <c r="AA115" s="30"/>
      <c r="AB115" s="30"/>
      <c r="AC115" s="30"/>
      <c r="AD115" s="30">
        <f t="shared" si="3"/>
        <v>161915</v>
      </c>
      <c r="AE115" s="31">
        <v>755548</v>
      </c>
    </row>
    <row r="116" spans="1:31" ht="13.5">
      <c r="A116" s="51" t="s">
        <v>253</v>
      </c>
      <c r="B116" s="52">
        <v>3</v>
      </c>
      <c r="C116" s="29" t="s">
        <v>254</v>
      </c>
      <c r="D116" s="30">
        <v>1912</v>
      </c>
      <c r="E116" s="30">
        <v>75357</v>
      </c>
      <c r="F116" s="30">
        <v>864</v>
      </c>
      <c r="G116" s="30"/>
      <c r="H116" s="30"/>
      <c r="I116" s="30">
        <v>432</v>
      </c>
      <c r="J116" s="30"/>
      <c r="K116" s="30"/>
      <c r="L116" s="30"/>
      <c r="M116" s="30"/>
      <c r="N116" s="30"/>
      <c r="O116" s="30"/>
      <c r="P116" s="30"/>
      <c r="Q116" s="30"/>
      <c r="R116" s="30"/>
      <c r="S116" s="30">
        <f t="shared" si="2"/>
        <v>78565</v>
      </c>
      <c r="T116" s="30">
        <v>3607</v>
      </c>
      <c r="U116" s="30"/>
      <c r="V116" s="30"/>
      <c r="W116" s="30"/>
      <c r="X116" s="30"/>
      <c r="Y116" s="30"/>
      <c r="Z116" s="30">
        <v>2598</v>
      </c>
      <c r="AA116" s="30"/>
      <c r="AB116" s="30"/>
      <c r="AC116" s="30"/>
      <c r="AD116" s="30">
        <f t="shared" si="3"/>
        <v>6205</v>
      </c>
      <c r="AE116" s="31">
        <v>84770</v>
      </c>
    </row>
    <row r="117" spans="1:31" ht="13.5">
      <c r="A117" s="51" t="s">
        <v>255</v>
      </c>
      <c r="B117" s="52">
        <v>4</v>
      </c>
      <c r="C117" s="29" t="s">
        <v>256</v>
      </c>
      <c r="D117" s="30">
        <v>1912</v>
      </c>
      <c r="E117" s="30">
        <v>7428</v>
      </c>
      <c r="F117" s="30"/>
      <c r="G117" s="30"/>
      <c r="H117" s="30"/>
      <c r="I117" s="30">
        <v>432</v>
      </c>
      <c r="J117" s="30"/>
      <c r="K117" s="30"/>
      <c r="L117" s="30"/>
      <c r="M117" s="30"/>
      <c r="N117" s="30"/>
      <c r="O117" s="30"/>
      <c r="P117" s="30"/>
      <c r="Q117" s="30"/>
      <c r="R117" s="30"/>
      <c r="S117" s="30">
        <f t="shared" si="2"/>
        <v>9772</v>
      </c>
      <c r="T117" s="30"/>
      <c r="U117" s="30"/>
      <c r="V117" s="30"/>
      <c r="W117" s="30"/>
      <c r="X117" s="30"/>
      <c r="Y117" s="30"/>
      <c r="Z117" s="30">
        <v>1287</v>
      </c>
      <c r="AA117" s="30"/>
      <c r="AB117" s="30"/>
      <c r="AC117" s="30"/>
      <c r="AD117" s="30">
        <f t="shared" si="3"/>
        <v>1287</v>
      </c>
      <c r="AE117" s="31">
        <v>11059</v>
      </c>
    </row>
    <row r="118" spans="1:31" ht="13.5">
      <c r="A118" s="51" t="s">
        <v>257</v>
      </c>
      <c r="B118" s="52">
        <v>4</v>
      </c>
      <c r="C118" s="29" t="s">
        <v>258</v>
      </c>
      <c r="D118" s="30"/>
      <c r="E118" s="30">
        <v>20948</v>
      </c>
      <c r="F118" s="30">
        <v>864</v>
      </c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>
        <f t="shared" si="2"/>
        <v>21812</v>
      </c>
      <c r="T118" s="30">
        <v>470</v>
      </c>
      <c r="U118" s="30"/>
      <c r="V118" s="30"/>
      <c r="W118" s="30"/>
      <c r="X118" s="30"/>
      <c r="Y118" s="30"/>
      <c r="Z118" s="30"/>
      <c r="AA118" s="30"/>
      <c r="AB118" s="30"/>
      <c r="AC118" s="30"/>
      <c r="AD118" s="30">
        <f t="shared" si="3"/>
        <v>470</v>
      </c>
      <c r="AE118" s="31">
        <v>22282</v>
      </c>
    </row>
    <row r="119" spans="1:31" ht="13.5">
      <c r="A119" s="51" t="s">
        <v>259</v>
      </c>
      <c r="B119" s="52">
        <v>3</v>
      </c>
      <c r="C119" s="29" t="s">
        <v>260</v>
      </c>
      <c r="D119" s="30">
        <v>28777</v>
      </c>
      <c r="E119" s="30">
        <v>407061</v>
      </c>
      <c r="F119" s="30">
        <v>20994</v>
      </c>
      <c r="G119" s="30"/>
      <c r="H119" s="30">
        <v>17405</v>
      </c>
      <c r="I119" s="30">
        <v>732</v>
      </c>
      <c r="J119" s="30"/>
      <c r="K119" s="30"/>
      <c r="L119" s="30">
        <v>1210</v>
      </c>
      <c r="M119" s="30"/>
      <c r="N119" s="30"/>
      <c r="O119" s="30"/>
      <c r="P119" s="30"/>
      <c r="Q119" s="30"/>
      <c r="R119" s="30"/>
      <c r="S119" s="30">
        <f t="shared" si="2"/>
        <v>476179</v>
      </c>
      <c r="T119" s="30">
        <v>43356</v>
      </c>
      <c r="U119" s="30">
        <v>8415</v>
      </c>
      <c r="V119" s="30">
        <v>10539</v>
      </c>
      <c r="W119" s="30">
        <v>4234</v>
      </c>
      <c r="X119" s="30"/>
      <c r="Y119" s="30">
        <v>275</v>
      </c>
      <c r="Z119" s="30">
        <v>3658</v>
      </c>
      <c r="AA119" s="30"/>
      <c r="AB119" s="30"/>
      <c r="AC119" s="30"/>
      <c r="AD119" s="30">
        <f t="shared" si="3"/>
        <v>70477</v>
      </c>
      <c r="AE119" s="31">
        <v>546656</v>
      </c>
    </row>
    <row r="120" spans="1:31" ht="13.5">
      <c r="A120" s="51" t="s">
        <v>261</v>
      </c>
      <c r="B120" s="52">
        <v>4</v>
      </c>
      <c r="C120" s="29" t="s">
        <v>262</v>
      </c>
      <c r="D120" s="30">
        <v>2537</v>
      </c>
      <c r="E120" s="30">
        <v>5918</v>
      </c>
      <c r="F120" s="30">
        <v>5986</v>
      </c>
      <c r="G120" s="30"/>
      <c r="H120" s="30">
        <v>12418</v>
      </c>
      <c r="I120" s="30">
        <v>732</v>
      </c>
      <c r="J120" s="30"/>
      <c r="K120" s="30"/>
      <c r="L120" s="30"/>
      <c r="M120" s="30"/>
      <c r="N120" s="30"/>
      <c r="O120" s="30"/>
      <c r="P120" s="30"/>
      <c r="Q120" s="30"/>
      <c r="R120" s="30"/>
      <c r="S120" s="30">
        <f t="shared" si="2"/>
        <v>27591</v>
      </c>
      <c r="T120" s="30">
        <v>22786</v>
      </c>
      <c r="U120" s="30">
        <v>4847</v>
      </c>
      <c r="V120" s="30">
        <v>7445</v>
      </c>
      <c r="W120" s="30">
        <v>545</v>
      </c>
      <c r="X120" s="30"/>
      <c r="Y120" s="30"/>
      <c r="Z120" s="30"/>
      <c r="AA120" s="30"/>
      <c r="AB120" s="30"/>
      <c r="AC120" s="30"/>
      <c r="AD120" s="30">
        <f t="shared" si="3"/>
        <v>35623</v>
      </c>
      <c r="AE120" s="31">
        <v>63214</v>
      </c>
    </row>
    <row r="121" spans="1:31" ht="13.5">
      <c r="A121" s="51" t="s">
        <v>263</v>
      </c>
      <c r="B121" s="52">
        <v>2</v>
      </c>
      <c r="C121" s="29" t="s">
        <v>264</v>
      </c>
      <c r="D121" s="30">
        <v>2000266</v>
      </c>
      <c r="E121" s="30">
        <v>4418490</v>
      </c>
      <c r="F121" s="30">
        <v>1709238</v>
      </c>
      <c r="G121" s="30">
        <v>515</v>
      </c>
      <c r="H121" s="30">
        <v>317315</v>
      </c>
      <c r="I121" s="30">
        <v>47413</v>
      </c>
      <c r="J121" s="30">
        <v>12138</v>
      </c>
      <c r="K121" s="30">
        <v>25007</v>
      </c>
      <c r="L121" s="30">
        <v>300</v>
      </c>
      <c r="M121" s="30">
        <v>2825</v>
      </c>
      <c r="N121" s="30"/>
      <c r="O121" s="30">
        <v>4108</v>
      </c>
      <c r="P121" s="30"/>
      <c r="Q121" s="30">
        <v>696</v>
      </c>
      <c r="R121" s="30"/>
      <c r="S121" s="30">
        <f t="shared" si="2"/>
        <v>8538311</v>
      </c>
      <c r="T121" s="30">
        <v>1168639</v>
      </c>
      <c r="U121" s="30">
        <v>1988789</v>
      </c>
      <c r="V121" s="30">
        <v>159747</v>
      </c>
      <c r="W121" s="30">
        <v>874388</v>
      </c>
      <c r="X121" s="30">
        <v>2282</v>
      </c>
      <c r="Y121" s="30">
        <v>279418</v>
      </c>
      <c r="Z121" s="30">
        <v>1605140</v>
      </c>
      <c r="AA121" s="30">
        <v>601</v>
      </c>
      <c r="AB121" s="30">
        <v>207</v>
      </c>
      <c r="AC121" s="30">
        <v>15382</v>
      </c>
      <c r="AD121" s="30">
        <f t="shared" si="3"/>
        <v>6094593</v>
      </c>
      <c r="AE121" s="31">
        <v>14632904</v>
      </c>
    </row>
    <row r="122" spans="1:31" ht="13.5">
      <c r="A122" s="51" t="s">
        <v>265</v>
      </c>
      <c r="B122" s="52">
        <v>3</v>
      </c>
      <c r="C122" s="29" t="s">
        <v>266</v>
      </c>
      <c r="D122" s="30">
        <v>1863999</v>
      </c>
      <c r="E122" s="30">
        <v>3750509</v>
      </c>
      <c r="F122" s="30">
        <v>1495394</v>
      </c>
      <c r="G122" s="30"/>
      <c r="H122" s="30">
        <v>182931</v>
      </c>
      <c r="I122" s="30">
        <v>35051</v>
      </c>
      <c r="J122" s="30">
        <v>12138</v>
      </c>
      <c r="K122" s="30">
        <v>15857</v>
      </c>
      <c r="L122" s="30"/>
      <c r="M122" s="30"/>
      <c r="N122" s="30"/>
      <c r="O122" s="30">
        <v>3479</v>
      </c>
      <c r="P122" s="30"/>
      <c r="Q122" s="30"/>
      <c r="R122" s="30"/>
      <c r="S122" s="30">
        <f t="shared" si="2"/>
        <v>7359358</v>
      </c>
      <c r="T122" s="30">
        <v>813195</v>
      </c>
      <c r="U122" s="30">
        <v>1516932</v>
      </c>
      <c r="V122" s="30">
        <v>95755</v>
      </c>
      <c r="W122" s="30">
        <v>489271</v>
      </c>
      <c r="X122" s="30"/>
      <c r="Y122" s="30">
        <v>97523</v>
      </c>
      <c r="Z122" s="30">
        <v>1492931</v>
      </c>
      <c r="AA122" s="30"/>
      <c r="AB122" s="30"/>
      <c r="AC122" s="30">
        <v>5953</v>
      </c>
      <c r="AD122" s="30">
        <f t="shared" si="3"/>
        <v>4511560</v>
      </c>
      <c r="AE122" s="31">
        <v>11870918</v>
      </c>
    </row>
    <row r="123" spans="1:31" ht="13.5">
      <c r="A123" s="51" t="s">
        <v>267</v>
      </c>
      <c r="B123" s="52">
        <v>4</v>
      </c>
      <c r="C123" s="29" t="s">
        <v>268</v>
      </c>
      <c r="D123" s="30">
        <v>156181</v>
      </c>
      <c r="E123" s="30">
        <v>155581</v>
      </c>
      <c r="F123" s="30">
        <v>50263</v>
      </c>
      <c r="G123" s="30"/>
      <c r="H123" s="30">
        <v>6108</v>
      </c>
      <c r="I123" s="30">
        <v>1737</v>
      </c>
      <c r="J123" s="30">
        <v>2504</v>
      </c>
      <c r="K123" s="30"/>
      <c r="L123" s="30"/>
      <c r="M123" s="30"/>
      <c r="N123" s="30"/>
      <c r="O123" s="30"/>
      <c r="P123" s="30"/>
      <c r="Q123" s="30"/>
      <c r="R123" s="30"/>
      <c r="S123" s="30">
        <f t="shared" si="2"/>
        <v>372374</v>
      </c>
      <c r="T123" s="30">
        <v>173113</v>
      </c>
      <c r="U123" s="30">
        <v>12052</v>
      </c>
      <c r="V123" s="30"/>
      <c r="W123" s="30">
        <v>7744</v>
      </c>
      <c r="X123" s="30"/>
      <c r="Y123" s="30">
        <v>4750</v>
      </c>
      <c r="Z123" s="30">
        <v>2053</v>
      </c>
      <c r="AA123" s="30"/>
      <c r="AB123" s="30"/>
      <c r="AC123" s="30">
        <v>5360</v>
      </c>
      <c r="AD123" s="30">
        <f t="shared" si="3"/>
        <v>205072</v>
      </c>
      <c r="AE123" s="31">
        <v>577446</v>
      </c>
    </row>
    <row r="124" spans="1:31" ht="13.5">
      <c r="A124" s="51" t="s">
        <v>269</v>
      </c>
      <c r="B124" s="52">
        <v>4</v>
      </c>
      <c r="C124" s="29" t="s">
        <v>270</v>
      </c>
      <c r="D124" s="30">
        <v>1040472</v>
      </c>
      <c r="E124" s="30">
        <v>1542949</v>
      </c>
      <c r="F124" s="30">
        <v>372193</v>
      </c>
      <c r="G124" s="30"/>
      <c r="H124" s="30">
        <v>50594</v>
      </c>
      <c r="I124" s="30">
        <v>1878</v>
      </c>
      <c r="J124" s="30">
        <v>3628</v>
      </c>
      <c r="K124" s="30">
        <v>15857</v>
      </c>
      <c r="L124" s="30"/>
      <c r="M124" s="30"/>
      <c r="N124" s="30"/>
      <c r="O124" s="30"/>
      <c r="P124" s="30"/>
      <c r="Q124" s="30"/>
      <c r="R124" s="30"/>
      <c r="S124" s="30">
        <f t="shared" si="2"/>
        <v>3027571</v>
      </c>
      <c r="T124" s="30">
        <v>225108</v>
      </c>
      <c r="U124" s="30">
        <v>549461</v>
      </c>
      <c r="V124" s="30">
        <v>1863</v>
      </c>
      <c r="W124" s="30">
        <v>177641</v>
      </c>
      <c r="X124" s="30"/>
      <c r="Y124" s="30">
        <v>56775</v>
      </c>
      <c r="Z124" s="30">
        <v>481800</v>
      </c>
      <c r="AA124" s="30"/>
      <c r="AB124" s="30"/>
      <c r="AC124" s="30"/>
      <c r="AD124" s="30">
        <f t="shared" si="3"/>
        <v>1492648</v>
      </c>
      <c r="AE124" s="31">
        <v>4520219</v>
      </c>
    </row>
    <row r="125" spans="1:31" ht="13.5">
      <c r="A125" s="51" t="s">
        <v>271</v>
      </c>
      <c r="B125" s="52">
        <v>5</v>
      </c>
      <c r="C125" s="29" t="s">
        <v>272</v>
      </c>
      <c r="D125" s="30">
        <v>1040472</v>
      </c>
      <c r="E125" s="30">
        <v>1542949</v>
      </c>
      <c r="F125" s="30">
        <v>372193</v>
      </c>
      <c r="G125" s="30"/>
      <c r="H125" s="30">
        <v>50594</v>
      </c>
      <c r="I125" s="30">
        <v>1878</v>
      </c>
      <c r="J125" s="30">
        <v>3628</v>
      </c>
      <c r="K125" s="30">
        <v>15857</v>
      </c>
      <c r="L125" s="30"/>
      <c r="M125" s="30"/>
      <c r="N125" s="30"/>
      <c r="O125" s="30"/>
      <c r="P125" s="30"/>
      <c r="Q125" s="30"/>
      <c r="R125" s="30"/>
      <c r="S125" s="30">
        <f t="shared" si="2"/>
        <v>3027571</v>
      </c>
      <c r="T125" s="30">
        <v>225108</v>
      </c>
      <c r="U125" s="30">
        <v>549461</v>
      </c>
      <c r="V125" s="30">
        <v>1863</v>
      </c>
      <c r="W125" s="30">
        <v>177641</v>
      </c>
      <c r="X125" s="30"/>
      <c r="Y125" s="30">
        <v>56775</v>
      </c>
      <c r="Z125" s="30">
        <v>481800</v>
      </c>
      <c r="AA125" s="30"/>
      <c r="AB125" s="30"/>
      <c r="AC125" s="30"/>
      <c r="AD125" s="30">
        <f t="shared" si="3"/>
        <v>1492648</v>
      </c>
      <c r="AE125" s="31">
        <v>4520219</v>
      </c>
    </row>
    <row r="126" spans="1:31" ht="13.5">
      <c r="A126" s="51" t="s">
        <v>273</v>
      </c>
      <c r="B126" s="52">
        <v>4</v>
      </c>
      <c r="C126" s="29" t="s">
        <v>274</v>
      </c>
      <c r="D126" s="30">
        <v>37836</v>
      </c>
      <c r="E126" s="30">
        <v>327521</v>
      </c>
      <c r="F126" s="30">
        <v>90506</v>
      </c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>
        <f t="shared" si="2"/>
        <v>455863</v>
      </c>
      <c r="T126" s="30"/>
      <c r="U126" s="30"/>
      <c r="V126" s="30"/>
      <c r="W126" s="30">
        <v>4356</v>
      </c>
      <c r="X126" s="30"/>
      <c r="Y126" s="30"/>
      <c r="Z126" s="30">
        <v>26528</v>
      </c>
      <c r="AA126" s="30"/>
      <c r="AB126" s="30"/>
      <c r="AC126" s="30">
        <v>371</v>
      </c>
      <c r="AD126" s="30">
        <f t="shared" si="3"/>
        <v>31255</v>
      </c>
      <c r="AE126" s="31">
        <v>487118</v>
      </c>
    </row>
    <row r="127" spans="1:31" ht="13.5">
      <c r="A127" s="51" t="s">
        <v>275</v>
      </c>
      <c r="B127" s="52">
        <v>4</v>
      </c>
      <c r="C127" s="29" t="s">
        <v>276</v>
      </c>
      <c r="D127" s="30">
        <v>424</v>
      </c>
      <c r="E127" s="30">
        <v>158315</v>
      </c>
      <c r="F127" s="30"/>
      <c r="G127" s="30"/>
      <c r="H127" s="30">
        <v>270</v>
      </c>
      <c r="I127" s="30">
        <v>25533</v>
      </c>
      <c r="J127" s="30"/>
      <c r="K127" s="30"/>
      <c r="L127" s="30"/>
      <c r="M127" s="30"/>
      <c r="N127" s="30"/>
      <c r="O127" s="30"/>
      <c r="P127" s="30"/>
      <c r="Q127" s="30"/>
      <c r="R127" s="30"/>
      <c r="S127" s="30">
        <f t="shared" si="2"/>
        <v>184542</v>
      </c>
      <c r="T127" s="30"/>
      <c r="U127" s="30">
        <v>23968</v>
      </c>
      <c r="V127" s="30"/>
      <c r="W127" s="30">
        <v>836</v>
      </c>
      <c r="X127" s="30"/>
      <c r="Y127" s="30">
        <v>8451</v>
      </c>
      <c r="Z127" s="30">
        <v>4780</v>
      </c>
      <c r="AA127" s="30"/>
      <c r="AB127" s="30"/>
      <c r="AC127" s="30"/>
      <c r="AD127" s="30">
        <f t="shared" si="3"/>
        <v>38035</v>
      </c>
      <c r="AE127" s="31">
        <v>222577</v>
      </c>
    </row>
    <row r="128" spans="1:31" ht="13.5">
      <c r="A128" s="51" t="s">
        <v>277</v>
      </c>
      <c r="B128" s="52">
        <v>5</v>
      </c>
      <c r="C128" s="29" t="s">
        <v>272</v>
      </c>
      <c r="D128" s="30">
        <v>424</v>
      </c>
      <c r="E128" s="30">
        <v>7712</v>
      </c>
      <c r="F128" s="30"/>
      <c r="G128" s="30"/>
      <c r="H128" s="30"/>
      <c r="I128" s="30">
        <v>25533</v>
      </c>
      <c r="J128" s="30"/>
      <c r="K128" s="30"/>
      <c r="L128" s="30"/>
      <c r="M128" s="30"/>
      <c r="N128" s="30"/>
      <c r="O128" s="30"/>
      <c r="P128" s="30"/>
      <c r="Q128" s="30"/>
      <c r="R128" s="30"/>
      <c r="S128" s="30">
        <f t="shared" si="2"/>
        <v>33669</v>
      </c>
      <c r="T128" s="30"/>
      <c r="U128" s="30">
        <v>23968</v>
      </c>
      <c r="V128" s="30"/>
      <c r="W128" s="30">
        <v>449</v>
      </c>
      <c r="X128" s="30"/>
      <c r="Y128" s="30">
        <v>8451</v>
      </c>
      <c r="Z128" s="30">
        <v>4780</v>
      </c>
      <c r="AA128" s="30"/>
      <c r="AB128" s="30"/>
      <c r="AC128" s="30"/>
      <c r="AD128" s="30">
        <f t="shared" si="3"/>
        <v>37648</v>
      </c>
      <c r="AE128" s="31">
        <v>71317</v>
      </c>
    </row>
    <row r="129" spans="1:31" ht="13.5">
      <c r="A129" s="51" t="s">
        <v>278</v>
      </c>
      <c r="B129" s="52">
        <v>4</v>
      </c>
      <c r="C129" s="29" t="s">
        <v>279</v>
      </c>
      <c r="D129" s="30">
        <v>35449</v>
      </c>
      <c r="E129" s="30">
        <v>58327</v>
      </c>
      <c r="F129" s="30"/>
      <c r="G129" s="30"/>
      <c r="H129" s="30">
        <v>1420</v>
      </c>
      <c r="I129" s="30">
        <v>1675</v>
      </c>
      <c r="J129" s="30"/>
      <c r="K129" s="30"/>
      <c r="L129" s="30"/>
      <c r="M129" s="30"/>
      <c r="N129" s="30"/>
      <c r="O129" s="30">
        <v>3479</v>
      </c>
      <c r="P129" s="30"/>
      <c r="Q129" s="30"/>
      <c r="R129" s="30"/>
      <c r="S129" s="30">
        <f t="shared" si="2"/>
        <v>100350</v>
      </c>
      <c r="T129" s="30">
        <v>1897</v>
      </c>
      <c r="U129" s="30">
        <v>34011</v>
      </c>
      <c r="V129" s="30">
        <v>10004</v>
      </c>
      <c r="W129" s="30">
        <v>29594</v>
      </c>
      <c r="X129" s="30"/>
      <c r="Y129" s="30"/>
      <c r="Z129" s="30">
        <v>11495</v>
      </c>
      <c r="AA129" s="30"/>
      <c r="AB129" s="30"/>
      <c r="AC129" s="30">
        <v>222</v>
      </c>
      <c r="AD129" s="30">
        <f t="shared" si="3"/>
        <v>87223</v>
      </c>
      <c r="AE129" s="31">
        <v>187573</v>
      </c>
    </row>
    <row r="130" spans="1:31" ht="13.5">
      <c r="A130" s="51" t="s">
        <v>280</v>
      </c>
      <c r="B130" s="52">
        <v>3</v>
      </c>
      <c r="C130" s="29" t="s">
        <v>281</v>
      </c>
      <c r="D130" s="30">
        <v>214</v>
      </c>
      <c r="E130" s="30">
        <v>4638</v>
      </c>
      <c r="F130" s="30">
        <v>3122</v>
      </c>
      <c r="G130" s="30">
        <v>290</v>
      </c>
      <c r="H130" s="30">
        <v>1517</v>
      </c>
      <c r="I130" s="30">
        <v>571</v>
      </c>
      <c r="J130" s="30"/>
      <c r="K130" s="30"/>
      <c r="L130" s="30"/>
      <c r="M130" s="30"/>
      <c r="N130" s="30"/>
      <c r="O130" s="30"/>
      <c r="P130" s="30"/>
      <c r="Q130" s="30"/>
      <c r="R130" s="30"/>
      <c r="S130" s="30">
        <f t="shared" si="2"/>
        <v>10352</v>
      </c>
      <c r="T130" s="30">
        <v>536</v>
      </c>
      <c r="U130" s="30">
        <v>3691</v>
      </c>
      <c r="V130" s="30">
        <v>1447</v>
      </c>
      <c r="W130" s="30">
        <v>2155</v>
      </c>
      <c r="X130" s="30"/>
      <c r="Y130" s="30">
        <v>1189</v>
      </c>
      <c r="Z130" s="30">
        <v>3253</v>
      </c>
      <c r="AA130" s="30"/>
      <c r="AB130" s="30"/>
      <c r="AC130" s="30"/>
      <c r="AD130" s="30">
        <f t="shared" si="3"/>
        <v>12271</v>
      </c>
      <c r="AE130" s="31">
        <v>22623</v>
      </c>
    </row>
    <row r="131" spans="1:31" ht="13.5">
      <c r="A131" s="51" t="s">
        <v>282</v>
      </c>
      <c r="B131" s="52">
        <v>3</v>
      </c>
      <c r="C131" s="29" t="s">
        <v>283</v>
      </c>
      <c r="D131" s="30">
        <v>7809</v>
      </c>
      <c r="E131" s="30">
        <v>85421</v>
      </c>
      <c r="F131" s="30">
        <v>92523</v>
      </c>
      <c r="G131" s="30"/>
      <c r="H131" s="30">
        <v>40392</v>
      </c>
      <c r="I131" s="30">
        <v>649</v>
      </c>
      <c r="J131" s="30"/>
      <c r="K131" s="30">
        <v>3528</v>
      </c>
      <c r="L131" s="30"/>
      <c r="M131" s="30"/>
      <c r="N131" s="30"/>
      <c r="O131" s="30"/>
      <c r="P131" s="30"/>
      <c r="Q131" s="30"/>
      <c r="R131" s="30"/>
      <c r="S131" s="30">
        <f t="shared" si="2"/>
        <v>230322</v>
      </c>
      <c r="T131" s="30">
        <v>168152</v>
      </c>
      <c r="U131" s="30">
        <v>150765</v>
      </c>
      <c r="V131" s="30">
        <v>15017</v>
      </c>
      <c r="W131" s="30">
        <v>17617</v>
      </c>
      <c r="X131" s="30"/>
      <c r="Y131" s="30">
        <v>28919</v>
      </c>
      <c r="Z131" s="30">
        <v>6374</v>
      </c>
      <c r="AA131" s="30"/>
      <c r="AB131" s="30"/>
      <c r="AC131" s="30">
        <v>754</v>
      </c>
      <c r="AD131" s="30">
        <f t="shared" si="3"/>
        <v>387598</v>
      </c>
      <c r="AE131" s="31">
        <v>617920</v>
      </c>
    </row>
    <row r="132" spans="1:31" ht="13.5">
      <c r="A132" s="51" t="s">
        <v>284</v>
      </c>
      <c r="B132" s="52">
        <v>2</v>
      </c>
      <c r="C132" s="29" t="s">
        <v>285</v>
      </c>
      <c r="D132" s="30">
        <v>1756440</v>
      </c>
      <c r="E132" s="30">
        <v>24377285</v>
      </c>
      <c r="F132" s="30">
        <v>1235739</v>
      </c>
      <c r="G132" s="30">
        <v>3262</v>
      </c>
      <c r="H132" s="30">
        <v>6221573</v>
      </c>
      <c r="I132" s="30">
        <v>528728</v>
      </c>
      <c r="J132" s="30">
        <v>58891</v>
      </c>
      <c r="K132" s="30">
        <v>69568</v>
      </c>
      <c r="L132" s="30"/>
      <c r="M132" s="30">
        <v>553759</v>
      </c>
      <c r="N132" s="30"/>
      <c r="O132" s="30">
        <v>2692</v>
      </c>
      <c r="P132" s="30"/>
      <c r="Q132" s="30">
        <v>2420</v>
      </c>
      <c r="R132" s="30"/>
      <c r="S132" s="30">
        <f t="shared" si="2"/>
        <v>34810357</v>
      </c>
      <c r="T132" s="30">
        <v>6629401</v>
      </c>
      <c r="U132" s="30">
        <v>7186231</v>
      </c>
      <c r="V132" s="30">
        <v>377398</v>
      </c>
      <c r="W132" s="30">
        <v>623453</v>
      </c>
      <c r="X132" s="30"/>
      <c r="Y132" s="30">
        <v>621714</v>
      </c>
      <c r="Z132" s="30">
        <v>1754063</v>
      </c>
      <c r="AA132" s="30">
        <v>100412</v>
      </c>
      <c r="AB132" s="30">
        <v>57856</v>
      </c>
      <c r="AC132" s="30">
        <v>613518</v>
      </c>
      <c r="AD132" s="30">
        <f t="shared" si="3"/>
        <v>17964046</v>
      </c>
      <c r="AE132" s="31">
        <v>52774403</v>
      </c>
    </row>
    <row r="133" spans="1:31" ht="13.5">
      <c r="A133" s="51" t="s">
        <v>286</v>
      </c>
      <c r="B133" s="52">
        <v>3</v>
      </c>
      <c r="C133" s="29" t="s">
        <v>287</v>
      </c>
      <c r="D133" s="30">
        <v>178423</v>
      </c>
      <c r="E133" s="30">
        <v>3402631</v>
      </c>
      <c r="F133" s="30">
        <v>347908</v>
      </c>
      <c r="G133" s="30"/>
      <c r="H133" s="30">
        <v>4158323</v>
      </c>
      <c r="I133" s="30">
        <v>198062</v>
      </c>
      <c r="J133" s="30">
        <v>2317</v>
      </c>
      <c r="K133" s="30">
        <v>33567</v>
      </c>
      <c r="L133" s="30"/>
      <c r="M133" s="30">
        <v>346798</v>
      </c>
      <c r="N133" s="30"/>
      <c r="O133" s="30"/>
      <c r="P133" s="30"/>
      <c r="Q133" s="30"/>
      <c r="R133" s="30"/>
      <c r="S133" s="30">
        <f t="shared" si="2"/>
        <v>8668029</v>
      </c>
      <c r="T133" s="30">
        <v>1011176</v>
      </c>
      <c r="U133" s="30">
        <v>4824166</v>
      </c>
      <c r="V133" s="30">
        <v>231</v>
      </c>
      <c r="W133" s="30">
        <v>64849</v>
      </c>
      <c r="X133" s="30"/>
      <c r="Y133" s="30">
        <v>245746</v>
      </c>
      <c r="Z133" s="30">
        <v>1086164</v>
      </c>
      <c r="AA133" s="30">
        <v>3393</v>
      </c>
      <c r="AB133" s="30">
        <v>1108</v>
      </c>
      <c r="AC133" s="30">
        <v>52823</v>
      </c>
      <c r="AD133" s="30">
        <f t="shared" si="3"/>
        <v>7289656</v>
      </c>
      <c r="AE133" s="31">
        <v>15957685</v>
      </c>
    </row>
    <row r="134" spans="1:31" ht="13.5">
      <c r="A134" s="51" t="s">
        <v>288</v>
      </c>
      <c r="B134" s="52">
        <v>4</v>
      </c>
      <c r="C134" s="29" t="s">
        <v>289</v>
      </c>
      <c r="D134" s="30">
        <v>9981</v>
      </c>
      <c r="E134" s="30">
        <v>217109</v>
      </c>
      <c r="F134" s="30">
        <v>3921</v>
      </c>
      <c r="G134" s="30"/>
      <c r="H134" s="30">
        <v>34299</v>
      </c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>
        <f t="shared" si="2"/>
        <v>265310</v>
      </c>
      <c r="T134" s="30">
        <v>772</v>
      </c>
      <c r="U134" s="30">
        <v>1902</v>
      </c>
      <c r="V134" s="30"/>
      <c r="W134" s="30"/>
      <c r="X134" s="30"/>
      <c r="Y134" s="30"/>
      <c r="Z134" s="30">
        <v>9742</v>
      </c>
      <c r="AA134" s="30"/>
      <c r="AB134" s="30"/>
      <c r="AC134" s="30">
        <v>9257</v>
      </c>
      <c r="AD134" s="30">
        <f t="shared" si="3"/>
        <v>21673</v>
      </c>
      <c r="AE134" s="31">
        <v>286983</v>
      </c>
    </row>
    <row r="135" spans="1:31" ht="13.5">
      <c r="A135" s="51" t="s">
        <v>290</v>
      </c>
      <c r="B135" s="52">
        <v>4</v>
      </c>
      <c r="C135" s="29" t="s">
        <v>291</v>
      </c>
      <c r="D135" s="30">
        <v>17657</v>
      </c>
      <c r="E135" s="30">
        <v>32880</v>
      </c>
      <c r="F135" s="30">
        <v>2876</v>
      </c>
      <c r="G135" s="30"/>
      <c r="H135" s="30">
        <v>16824</v>
      </c>
      <c r="I135" s="30"/>
      <c r="J135" s="30"/>
      <c r="K135" s="30">
        <v>926</v>
      </c>
      <c r="L135" s="30"/>
      <c r="M135" s="30"/>
      <c r="N135" s="30"/>
      <c r="O135" s="30"/>
      <c r="P135" s="30"/>
      <c r="Q135" s="30"/>
      <c r="R135" s="30"/>
      <c r="S135" s="30">
        <f t="shared" si="2"/>
        <v>71163</v>
      </c>
      <c r="T135" s="30"/>
      <c r="U135" s="30"/>
      <c r="V135" s="30">
        <v>231</v>
      </c>
      <c r="W135" s="30">
        <v>1270</v>
      </c>
      <c r="X135" s="30"/>
      <c r="Y135" s="30">
        <v>6330</v>
      </c>
      <c r="Z135" s="30">
        <v>11885</v>
      </c>
      <c r="AA135" s="30">
        <v>674</v>
      </c>
      <c r="AB135" s="30"/>
      <c r="AC135" s="30"/>
      <c r="AD135" s="30">
        <f t="shared" si="3"/>
        <v>20390</v>
      </c>
      <c r="AE135" s="31">
        <v>91553</v>
      </c>
    </row>
    <row r="136" spans="1:31" ht="13.5">
      <c r="A136" s="51" t="s">
        <v>292</v>
      </c>
      <c r="B136" s="52">
        <v>4</v>
      </c>
      <c r="C136" s="29" t="s">
        <v>293</v>
      </c>
      <c r="D136" s="30">
        <v>141185</v>
      </c>
      <c r="E136" s="30">
        <v>2961430</v>
      </c>
      <c r="F136" s="30">
        <v>330391</v>
      </c>
      <c r="G136" s="30"/>
      <c r="H136" s="30">
        <v>4060216</v>
      </c>
      <c r="I136" s="30">
        <v>197351</v>
      </c>
      <c r="J136" s="30">
        <v>2317</v>
      </c>
      <c r="K136" s="30">
        <v>32641</v>
      </c>
      <c r="L136" s="30"/>
      <c r="M136" s="30">
        <v>346798</v>
      </c>
      <c r="N136" s="30"/>
      <c r="O136" s="30"/>
      <c r="P136" s="30"/>
      <c r="Q136" s="30"/>
      <c r="R136" s="30"/>
      <c r="S136" s="30">
        <f aca="true" t="shared" si="4" ref="S136:S199">SUM(D136:R136)</f>
        <v>8072329</v>
      </c>
      <c r="T136" s="30">
        <v>839213</v>
      </c>
      <c r="U136" s="30">
        <v>4808392</v>
      </c>
      <c r="V136" s="30"/>
      <c r="W136" s="30">
        <v>52937</v>
      </c>
      <c r="X136" s="30"/>
      <c r="Y136" s="30">
        <v>234926</v>
      </c>
      <c r="Z136" s="30">
        <v>1064333</v>
      </c>
      <c r="AA136" s="30">
        <v>2719</v>
      </c>
      <c r="AB136" s="30">
        <v>1108</v>
      </c>
      <c r="AC136" s="30">
        <v>43566</v>
      </c>
      <c r="AD136" s="30">
        <f aca="true" t="shared" si="5" ref="AD136:AD199">SUM(T136:AC136)</f>
        <v>7047194</v>
      </c>
      <c r="AE136" s="31">
        <v>15119523</v>
      </c>
    </row>
    <row r="137" spans="1:31" ht="13.5">
      <c r="A137" s="51" t="s">
        <v>294</v>
      </c>
      <c r="B137" s="52">
        <v>4</v>
      </c>
      <c r="C137" s="29" t="s">
        <v>295</v>
      </c>
      <c r="D137" s="30"/>
      <c r="E137" s="30">
        <v>8836</v>
      </c>
      <c r="F137" s="30">
        <v>722</v>
      </c>
      <c r="G137" s="30"/>
      <c r="H137" s="30">
        <v>1166</v>
      </c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>
        <f t="shared" si="4"/>
        <v>10724</v>
      </c>
      <c r="T137" s="30"/>
      <c r="U137" s="30"/>
      <c r="V137" s="30"/>
      <c r="W137" s="30">
        <v>5272</v>
      </c>
      <c r="X137" s="30"/>
      <c r="Y137" s="30">
        <v>3093</v>
      </c>
      <c r="Z137" s="30"/>
      <c r="AA137" s="30"/>
      <c r="AB137" s="30"/>
      <c r="AC137" s="30"/>
      <c r="AD137" s="30">
        <f t="shared" si="5"/>
        <v>8365</v>
      </c>
      <c r="AE137" s="31">
        <v>19089</v>
      </c>
    </row>
    <row r="138" spans="1:31" ht="13.5">
      <c r="A138" s="51" t="s">
        <v>296</v>
      </c>
      <c r="B138" s="52">
        <v>3</v>
      </c>
      <c r="C138" s="29" t="s">
        <v>297</v>
      </c>
      <c r="D138" s="30">
        <v>857610</v>
      </c>
      <c r="E138" s="30">
        <v>12127247</v>
      </c>
      <c r="F138" s="30">
        <v>314246</v>
      </c>
      <c r="G138" s="30"/>
      <c r="H138" s="30">
        <v>1037060</v>
      </c>
      <c r="I138" s="30">
        <v>94894</v>
      </c>
      <c r="J138" s="30">
        <v>8321</v>
      </c>
      <c r="K138" s="30">
        <v>32624</v>
      </c>
      <c r="L138" s="30"/>
      <c r="M138" s="30">
        <v>168028</v>
      </c>
      <c r="N138" s="30"/>
      <c r="O138" s="30">
        <v>2692</v>
      </c>
      <c r="P138" s="30"/>
      <c r="Q138" s="30"/>
      <c r="R138" s="30"/>
      <c r="S138" s="30">
        <f t="shared" si="4"/>
        <v>14642722</v>
      </c>
      <c r="T138" s="30">
        <v>2588769</v>
      </c>
      <c r="U138" s="30">
        <v>317608</v>
      </c>
      <c r="V138" s="30">
        <v>36491</v>
      </c>
      <c r="W138" s="30">
        <v>40226</v>
      </c>
      <c r="X138" s="30"/>
      <c r="Y138" s="30">
        <v>128225</v>
      </c>
      <c r="Z138" s="30">
        <v>139857</v>
      </c>
      <c r="AA138" s="30">
        <v>76775</v>
      </c>
      <c r="AB138" s="30">
        <v>52519</v>
      </c>
      <c r="AC138" s="30">
        <v>451842</v>
      </c>
      <c r="AD138" s="30">
        <f t="shared" si="5"/>
        <v>3832312</v>
      </c>
      <c r="AE138" s="31">
        <v>18475034</v>
      </c>
    </row>
    <row r="139" spans="1:31" ht="13.5">
      <c r="A139" s="51" t="s">
        <v>298</v>
      </c>
      <c r="B139" s="52">
        <v>4</v>
      </c>
      <c r="C139" s="29" t="s">
        <v>299</v>
      </c>
      <c r="D139" s="30">
        <v>80879</v>
      </c>
      <c r="E139" s="30">
        <v>884380</v>
      </c>
      <c r="F139" s="30">
        <v>67202</v>
      </c>
      <c r="G139" s="30"/>
      <c r="H139" s="30">
        <v>138926</v>
      </c>
      <c r="I139" s="30">
        <v>13834</v>
      </c>
      <c r="J139" s="30"/>
      <c r="K139" s="30">
        <v>29657</v>
      </c>
      <c r="L139" s="30"/>
      <c r="M139" s="30">
        <v>13636</v>
      </c>
      <c r="N139" s="30"/>
      <c r="O139" s="30">
        <v>2692</v>
      </c>
      <c r="P139" s="30"/>
      <c r="Q139" s="30"/>
      <c r="R139" s="30"/>
      <c r="S139" s="30">
        <f t="shared" si="4"/>
        <v>1231206</v>
      </c>
      <c r="T139" s="30">
        <v>69135</v>
      </c>
      <c r="U139" s="30">
        <v>71568</v>
      </c>
      <c r="V139" s="30"/>
      <c r="W139" s="30">
        <v>308</v>
      </c>
      <c r="X139" s="30"/>
      <c r="Y139" s="30">
        <v>26153</v>
      </c>
      <c r="Z139" s="30">
        <v>36912</v>
      </c>
      <c r="AA139" s="30">
        <v>9817</v>
      </c>
      <c r="AB139" s="30">
        <v>2350</v>
      </c>
      <c r="AC139" s="30">
        <v>4638</v>
      </c>
      <c r="AD139" s="30">
        <f t="shared" si="5"/>
        <v>220881</v>
      </c>
      <c r="AE139" s="31">
        <v>1452087</v>
      </c>
    </row>
    <row r="140" spans="1:31" ht="13.5">
      <c r="A140" s="51" t="s">
        <v>300</v>
      </c>
      <c r="B140" s="52">
        <v>4</v>
      </c>
      <c r="C140" s="29" t="s">
        <v>301</v>
      </c>
      <c r="D140" s="30">
        <v>884</v>
      </c>
      <c r="E140" s="30">
        <v>24199</v>
      </c>
      <c r="F140" s="30">
        <v>247</v>
      </c>
      <c r="G140" s="30"/>
      <c r="H140" s="30">
        <v>19523</v>
      </c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>
        <f t="shared" si="4"/>
        <v>44853</v>
      </c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>
        <f t="shared" si="5"/>
        <v>0</v>
      </c>
      <c r="AE140" s="31">
        <v>44853</v>
      </c>
    </row>
    <row r="141" spans="1:31" ht="13.5">
      <c r="A141" s="51" t="s">
        <v>302</v>
      </c>
      <c r="B141" s="52">
        <v>4</v>
      </c>
      <c r="C141" s="29" t="s">
        <v>303</v>
      </c>
      <c r="D141" s="30">
        <v>119030</v>
      </c>
      <c r="E141" s="30">
        <v>3083274</v>
      </c>
      <c r="F141" s="30">
        <v>34937</v>
      </c>
      <c r="G141" s="30"/>
      <c r="H141" s="30">
        <v>117770</v>
      </c>
      <c r="I141" s="30">
        <v>7970</v>
      </c>
      <c r="J141" s="30"/>
      <c r="K141" s="30"/>
      <c r="L141" s="30"/>
      <c r="M141" s="30">
        <v>5325</v>
      </c>
      <c r="N141" s="30"/>
      <c r="O141" s="30"/>
      <c r="P141" s="30"/>
      <c r="Q141" s="30"/>
      <c r="R141" s="30"/>
      <c r="S141" s="30">
        <f t="shared" si="4"/>
        <v>3368306</v>
      </c>
      <c r="T141" s="30">
        <v>57300</v>
      </c>
      <c r="U141" s="30">
        <v>792</v>
      </c>
      <c r="V141" s="30"/>
      <c r="W141" s="30"/>
      <c r="X141" s="30"/>
      <c r="Y141" s="30"/>
      <c r="Z141" s="30">
        <v>3468</v>
      </c>
      <c r="AA141" s="30">
        <v>28653</v>
      </c>
      <c r="AB141" s="30"/>
      <c r="AC141" s="30">
        <v>37856</v>
      </c>
      <c r="AD141" s="30">
        <f t="shared" si="5"/>
        <v>128069</v>
      </c>
      <c r="AE141" s="31">
        <v>3496375</v>
      </c>
    </row>
    <row r="142" spans="1:31" ht="13.5">
      <c r="A142" s="51" t="s">
        <v>304</v>
      </c>
      <c r="B142" s="52">
        <v>4</v>
      </c>
      <c r="C142" s="29" t="s">
        <v>305</v>
      </c>
      <c r="D142" s="30">
        <v>253558</v>
      </c>
      <c r="E142" s="30">
        <v>4280168</v>
      </c>
      <c r="F142" s="30">
        <v>84978</v>
      </c>
      <c r="G142" s="30"/>
      <c r="H142" s="30">
        <v>299585</v>
      </c>
      <c r="I142" s="30">
        <v>41427</v>
      </c>
      <c r="J142" s="30">
        <v>3572</v>
      </c>
      <c r="K142" s="30">
        <v>1469</v>
      </c>
      <c r="L142" s="30"/>
      <c r="M142" s="30">
        <v>101269</v>
      </c>
      <c r="N142" s="30"/>
      <c r="O142" s="30"/>
      <c r="P142" s="30"/>
      <c r="Q142" s="30"/>
      <c r="R142" s="30"/>
      <c r="S142" s="30">
        <f t="shared" si="4"/>
        <v>5066026</v>
      </c>
      <c r="T142" s="30">
        <v>1656218</v>
      </c>
      <c r="U142" s="30">
        <v>99378</v>
      </c>
      <c r="V142" s="30">
        <v>392</v>
      </c>
      <c r="W142" s="30">
        <v>10945</v>
      </c>
      <c r="X142" s="30"/>
      <c r="Y142" s="30">
        <v>11130</v>
      </c>
      <c r="Z142" s="30">
        <v>75775</v>
      </c>
      <c r="AA142" s="30">
        <v>30906</v>
      </c>
      <c r="AB142" s="30">
        <v>24942</v>
      </c>
      <c r="AC142" s="30">
        <v>369254</v>
      </c>
      <c r="AD142" s="30">
        <f t="shared" si="5"/>
        <v>2278940</v>
      </c>
      <c r="AE142" s="31">
        <v>7344966</v>
      </c>
    </row>
    <row r="143" spans="1:31" ht="13.5">
      <c r="A143" s="51" t="s">
        <v>306</v>
      </c>
      <c r="B143" s="52">
        <v>4</v>
      </c>
      <c r="C143" s="29" t="s">
        <v>307</v>
      </c>
      <c r="D143" s="30">
        <v>254631</v>
      </c>
      <c r="E143" s="30">
        <v>2858092</v>
      </c>
      <c r="F143" s="30">
        <v>52668</v>
      </c>
      <c r="G143" s="30"/>
      <c r="H143" s="30">
        <v>194196</v>
      </c>
      <c r="I143" s="30">
        <v>439</v>
      </c>
      <c r="J143" s="30">
        <v>953</v>
      </c>
      <c r="K143" s="30"/>
      <c r="L143" s="30"/>
      <c r="M143" s="30">
        <v>23286</v>
      </c>
      <c r="N143" s="30"/>
      <c r="O143" s="30"/>
      <c r="P143" s="30"/>
      <c r="Q143" s="30"/>
      <c r="R143" s="30"/>
      <c r="S143" s="30">
        <f t="shared" si="4"/>
        <v>3384265</v>
      </c>
      <c r="T143" s="30">
        <v>760673</v>
      </c>
      <c r="U143" s="30">
        <v>58129</v>
      </c>
      <c r="V143" s="30"/>
      <c r="W143" s="30">
        <v>28464</v>
      </c>
      <c r="X143" s="30"/>
      <c r="Y143" s="30">
        <v>90942</v>
      </c>
      <c r="Z143" s="30">
        <v>21069</v>
      </c>
      <c r="AA143" s="30">
        <v>2139</v>
      </c>
      <c r="AB143" s="30">
        <v>20818</v>
      </c>
      <c r="AC143" s="30">
        <v>9248</v>
      </c>
      <c r="AD143" s="30">
        <f t="shared" si="5"/>
        <v>991482</v>
      </c>
      <c r="AE143" s="31">
        <v>4375747</v>
      </c>
    </row>
    <row r="144" spans="1:31" ht="13.5">
      <c r="A144" s="51" t="s">
        <v>308</v>
      </c>
      <c r="B144" s="52">
        <v>3</v>
      </c>
      <c r="C144" s="29" t="s">
        <v>309</v>
      </c>
      <c r="D144" s="30">
        <v>720407</v>
      </c>
      <c r="E144" s="30">
        <v>8847407</v>
      </c>
      <c r="F144" s="30">
        <v>573585</v>
      </c>
      <c r="G144" s="30">
        <v>3262</v>
      </c>
      <c r="H144" s="30">
        <v>1026190</v>
      </c>
      <c r="I144" s="30">
        <v>235772</v>
      </c>
      <c r="J144" s="30">
        <v>48253</v>
      </c>
      <c r="K144" s="30">
        <v>3377</v>
      </c>
      <c r="L144" s="30"/>
      <c r="M144" s="30">
        <v>38933</v>
      </c>
      <c r="N144" s="30"/>
      <c r="O144" s="30"/>
      <c r="P144" s="30"/>
      <c r="Q144" s="30">
        <v>2420</v>
      </c>
      <c r="R144" s="30"/>
      <c r="S144" s="30">
        <f t="shared" si="4"/>
        <v>11499606</v>
      </c>
      <c r="T144" s="30">
        <v>3029456</v>
      </c>
      <c r="U144" s="30">
        <v>2044457</v>
      </c>
      <c r="V144" s="30">
        <v>340676</v>
      </c>
      <c r="W144" s="30">
        <v>518378</v>
      </c>
      <c r="X144" s="30"/>
      <c r="Y144" s="30">
        <v>247743</v>
      </c>
      <c r="Z144" s="30">
        <v>528042</v>
      </c>
      <c r="AA144" s="30">
        <v>20244</v>
      </c>
      <c r="AB144" s="30">
        <v>4229</v>
      </c>
      <c r="AC144" s="30">
        <v>108853</v>
      </c>
      <c r="AD144" s="30">
        <f t="shared" si="5"/>
        <v>6842078</v>
      </c>
      <c r="AE144" s="31">
        <v>18341684</v>
      </c>
    </row>
    <row r="145" spans="1:31" ht="13.5">
      <c r="A145" s="51" t="s">
        <v>310</v>
      </c>
      <c r="B145" s="52">
        <v>4</v>
      </c>
      <c r="C145" s="29" t="s">
        <v>311</v>
      </c>
      <c r="D145" s="30">
        <v>22286</v>
      </c>
      <c r="E145" s="30">
        <v>341890</v>
      </c>
      <c r="F145" s="30">
        <v>1041</v>
      </c>
      <c r="G145" s="30"/>
      <c r="H145" s="30">
        <v>59379</v>
      </c>
      <c r="I145" s="30">
        <v>17484</v>
      </c>
      <c r="J145" s="30"/>
      <c r="K145" s="30">
        <v>1322</v>
      </c>
      <c r="L145" s="30"/>
      <c r="M145" s="30">
        <v>11889</v>
      </c>
      <c r="N145" s="30"/>
      <c r="O145" s="30"/>
      <c r="P145" s="30"/>
      <c r="Q145" s="30"/>
      <c r="R145" s="30"/>
      <c r="S145" s="30">
        <f t="shared" si="4"/>
        <v>455291</v>
      </c>
      <c r="T145" s="30">
        <v>192194</v>
      </c>
      <c r="U145" s="30">
        <v>24896</v>
      </c>
      <c r="V145" s="30"/>
      <c r="W145" s="30">
        <v>1582</v>
      </c>
      <c r="X145" s="30"/>
      <c r="Y145" s="30">
        <v>1624</v>
      </c>
      <c r="Z145" s="30">
        <v>40369</v>
      </c>
      <c r="AA145" s="30">
        <v>4962</v>
      </c>
      <c r="AB145" s="30">
        <v>2448</v>
      </c>
      <c r="AC145" s="30">
        <v>45023</v>
      </c>
      <c r="AD145" s="30">
        <f t="shared" si="5"/>
        <v>313098</v>
      </c>
      <c r="AE145" s="31">
        <v>768389</v>
      </c>
    </row>
    <row r="146" spans="1:31" ht="13.5">
      <c r="A146" s="51" t="s">
        <v>312</v>
      </c>
      <c r="B146" s="52">
        <v>5</v>
      </c>
      <c r="C146" s="29" t="s">
        <v>313</v>
      </c>
      <c r="D146" s="30">
        <v>1970</v>
      </c>
      <c r="E146" s="30">
        <v>37900</v>
      </c>
      <c r="F146" s="30"/>
      <c r="G146" s="30"/>
      <c r="H146" s="30">
        <v>993</v>
      </c>
      <c r="I146" s="30"/>
      <c r="J146" s="30"/>
      <c r="K146" s="30"/>
      <c r="L146" s="30"/>
      <c r="M146" s="30">
        <v>4745</v>
      </c>
      <c r="N146" s="30"/>
      <c r="O146" s="30"/>
      <c r="P146" s="30"/>
      <c r="Q146" s="30"/>
      <c r="R146" s="30"/>
      <c r="S146" s="30">
        <f t="shared" si="4"/>
        <v>45608</v>
      </c>
      <c r="T146" s="30">
        <v>3624</v>
      </c>
      <c r="U146" s="30">
        <v>2303</v>
      </c>
      <c r="V146" s="30"/>
      <c r="W146" s="30"/>
      <c r="X146" s="30"/>
      <c r="Y146" s="30"/>
      <c r="Z146" s="30"/>
      <c r="AA146" s="30"/>
      <c r="AB146" s="30"/>
      <c r="AC146" s="30">
        <v>851</v>
      </c>
      <c r="AD146" s="30">
        <f t="shared" si="5"/>
        <v>6778</v>
      </c>
      <c r="AE146" s="31">
        <v>52386</v>
      </c>
    </row>
    <row r="147" spans="1:31" ht="13.5">
      <c r="A147" s="51" t="s">
        <v>314</v>
      </c>
      <c r="B147" s="52">
        <v>4</v>
      </c>
      <c r="C147" s="29" t="s">
        <v>315</v>
      </c>
      <c r="D147" s="30"/>
      <c r="E147" s="30">
        <v>572</v>
      </c>
      <c r="F147" s="30">
        <v>3642</v>
      </c>
      <c r="G147" s="30"/>
      <c r="H147" s="30">
        <v>2241</v>
      </c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>
        <f t="shared" si="4"/>
        <v>6455</v>
      </c>
      <c r="T147" s="30">
        <v>6437</v>
      </c>
      <c r="U147" s="30"/>
      <c r="V147" s="30"/>
      <c r="W147" s="30">
        <v>1496</v>
      </c>
      <c r="X147" s="30"/>
      <c r="Y147" s="30"/>
      <c r="Z147" s="30"/>
      <c r="AA147" s="30"/>
      <c r="AB147" s="30"/>
      <c r="AC147" s="30"/>
      <c r="AD147" s="30">
        <f t="shared" si="5"/>
        <v>7933</v>
      </c>
      <c r="AE147" s="31">
        <v>14388</v>
      </c>
    </row>
    <row r="148" spans="1:31" ht="13.5">
      <c r="A148" s="51" t="s">
        <v>316</v>
      </c>
      <c r="B148" s="52">
        <v>4</v>
      </c>
      <c r="C148" s="29" t="s">
        <v>317</v>
      </c>
      <c r="D148" s="30">
        <v>2194</v>
      </c>
      <c r="E148" s="30">
        <v>17543</v>
      </c>
      <c r="F148" s="30">
        <v>43975</v>
      </c>
      <c r="G148" s="30"/>
      <c r="H148" s="30">
        <v>4859</v>
      </c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>
        <f t="shared" si="4"/>
        <v>68571</v>
      </c>
      <c r="T148" s="30"/>
      <c r="U148" s="30">
        <v>2201</v>
      </c>
      <c r="V148" s="30"/>
      <c r="W148" s="30"/>
      <c r="X148" s="30"/>
      <c r="Y148" s="30"/>
      <c r="Z148" s="30"/>
      <c r="AA148" s="30"/>
      <c r="AB148" s="30"/>
      <c r="AC148" s="30"/>
      <c r="AD148" s="30">
        <f t="shared" si="5"/>
        <v>2201</v>
      </c>
      <c r="AE148" s="31">
        <v>70772</v>
      </c>
    </row>
    <row r="149" spans="1:31" ht="13.5">
      <c r="A149" s="51" t="s">
        <v>318</v>
      </c>
      <c r="B149" s="52">
        <v>4</v>
      </c>
      <c r="C149" s="29" t="s">
        <v>319</v>
      </c>
      <c r="D149" s="30"/>
      <c r="E149" s="30">
        <v>33774</v>
      </c>
      <c r="F149" s="30"/>
      <c r="G149" s="30">
        <v>720</v>
      </c>
      <c r="H149" s="30"/>
      <c r="I149" s="30"/>
      <c r="J149" s="30"/>
      <c r="K149" s="30"/>
      <c r="L149" s="30"/>
      <c r="M149" s="30">
        <v>1467</v>
      </c>
      <c r="N149" s="30"/>
      <c r="O149" s="30"/>
      <c r="P149" s="30"/>
      <c r="Q149" s="30"/>
      <c r="R149" s="30"/>
      <c r="S149" s="30">
        <f t="shared" si="4"/>
        <v>35961</v>
      </c>
      <c r="T149" s="30">
        <v>10494</v>
      </c>
      <c r="U149" s="30">
        <v>919</v>
      </c>
      <c r="V149" s="30">
        <v>3125</v>
      </c>
      <c r="W149" s="30">
        <v>129220</v>
      </c>
      <c r="X149" s="30"/>
      <c r="Y149" s="30">
        <v>2092</v>
      </c>
      <c r="Z149" s="30">
        <v>131287</v>
      </c>
      <c r="AA149" s="30"/>
      <c r="AB149" s="30"/>
      <c r="AC149" s="30">
        <v>3307</v>
      </c>
      <c r="AD149" s="30">
        <f t="shared" si="5"/>
        <v>280444</v>
      </c>
      <c r="AE149" s="31">
        <v>316405</v>
      </c>
    </row>
    <row r="150" spans="1:31" ht="13.5">
      <c r="A150" s="51" t="s">
        <v>320</v>
      </c>
      <c r="B150" s="52">
        <v>5</v>
      </c>
      <c r="C150" s="29" t="s">
        <v>321</v>
      </c>
      <c r="D150" s="30"/>
      <c r="E150" s="30">
        <v>33441</v>
      </c>
      <c r="F150" s="30"/>
      <c r="G150" s="30">
        <v>720</v>
      </c>
      <c r="H150" s="30"/>
      <c r="I150" s="30"/>
      <c r="J150" s="30"/>
      <c r="K150" s="30"/>
      <c r="L150" s="30"/>
      <c r="M150" s="30">
        <v>1467</v>
      </c>
      <c r="N150" s="30"/>
      <c r="O150" s="30"/>
      <c r="P150" s="30"/>
      <c r="Q150" s="30"/>
      <c r="R150" s="30"/>
      <c r="S150" s="30">
        <f t="shared" si="4"/>
        <v>35628</v>
      </c>
      <c r="T150" s="30">
        <v>9013</v>
      </c>
      <c r="U150" s="30">
        <v>919</v>
      </c>
      <c r="V150" s="30">
        <v>3125</v>
      </c>
      <c r="W150" s="30">
        <v>129220</v>
      </c>
      <c r="X150" s="30"/>
      <c r="Y150" s="30">
        <v>2092</v>
      </c>
      <c r="Z150" s="30">
        <v>131287</v>
      </c>
      <c r="AA150" s="30"/>
      <c r="AB150" s="30"/>
      <c r="AC150" s="30">
        <v>2757</v>
      </c>
      <c r="AD150" s="30">
        <f t="shared" si="5"/>
        <v>278413</v>
      </c>
      <c r="AE150" s="31">
        <v>314041</v>
      </c>
    </row>
    <row r="151" spans="1:31" ht="13.5">
      <c r="A151" s="51" t="s">
        <v>322</v>
      </c>
      <c r="B151" s="52">
        <v>4</v>
      </c>
      <c r="C151" s="29" t="s">
        <v>323</v>
      </c>
      <c r="D151" s="30">
        <v>695927</v>
      </c>
      <c r="E151" s="30">
        <v>8453628</v>
      </c>
      <c r="F151" s="30">
        <v>524927</v>
      </c>
      <c r="G151" s="30">
        <v>2542</v>
      </c>
      <c r="H151" s="30">
        <v>959711</v>
      </c>
      <c r="I151" s="30">
        <v>218288</v>
      </c>
      <c r="J151" s="30">
        <v>48253</v>
      </c>
      <c r="K151" s="30">
        <v>2055</v>
      </c>
      <c r="L151" s="30"/>
      <c r="M151" s="30">
        <v>25577</v>
      </c>
      <c r="N151" s="30"/>
      <c r="O151" s="30"/>
      <c r="P151" s="30"/>
      <c r="Q151" s="30">
        <v>2420</v>
      </c>
      <c r="R151" s="30"/>
      <c r="S151" s="30">
        <f t="shared" si="4"/>
        <v>10933328</v>
      </c>
      <c r="T151" s="30">
        <v>2820331</v>
      </c>
      <c r="U151" s="30">
        <v>2016441</v>
      </c>
      <c r="V151" s="30">
        <v>337551</v>
      </c>
      <c r="W151" s="30">
        <v>386080</v>
      </c>
      <c r="X151" s="30"/>
      <c r="Y151" s="30">
        <v>244027</v>
      </c>
      <c r="Z151" s="30">
        <v>356386</v>
      </c>
      <c r="AA151" s="30">
        <v>15282</v>
      </c>
      <c r="AB151" s="30">
        <v>1781</v>
      </c>
      <c r="AC151" s="30">
        <v>60523</v>
      </c>
      <c r="AD151" s="30">
        <f t="shared" si="5"/>
        <v>6238402</v>
      </c>
      <c r="AE151" s="31">
        <v>17171730</v>
      </c>
    </row>
    <row r="152" spans="1:31" ht="13.5">
      <c r="A152" s="51" t="s">
        <v>324</v>
      </c>
      <c r="B152" s="52">
        <v>5</v>
      </c>
      <c r="C152" s="29" t="s">
        <v>325</v>
      </c>
      <c r="D152" s="30">
        <v>27703</v>
      </c>
      <c r="E152" s="30">
        <v>15985</v>
      </c>
      <c r="F152" s="30">
        <v>430</v>
      </c>
      <c r="G152" s="30"/>
      <c r="H152" s="30"/>
      <c r="I152" s="30">
        <v>280</v>
      </c>
      <c r="J152" s="30"/>
      <c r="K152" s="30"/>
      <c r="L152" s="30"/>
      <c r="M152" s="30"/>
      <c r="N152" s="30"/>
      <c r="O152" s="30"/>
      <c r="P152" s="30"/>
      <c r="Q152" s="30"/>
      <c r="R152" s="30"/>
      <c r="S152" s="30">
        <f t="shared" si="4"/>
        <v>44398</v>
      </c>
      <c r="T152" s="30">
        <v>26070</v>
      </c>
      <c r="U152" s="30">
        <v>1197</v>
      </c>
      <c r="V152" s="30">
        <v>8987</v>
      </c>
      <c r="W152" s="30">
        <v>9618</v>
      </c>
      <c r="X152" s="30"/>
      <c r="Y152" s="30"/>
      <c r="Z152" s="30">
        <v>2653</v>
      </c>
      <c r="AA152" s="30"/>
      <c r="AB152" s="30"/>
      <c r="AC152" s="30">
        <v>491</v>
      </c>
      <c r="AD152" s="30">
        <f t="shared" si="5"/>
        <v>49016</v>
      </c>
      <c r="AE152" s="31">
        <v>93414</v>
      </c>
    </row>
    <row r="153" spans="1:31" ht="13.5">
      <c r="A153" s="51" t="s">
        <v>326</v>
      </c>
      <c r="B153" s="52">
        <v>5</v>
      </c>
      <c r="C153" s="29" t="s">
        <v>327</v>
      </c>
      <c r="D153" s="30">
        <v>326</v>
      </c>
      <c r="E153" s="30">
        <v>476</v>
      </c>
      <c r="F153" s="30">
        <v>20825</v>
      </c>
      <c r="G153" s="30"/>
      <c r="H153" s="30">
        <v>6085</v>
      </c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>
        <f t="shared" si="4"/>
        <v>27712</v>
      </c>
      <c r="T153" s="30">
        <v>22155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>
        <f t="shared" si="5"/>
        <v>22155</v>
      </c>
      <c r="AE153" s="31">
        <v>49867</v>
      </c>
    </row>
    <row r="154" spans="1:31" ht="13.5">
      <c r="A154" s="51" t="s">
        <v>328</v>
      </c>
      <c r="B154" s="52">
        <v>2</v>
      </c>
      <c r="C154" s="29" t="s">
        <v>329</v>
      </c>
      <c r="D154" s="30">
        <v>10092732</v>
      </c>
      <c r="E154" s="30">
        <v>40347509</v>
      </c>
      <c r="F154" s="30">
        <v>30689352</v>
      </c>
      <c r="G154" s="30">
        <v>12543</v>
      </c>
      <c r="H154" s="30">
        <v>4333737</v>
      </c>
      <c r="I154" s="30">
        <v>4035461</v>
      </c>
      <c r="J154" s="30">
        <v>103245</v>
      </c>
      <c r="K154" s="30">
        <v>96481</v>
      </c>
      <c r="L154" s="30">
        <v>5020</v>
      </c>
      <c r="M154" s="30">
        <v>22877</v>
      </c>
      <c r="N154" s="30"/>
      <c r="O154" s="30">
        <v>143432</v>
      </c>
      <c r="P154" s="30">
        <v>8264</v>
      </c>
      <c r="Q154" s="30">
        <v>1304</v>
      </c>
      <c r="R154" s="30">
        <v>3562</v>
      </c>
      <c r="S154" s="30">
        <f t="shared" si="4"/>
        <v>89895519</v>
      </c>
      <c r="T154" s="30">
        <v>809828</v>
      </c>
      <c r="U154" s="30">
        <v>7862987</v>
      </c>
      <c r="V154" s="30">
        <v>1042216</v>
      </c>
      <c r="W154" s="30">
        <v>2072583</v>
      </c>
      <c r="X154" s="30">
        <v>21794</v>
      </c>
      <c r="Y154" s="30">
        <v>1633959</v>
      </c>
      <c r="Z154" s="30">
        <v>4232445</v>
      </c>
      <c r="AA154" s="30">
        <v>7679</v>
      </c>
      <c r="AB154" s="30"/>
      <c r="AC154" s="30">
        <v>50208</v>
      </c>
      <c r="AD154" s="30">
        <f t="shared" si="5"/>
        <v>17733699</v>
      </c>
      <c r="AE154" s="31">
        <v>107629218</v>
      </c>
    </row>
    <row r="155" spans="1:31" ht="13.5">
      <c r="A155" s="51" t="s">
        <v>330</v>
      </c>
      <c r="B155" s="52">
        <v>3</v>
      </c>
      <c r="C155" s="29" t="s">
        <v>331</v>
      </c>
      <c r="D155" s="30">
        <v>835</v>
      </c>
      <c r="E155" s="30">
        <v>246</v>
      </c>
      <c r="F155" s="30">
        <v>10599</v>
      </c>
      <c r="G155" s="30"/>
      <c r="H155" s="30">
        <v>766</v>
      </c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>
        <f t="shared" si="4"/>
        <v>12446</v>
      </c>
      <c r="T155" s="30">
        <v>264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>
        <f t="shared" si="5"/>
        <v>264</v>
      </c>
      <c r="AE155" s="31">
        <v>12710</v>
      </c>
    </row>
    <row r="156" spans="1:31" ht="13.5">
      <c r="A156" s="51" t="s">
        <v>332</v>
      </c>
      <c r="B156" s="52">
        <v>3</v>
      </c>
      <c r="C156" s="29" t="s">
        <v>333</v>
      </c>
      <c r="D156" s="30">
        <v>286412</v>
      </c>
      <c r="E156" s="30">
        <v>28028</v>
      </c>
      <c r="F156" s="30">
        <v>364130</v>
      </c>
      <c r="G156" s="30"/>
      <c r="H156" s="30">
        <v>602998</v>
      </c>
      <c r="I156" s="30">
        <v>1080</v>
      </c>
      <c r="J156" s="30">
        <v>4265</v>
      </c>
      <c r="K156" s="30"/>
      <c r="L156" s="30"/>
      <c r="M156" s="30"/>
      <c r="N156" s="30"/>
      <c r="O156" s="30">
        <v>56665</v>
      </c>
      <c r="P156" s="30"/>
      <c r="Q156" s="30"/>
      <c r="R156" s="30"/>
      <c r="S156" s="30">
        <f t="shared" si="4"/>
        <v>1343578</v>
      </c>
      <c r="T156" s="30">
        <v>57302</v>
      </c>
      <c r="U156" s="30">
        <v>3633</v>
      </c>
      <c r="V156" s="30">
        <v>239506</v>
      </c>
      <c r="W156" s="30">
        <v>49118</v>
      </c>
      <c r="X156" s="30"/>
      <c r="Y156" s="30">
        <v>5810</v>
      </c>
      <c r="Z156" s="30">
        <v>1665</v>
      </c>
      <c r="AA156" s="30"/>
      <c r="AB156" s="30"/>
      <c r="AC156" s="30">
        <v>33023</v>
      </c>
      <c r="AD156" s="30">
        <f t="shared" si="5"/>
        <v>390057</v>
      </c>
      <c r="AE156" s="31">
        <v>1733635</v>
      </c>
    </row>
    <row r="157" spans="1:31" ht="13.5">
      <c r="A157" s="51" t="s">
        <v>334</v>
      </c>
      <c r="B157" s="52">
        <v>3</v>
      </c>
      <c r="C157" s="29" t="s">
        <v>335</v>
      </c>
      <c r="D157" s="30">
        <v>1156660</v>
      </c>
      <c r="E157" s="30">
        <v>22520475</v>
      </c>
      <c r="F157" s="30">
        <v>23481579</v>
      </c>
      <c r="G157" s="30">
        <v>2149</v>
      </c>
      <c r="H157" s="30">
        <v>1823191</v>
      </c>
      <c r="I157" s="30">
        <v>940620</v>
      </c>
      <c r="J157" s="30">
        <v>18665</v>
      </c>
      <c r="K157" s="30">
        <v>25661</v>
      </c>
      <c r="L157" s="30"/>
      <c r="M157" s="30">
        <v>1946</v>
      </c>
      <c r="N157" s="30"/>
      <c r="O157" s="30">
        <v>74239</v>
      </c>
      <c r="P157" s="30">
        <v>266</v>
      </c>
      <c r="Q157" s="30"/>
      <c r="R157" s="30">
        <v>404</v>
      </c>
      <c r="S157" s="30">
        <f t="shared" si="4"/>
        <v>50045855</v>
      </c>
      <c r="T157" s="30">
        <v>26869</v>
      </c>
      <c r="U157" s="30">
        <v>943922</v>
      </c>
      <c r="V157" s="30">
        <v>347152</v>
      </c>
      <c r="W157" s="30">
        <v>1117192</v>
      </c>
      <c r="X157" s="30">
        <v>5967</v>
      </c>
      <c r="Y157" s="30">
        <v>518953</v>
      </c>
      <c r="Z157" s="30">
        <v>218016</v>
      </c>
      <c r="AA157" s="30">
        <v>1440</v>
      </c>
      <c r="AB157" s="30"/>
      <c r="AC157" s="30">
        <v>5940</v>
      </c>
      <c r="AD157" s="30">
        <f t="shared" si="5"/>
        <v>3185451</v>
      </c>
      <c r="AE157" s="31">
        <v>53231306</v>
      </c>
    </row>
    <row r="158" spans="1:31" ht="13.5">
      <c r="A158" s="51" t="s">
        <v>336</v>
      </c>
      <c r="B158" s="52">
        <v>4</v>
      </c>
      <c r="C158" s="29" t="s">
        <v>337</v>
      </c>
      <c r="D158" s="30">
        <v>684854</v>
      </c>
      <c r="E158" s="30">
        <v>15352160</v>
      </c>
      <c r="F158" s="30">
        <v>22308434</v>
      </c>
      <c r="G158" s="30"/>
      <c r="H158" s="30">
        <v>1695744</v>
      </c>
      <c r="I158" s="30">
        <v>7023</v>
      </c>
      <c r="J158" s="30"/>
      <c r="K158" s="30"/>
      <c r="L158" s="30"/>
      <c r="M158" s="30"/>
      <c r="N158" s="30"/>
      <c r="O158" s="30"/>
      <c r="P158" s="30"/>
      <c r="Q158" s="30"/>
      <c r="R158" s="30"/>
      <c r="S158" s="30">
        <f t="shared" si="4"/>
        <v>40048215</v>
      </c>
      <c r="T158" s="30"/>
      <c r="U158" s="30">
        <v>135961</v>
      </c>
      <c r="V158" s="30"/>
      <c r="W158" s="30"/>
      <c r="X158" s="30"/>
      <c r="Y158" s="30"/>
      <c r="Z158" s="30">
        <v>52242</v>
      </c>
      <c r="AA158" s="30"/>
      <c r="AB158" s="30"/>
      <c r="AC158" s="30"/>
      <c r="AD158" s="30">
        <f t="shared" si="5"/>
        <v>188203</v>
      </c>
      <c r="AE158" s="31">
        <v>40236418</v>
      </c>
    </row>
    <row r="159" spans="1:31" ht="13.5">
      <c r="A159" s="51" t="s">
        <v>338</v>
      </c>
      <c r="B159" s="52">
        <v>5</v>
      </c>
      <c r="C159" s="29" t="s">
        <v>339</v>
      </c>
      <c r="D159" s="30">
        <v>248028</v>
      </c>
      <c r="E159" s="30">
        <v>14891854</v>
      </c>
      <c r="F159" s="30">
        <v>22220267</v>
      </c>
      <c r="G159" s="30"/>
      <c r="H159" s="30">
        <v>1686008</v>
      </c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>
        <f t="shared" si="4"/>
        <v>39046157</v>
      </c>
      <c r="T159" s="30"/>
      <c r="U159" s="30">
        <v>203</v>
      </c>
      <c r="V159" s="30"/>
      <c r="W159" s="30"/>
      <c r="X159" s="30"/>
      <c r="Y159" s="30"/>
      <c r="Z159" s="30"/>
      <c r="AA159" s="30"/>
      <c r="AB159" s="30"/>
      <c r="AC159" s="30"/>
      <c r="AD159" s="30">
        <f t="shared" si="5"/>
        <v>203</v>
      </c>
      <c r="AE159" s="31">
        <v>39046360</v>
      </c>
    </row>
    <row r="160" spans="1:31" ht="13.5">
      <c r="A160" s="51" t="s">
        <v>340</v>
      </c>
      <c r="B160" s="52">
        <v>5</v>
      </c>
      <c r="C160" s="29" t="s">
        <v>341</v>
      </c>
      <c r="D160" s="30">
        <v>435665</v>
      </c>
      <c r="E160" s="30">
        <v>460306</v>
      </c>
      <c r="F160" s="30">
        <v>88167</v>
      </c>
      <c r="G160" s="30"/>
      <c r="H160" s="30">
        <v>3483</v>
      </c>
      <c r="I160" s="30">
        <v>7023</v>
      </c>
      <c r="J160" s="30"/>
      <c r="K160" s="30"/>
      <c r="L160" s="30"/>
      <c r="M160" s="30"/>
      <c r="N160" s="30"/>
      <c r="O160" s="30"/>
      <c r="P160" s="30"/>
      <c r="Q160" s="30"/>
      <c r="R160" s="30"/>
      <c r="S160" s="30">
        <f t="shared" si="4"/>
        <v>994644</v>
      </c>
      <c r="T160" s="30"/>
      <c r="U160" s="30">
        <v>135758</v>
      </c>
      <c r="V160" s="30"/>
      <c r="W160" s="30"/>
      <c r="X160" s="30"/>
      <c r="Y160" s="30"/>
      <c r="Z160" s="30">
        <v>52242</v>
      </c>
      <c r="AA160" s="30"/>
      <c r="AB160" s="30"/>
      <c r="AC160" s="30"/>
      <c r="AD160" s="30">
        <f t="shared" si="5"/>
        <v>188000</v>
      </c>
      <c r="AE160" s="31">
        <v>1182644</v>
      </c>
    </row>
    <row r="161" spans="1:31" ht="13.5">
      <c r="A161" s="51" t="s">
        <v>342</v>
      </c>
      <c r="B161" s="52">
        <v>4</v>
      </c>
      <c r="C161" s="29" t="s">
        <v>343</v>
      </c>
      <c r="D161" s="30">
        <v>34210</v>
      </c>
      <c r="E161" s="30">
        <v>158211</v>
      </c>
      <c r="F161" s="30">
        <v>41044</v>
      </c>
      <c r="G161" s="30">
        <v>301</v>
      </c>
      <c r="H161" s="30">
        <v>2191</v>
      </c>
      <c r="I161" s="30"/>
      <c r="J161" s="30">
        <v>11247</v>
      </c>
      <c r="K161" s="30">
        <v>8608</v>
      </c>
      <c r="L161" s="30"/>
      <c r="M161" s="30"/>
      <c r="N161" s="30"/>
      <c r="O161" s="30"/>
      <c r="P161" s="30"/>
      <c r="Q161" s="30"/>
      <c r="R161" s="30"/>
      <c r="S161" s="30">
        <f t="shared" si="4"/>
        <v>255812</v>
      </c>
      <c r="T161" s="30">
        <v>213</v>
      </c>
      <c r="U161" s="30">
        <v>95224</v>
      </c>
      <c r="V161" s="30">
        <v>7596</v>
      </c>
      <c r="W161" s="30">
        <v>8907</v>
      </c>
      <c r="X161" s="30"/>
      <c r="Y161" s="30">
        <v>2079</v>
      </c>
      <c r="Z161" s="30">
        <v>5046</v>
      </c>
      <c r="AA161" s="30"/>
      <c r="AB161" s="30"/>
      <c r="AC161" s="30"/>
      <c r="AD161" s="30">
        <f t="shared" si="5"/>
        <v>119065</v>
      </c>
      <c r="AE161" s="31">
        <v>374877</v>
      </c>
    </row>
    <row r="162" spans="1:31" ht="13.5">
      <c r="A162" s="51" t="s">
        <v>344</v>
      </c>
      <c r="B162" s="52">
        <v>4</v>
      </c>
      <c r="C162" s="29" t="s">
        <v>345</v>
      </c>
      <c r="D162" s="30">
        <v>52631</v>
      </c>
      <c r="E162" s="30">
        <v>1363740</v>
      </c>
      <c r="F162" s="30">
        <v>656902</v>
      </c>
      <c r="G162" s="30"/>
      <c r="H162" s="30">
        <v>102455</v>
      </c>
      <c r="I162" s="30">
        <v>3115</v>
      </c>
      <c r="J162" s="30">
        <v>352</v>
      </c>
      <c r="K162" s="30">
        <v>241</v>
      </c>
      <c r="L162" s="30"/>
      <c r="M162" s="30"/>
      <c r="N162" s="30"/>
      <c r="O162" s="30">
        <v>15515</v>
      </c>
      <c r="P162" s="30"/>
      <c r="Q162" s="30"/>
      <c r="R162" s="30"/>
      <c r="S162" s="30">
        <f t="shared" si="4"/>
        <v>2194951</v>
      </c>
      <c r="T162" s="30">
        <v>8789</v>
      </c>
      <c r="U162" s="30">
        <v>108777</v>
      </c>
      <c r="V162" s="30">
        <v>249568</v>
      </c>
      <c r="W162" s="30">
        <v>38170</v>
      </c>
      <c r="X162" s="30">
        <v>5618</v>
      </c>
      <c r="Y162" s="30">
        <v>136528</v>
      </c>
      <c r="Z162" s="30">
        <v>22234</v>
      </c>
      <c r="AA162" s="30">
        <v>526</v>
      </c>
      <c r="AB162" s="30"/>
      <c r="AC162" s="30">
        <v>5114</v>
      </c>
      <c r="AD162" s="30">
        <f t="shared" si="5"/>
        <v>575324</v>
      </c>
      <c r="AE162" s="31">
        <v>2770275</v>
      </c>
    </row>
    <row r="163" spans="1:31" ht="13.5">
      <c r="A163" s="51" t="s">
        <v>346</v>
      </c>
      <c r="B163" s="52">
        <v>5</v>
      </c>
      <c r="C163" s="29" t="s">
        <v>347</v>
      </c>
      <c r="D163" s="30">
        <v>34626</v>
      </c>
      <c r="E163" s="30">
        <v>38299</v>
      </c>
      <c r="F163" s="30">
        <v>39969</v>
      </c>
      <c r="G163" s="30"/>
      <c r="H163" s="30">
        <v>51695</v>
      </c>
      <c r="I163" s="30">
        <v>2304</v>
      </c>
      <c r="J163" s="30"/>
      <c r="K163" s="30">
        <v>241</v>
      </c>
      <c r="L163" s="30"/>
      <c r="M163" s="30"/>
      <c r="N163" s="30"/>
      <c r="O163" s="30"/>
      <c r="P163" s="30"/>
      <c r="Q163" s="30"/>
      <c r="R163" s="30"/>
      <c r="S163" s="30">
        <f t="shared" si="4"/>
        <v>167134</v>
      </c>
      <c r="T163" s="30">
        <v>1777</v>
      </c>
      <c r="U163" s="30">
        <v>2731</v>
      </c>
      <c r="V163" s="30">
        <v>15845</v>
      </c>
      <c r="W163" s="30">
        <v>5397</v>
      </c>
      <c r="X163" s="30">
        <v>3659</v>
      </c>
      <c r="Y163" s="30">
        <v>770</v>
      </c>
      <c r="Z163" s="30">
        <v>5990</v>
      </c>
      <c r="AA163" s="30">
        <v>526</v>
      </c>
      <c r="AB163" s="30"/>
      <c r="AC163" s="30">
        <v>4487</v>
      </c>
      <c r="AD163" s="30">
        <f t="shared" si="5"/>
        <v>41182</v>
      </c>
      <c r="AE163" s="31">
        <v>208316</v>
      </c>
    </row>
    <row r="164" spans="1:31" ht="13.5">
      <c r="A164" s="51" t="s">
        <v>348</v>
      </c>
      <c r="B164" s="52">
        <v>5</v>
      </c>
      <c r="C164" s="29" t="s">
        <v>349</v>
      </c>
      <c r="D164" s="30"/>
      <c r="E164" s="30">
        <v>3566</v>
      </c>
      <c r="F164" s="30">
        <v>511</v>
      </c>
      <c r="G164" s="30"/>
      <c r="H164" s="30">
        <v>766</v>
      </c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>
        <f t="shared" si="4"/>
        <v>4843</v>
      </c>
      <c r="T164" s="30"/>
      <c r="U164" s="30">
        <v>471</v>
      </c>
      <c r="V164" s="30"/>
      <c r="W164" s="30">
        <v>318</v>
      </c>
      <c r="X164" s="30"/>
      <c r="Y164" s="30"/>
      <c r="Z164" s="30"/>
      <c r="AA164" s="30"/>
      <c r="AB164" s="30"/>
      <c r="AC164" s="30"/>
      <c r="AD164" s="30">
        <f t="shared" si="5"/>
        <v>789</v>
      </c>
      <c r="AE164" s="31">
        <v>5632</v>
      </c>
    </row>
    <row r="165" spans="1:31" ht="13.5">
      <c r="A165" s="51" t="s">
        <v>350</v>
      </c>
      <c r="B165" s="52">
        <v>4</v>
      </c>
      <c r="C165" s="29" t="s">
        <v>351</v>
      </c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>
        <f t="shared" si="4"/>
        <v>0</v>
      </c>
      <c r="T165" s="30"/>
      <c r="U165" s="30"/>
      <c r="V165" s="30"/>
      <c r="W165" s="30">
        <v>874257</v>
      </c>
      <c r="X165" s="30"/>
      <c r="Y165" s="30"/>
      <c r="Z165" s="30"/>
      <c r="AA165" s="30"/>
      <c r="AB165" s="30"/>
      <c r="AC165" s="30"/>
      <c r="AD165" s="30">
        <f t="shared" si="5"/>
        <v>874257</v>
      </c>
      <c r="AE165" s="31">
        <v>874257</v>
      </c>
    </row>
    <row r="166" spans="1:31" ht="13.5">
      <c r="A166" s="51" t="s">
        <v>352</v>
      </c>
      <c r="B166" s="52">
        <v>3</v>
      </c>
      <c r="C166" s="29" t="s">
        <v>353</v>
      </c>
      <c r="D166" s="30">
        <v>406053</v>
      </c>
      <c r="E166" s="30">
        <v>447823</v>
      </c>
      <c r="F166" s="30">
        <v>514452</v>
      </c>
      <c r="G166" s="30"/>
      <c r="H166" s="30">
        <v>266037</v>
      </c>
      <c r="I166" s="30">
        <v>8308</v>
      </c>
      <c r="J166" s="30">
        <v>25087</v>
      </c>
      <c r="K166" s="30">
        <v>728</v>
      </c>
      <c r="L166" s="30">
        <v>5020</v>
      </c>
      <c r="M166" s="30"/>
      <c r="N166" s="30"/>
      <c r="O166" s="30">
        <v>2315</v>
      </c>
      <c r="P166" s="30"/>
      <c r="Q166" s="30"/>
      <c r="R166" s="30"/>
      <c r="S166" s="30">
        <f t="shared" si="4"/>
        <v>1675823</v>
      </c>
      <c r="T166" s="30">
        <v>12064</v>
      </c>
      <c r="U166" s="30">
        <v>32214</v>
      </c>
      <c r="V166" s="30">
        <v>61782</v>
      </c>
      <c r="W166" s="30">
        <v>41365</v>
      </c>
      <c r="X166" s="30"/>
      <c r="Y166" s="30">
        <v>168546</v>
      </c>
      <c r="Z166" s="30">
        <v>9795</v>
      </c>
      <c r="AA166" s="30">
        <v>1269</v>
      </c>
      <c r="AB166" s="30"/>
      <c r="AC166" s="30">
        <v>3045</v>
      </c>
      <c r="AD166" s="30">
        <f t="shared" si="5"/>
        <v>330080</v>
      </c>
      <c r="AE166" s="31">
        <v>2005903</v>
      </c>
    </row>
    <row r="167" spans="1:31" ht="13.5">
      <c r="A167" s="51" t="s">
        <v>354</v>
      </c>
      <c r="B167" s="52">
        <v>4</v>
      </c>
      <c r="C167" s="29" t="s">
        <v>355</v>
      </c>
      <c r="D167" s="30">
        <v>266161</v>
      </c>
      <c r="E167" s="30">
        <v>273845</v>
      </c>
      <c r="F167" s="30">
        <v>395053</v>
      </c>
      <c r="G167" s="30"/>
      <c r="H167" s="30">
        <v>183469</v>
      </c>
      <c r="I167" s="30">
        <v>8308</v>
      </c>
      <c r="J167" s="30">
        <v>25087</v>
      </c>
      <c r="K167" s="30">
        <v>228</v>
      </c>
      <c r="L167" s="30">
        <v>5020</v>
      </c>
      <c r="M167" s="30"/>
      <c r="N167" s="30"/>
      <c r="O167" s="30">
        <v>1211</v>
      </c>
      <c r="P167" s="30"/>
      <c r="Q167" s="30"/>
      <c r="R167" s="30"/>
      <c r="S167" s="30">
        <f t="shared" si="4"/>
        <v>1158382</v>
      </c>
      <c r="T167" s="30">
        <v>9640</v>
      </c>
      <c r="U167" s="30">
        <v>8152</v>
      </c>
      <c r="V167" s="30">
        <v>40860</v>
      </c>
      <c r="W167" s="30">
        <v>40229</v>
      </c>
      <c r="X167" s="30"/>
      <c r="Y167" s="30">
        <v>159055</v>
      </c>
      <c r="Z167" s="30">
        <v>9350</v>
      </c>
      <c r="AA167" s="30">
        <v>544</v>
      </c>
      <c r="AB167" s="30"/>
      <c r="AC167" s="30">
        <v>2576</v>
      </c>
      <c r="AD167" s="30">
        <f t="shared" si="5"/>
        <v>270406</v>
      </c>
      <c r="AE167" s="31">
        <v>1428788</v>
      </c>
    </row>
    <row r="168" spans="1:31" ht="13.5">
      <c r="A168" s="51" t="s">
        <v>356</v>
      </c>
      <c r="B168" s="52">
        <v>4</v>
      </c>
      <c r="C168" s="29" t="s">
        <v>357</v>
      </c>
      <c r="D168" s="30">
        <v>139892</v>
      </c>
      <c r="E168" s="30">
        <v>173978</v>
      </c>
      <c r="F168" s="30">
        <v>119399</v>
      </c>
      <c r="G168" s="30"/>
      <c r="H168" s="30">
        <v>82568</v>
      </c>
      <c r="I168" s="30"/>
      <c r="J168" s="30"/>
      <c r="K168" s="30">
        <v>500</v>
      </c>
      <c r="L168" s="30"/>
      <c r="M168" s="30"/>
      <c r="N168" s="30"/>
      <c r="O168" s="30">
        <v>1104</v>
      </c>
      <c r="P168" s="30"/>
      <c r="Q168" s="30"/>
      <c r="R168" s="30"/>
      <c r="S168" s="30">
        <f t="shared" si="4"/>
        <v>517441</v>
      </c>
      <c r="T168" s="30">
        <v>2424</v>
      </c>
      <c r="U168" s="30">
        <v>24062</v>
      </c>
      <c r="V168" s="30">
        <v>20922</v>
      </c>
      <c r="W168" s="30">
        <v>1136</v>
      </c>
      <c r="X168" s="30"/>
      <c r="Y168" s="30">
        <v>9491</v>
      </c>
      <c r="Z168" s="30">
        <v>445</v>
      </c>
      <c r="AA168" s="30">
        <v>725</v>
      </c>
      <c r="AB168" s="30"/>
      <c r="AC168" s="30">
        <v>469</v>
      </c>
      <c r="AD168" s="30">
        <f t="shared" si="5"/>
        <v>59674</v>
      </c>
      <c r="AE168" s="31">
        <v>577115</v>
      </c>
    </row>
    <row r="169" spans="1:31" ht="13.5">
      <c r="A169" s="51" t="s">
        <v>358</v>
      </c>
      <c r="B169" s="52">
        <v>3</v>
      </c>
      <c r="C169" s="29" t="s">
        <v>359</v>
      </c>
      <c r="D169" s="30">
        <v>18075</v>
      </c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>
        <f t="shared" si="4"/>
        <v>18075</v>
      </c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>
        <f t="shared" si="5"/>
        <v>0</v>
      </c>
      <c r="AE169" s="31">
        <v>18075</v>
      </c>
    </row>
    <row r="170" spans="1:31" ht="13.5">
      <c r="A170" s="51" t="s">
        <v>360</v>
      </c>
      <c r="B170" s="52">
        <v>2</v>
      </c>
      <c r="C170" s="29" t="s">
        <v>361</v>
      </c>
      <c r="D170" s="30">
        <v>46191792</v>
      </c>
      <c r="E170" s="30">
        <v>65859986</v>
      </c>
      <c r="F170" s="30">
        <v>15061823</v>
      </c>
      <c r="G170" s="30"/>
      <c r="H170" s="30">
        <v>2432521</v>
      </c>
      <c r="I170" s="30">
        <v>17172335</v>
      </c>
      <c r="J170" s="30">
        <v>1393895</v>
      </c>
      <c r="K170" s="30">
        <v>7407</v>
      </c>
      <c r="L170" s="30"/>
      <c r="M170" s="30">
        <v>72165</v>
      </c>
      <c r="N170" s="30"/>
      <c r="O170" s="30"/>
      <c r="P170" s="30"/>
      <c r="Q170" s="30">
        <v>9948</v>
      </c>
      <c r="R170" s="30"/>
      <c r="S170" s="30">
        <f t="shared" si="4"/>
        <v>148201872</v>
      </c>
      <c r="T170" s="30">
        <v>6981113</v>
      </c>
      <c r="U170" s="30">
        <v>81950239</v>
      </c>
      <c r="V170" s="30">
        <v>5656390</v>
      </c>
      <c r="W170" s="30">
        <v>12248186</v>
      </c>
      <c r="X170" s="30">
        <v>44121</v>
      </c>
      <c r="Y170" s="30">
        <v>4760117</v>
      </c>
      <c r="Z170" s="30">
        <v>34423022</v>
      </c>
      <c r="AA170" s="30">
        <v>6404</v>
      </c>
      <c r="AB170" s="30"/>
      <c r="AC170" s="30">
        <v>19785</v>
      </c>
      <c r="AD170" s="30">
        <f t="shared" si="5"/>
        <v>146089377</v>
      </c>
      <c r="AE170" s="31">
        <v>294291249</v>
      </c>
    </row>
    <row r="171" spans="1:31" ht="13.5">
      <c r="A171" s="51" t="s">
        <v>362</v>
      </c>
      <c r="B171" s="52">
        <v>3</v>
      </c>
      <c r="C171" s="29" t="s">
        <v>363</v>
      </c>
      <c r="D171" s="30">
        <v>4118935</v>
      </c>
      <c r="E171" s="30">
        <v>931101</v>
      </c>
      <c r="F171" s="30">
        <v>498661</v>
      </c>
      <c r="G171" s="30"/>
      <c r="H171" s="30">
        <v>1122</v>
      </c>
      <c r="I171" s="30">
        <v>52337</v>
      </c>
      <c r="J171" s="30"/>
      <c r="K171" s="30">
        <v>5100</v>
      </c>
      <c r="L171" s="30"/>
      <c r="M171" s="30"/>
      <c r="N171" s="30"/>
      <c r="O171" s="30"/>
      <c r="P171" s="30"/>
      <c r="Q171" s="30"/>
      <c r="R171" s="30"/>
      <c r="S171" s="30">
        <f t="shared" si="4"/>
        <v>5607256</v>
      </c>
      <c r="T171" s="30">
        <v>76247</v>
      </c>
      <c r="U171" s="30">
        <v>922556</v>
      </c>
      <c r="V171" s="30"/>
      <c r="W171" s="30">
        <v>20158</v>
      </c>
      <c r="X171" s="30"/>
      <c r="Y171" s="30">
        <v>14347</v>
      </c>
      <c r="Z171" s="30">
        <v>166505</v>
      </c>
      <c r="AA171" s="30">
        <v>832</v>
      </c>
      <c r="AB171" s="30"/>
      <c r="AC171" s="30"/>
      <c r="AD171" s="30">
        <f t="shared" si="5"/>
        <v>1200645</v>
      </c>
      <c r="AE171" s="31">
        <v>6807901</v>
      </c>
    </row>
    <row r="172" spans="1:31" ht="13.5">
      <c r="A172" s="51" t="s">
        <v>364</v>
      </c>
      <c r="B172" s="52">
        <v>4</v>
      </c>
      <c r="C172" s="29" t="s">
        <v>365</v>
      </c>
      <c r="D172" s="30">
        <v>5123</v>
      </c>
      <c r="E172" s="30">
        <v>9677</v>
      </c>
      <c r="F172" s="30">
        <v>282244</v>
      </c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>
        <f t="shared" si="4"/>
        <v>297044</v>
      </c>
      <c r="T172" s="30">
        <v>7086</v>
      </c>
      <c r="U172" s="30">
        <v>604627</v>
      </c>
      <c r="V172" s="30"/>
      <c r="W172" s="30"/>
      <c r="X172" s="30"/>
      <c r="Y172" s="30">
        <v>342</v>
      </c>
      <c r="Z172" s="30">
        <v>50196</v>
      </c>
      <c r="AA172" s="30"/>
      <c r="AB172" s="30"/>
      <c r="AC172" s="30"/>
      <c r="AD172" s="30">
        <f t="shared" si="5"/>
        <v>662251</v>
      </c>
      <c r="AE172" s="31">
        <v>959295</v>
      </c>
    </row>
    <row r="173" spans="1:31" ht="13.5">
      <c r="A173" s="51" t="s">
        <v>366</v>
      </c>
      <c r="B173" s="52">
        <v>3</v>
      </c>
      <c r="C173" s="29" t="s">
        <v>367</v>
      </c>
      <c r="D173" s="30">
        <v>5135100</v>
      </c>
      <c r="E173" s="30">
        <v>333420</v>
      </c>
      <c r="F173" s="30">
        <v>1461054</v>
      </c>
      <c r="G173" s="30"/>
      <c r="H173" s="30">
        <v>1041</v>
      </c>
      <c r="I173" s="30">
        <v>350622</v>
      </c>
      <c r="J173" s="30"/>
      <c r="K173" s="30"/>
      <c r="L173" s="30"/>
      <c r="M173" s="30"/>
      <c r="N173" s="30"/>
      <c r="O173" s="30"/>
      <c r="P173" s="30"/>
      <c r="Q173" s="30"/>
      <c r="R173" s="30"/>
      <c r="S173" s="30">
        <f t="shared" si="4"/>
        <v>7281237</v>
      </c>
      <c r="T173" s="30">
        <v>64234</v>
      </c>
      <c r="U173" s="30">
        <v>8569647</v>
      </c>
      <c r="V173" s="30"/>
      <c r="W173" s="30">
        <v>930167</v>
      </c>
      <c r="X173" s="30"/>
      <c r="Y173" s="30"/>
      <c r="Z173" s="30">
        <v>536</v>
      </c>
      <c r="AA173" s="30"/>
      <c r="AB173" s="30"/>
      <c r="AC173" s="30"/>
      <c r="AD173" s="30">
        <f t="shared" si="5"/>
        <v>9564584</v>
      </c>
      <c r="AE173" s="31">
        <v>16845821</v>
      </c>
    </row>
    <row r="174" spans="1:31" ht="13.5">
      <c r="A174" s="51" t="s">
        <v>368</v>
      </c>
      <c r="B174" s="52">
        <v>4</v>
      </c>
      <c r="C174" s="29" t="s">
        <v>369</v>
      </c>
      <c r="D174" s="30">
        <v>2290714</v>
      </c>
      <c r="E174" s="30">
        <v>179775</v>
      </c>
      <c r="F174" s="30">
        <v>1185934</v>
      </c>
      <c r="G174" s="30"/>
      <c r="H174" s="30"/>
      <c r="I174" s="30">
        <v>70768</v>
      </c>
      <c r="J174" s="30"/>
      <c r="K174" s="30"/>
      <c r="L174" s="30"/>
      <c r="M174" s="30"/>
      <c r="N174" s="30"/>
      <c r="O174" s="30"/>
      <c r="P174" s="30"/>
      <c r="Q174" s="30"/>
      <c r="R174" s="30"/>
      <c r="S174" s="30">
        <f t="shared" si="4"/>
        <v>3727191</v>
      </c>
      <c r="T174" s="30"/>
      <c r="U174" s="30">
        <v>8568151</v>
      </c>
      <c r="V174" s="30"/>
      <c r="W174" s="30">
        <v>813144</v>
      </c>
      <c r="X174" s="30"/>
      <c r="Y174" s="30"/>
      <c r="Z174" s="30"/>
      <c r="AA174" s="30"/>
      <c r="AB174" s="30"/>
      <c r="AC174" s="30"/>
      <c r="AD174" s="30">
        <f t="shared" si="5"/>
        <v>9381295</v>
      </c>
      <c r="AE174" s="31">
        <v>13108486</v>
      </c>
    </row>
    <row r="175" spans="1:31" ht="13.5">
      <c r="A175" s="51" t="s">
        <v>370</v>
      </c>
      <c r="B175" s="52">
        <v>3</v>
      </c>
      <c r="C175" s="29" t="s">
        <v>371</v>
      </c>
      <c r="D175" s="30">
        <v>6001383</v>
      </c>
      <c r="E175" s="30">
        <v>12448668</v>
      </c>
      <c r="F175" s="30">
        <v>4420607</v>
      </c>
      <c r="G175" s="30"/>
      <c r="H175" s="30">
        <v>790772</v>
      </c>
      <c r="I175" s="30">
        <v>5094867</v>
      </c>
      <c r="J175" s="30">
        <v>7556</v>
      </c>
      <c r="K175" s="30"/>
      <c r="L175" s="30"/>
      <c r="M175" s="30"/>
      <c r="N175" s="30"/>
      <c r="O175" s="30"/>
      <c r="P175" s="30"/>
      <c r="Q175" s="30"/>
      <c r="R175" s="30"/>
      <c r="S175" s="30">
        <f t="shared" si="4"/>
        <v>28763853</v>
      </c>
      <c r="T175" s="30">
        <v>2104435</v>
      </c>
      <c r="U175" s="30">
        <v>15139905</v>
      </c>
      <c r="V175" s="30">
        <v>784612</v>
      </c>
      <c r="W175" s="30">
        <v>2039167</v>
      </c>
      <c r="X175" s="30"/>
      <c r="Y175" s="30">
        <v>2773547</v>
      </c>
      <c r="Z175" s="30">
        <v>5901765</v>
      </c>
      <c r="AA175" s="30"/>
      <c r="AB175" s="30"/>
      <c r="AC175" s="30"/>
      <c r="AD175" s="30">
        <f t="shared" si="5"/>
        <v>28743431</v>
      </c>
      <c r="AE175" s="31">
        <v>57507284</v>
      </c>
    </row>
    <row r="176" spans="1:31" ht="13.5">
      <c r="A176" s="51" t="s">
        <v>372</v>
      </c>
      <c r="B176" s="52">
        <v>4</v>
      </c>
      <c r="C176" s="29" t="s">
        <v>373</v>
      </c>
      <c r="D176" s="30">
        <v>3321456</v>
      </c>
      <c r="E176" s="30">
        <v>9565015</v>
      </c>
      <c r="F176" s="30">
        <v>3642292</v>
      </c>
      <c r="G176" s="30"/>
      <c r="H176" s="30">
        <v>250277</v>
      </c>
      <c r="I176" s="30">
        <v>4861416</v>
      </c>
      <c r="J176" s="30">
        <v>6768</v>
      </c>
      <c r="K176" s="30"/>
      <c r="L176" s="30"/>
      <c r="M176" s="30"/>
      <c r="N176" s="30"/>
      <c r="O176" s="30"/>
      <c r="P176" s="30"/>
      <c r="Q176" s="30"/>
      <c r="R176" s="30"/>
      <c r="S176" s="30">
        <f t="shared" si="4"/>
        <v>21647224</v>
      </c>
      <c r="T176" s="30">
        <v>831537</v>
      </c>
      <c r="U176" s="30">
        <v>13131521</v>
      </c>
      <c r="V176" s="30">
        <v>642189</v>
      </c>
      <c r="W176" s="30">
        <v>1964442</v>
      </c>
      <c r="X176" s="30"/>
      <c r="Y176" s="30">
        <v>2730139</v>
      </c>
      <c r="Z176" s="30">
        <v>4801506</v>
      </c>
      <c r="AA176" s="30"/>
      <c r="AB176" s="30"/>
      <c r="AC176" s="30"/>
      <c r="AD176" s="30">
        <f t="shared" si="5"/>
        <v>24101334</v>
      </c>
      <c r="AE176" s="31">
        <v>45748558</v>
      </c>
    </row>
    <row r="177" spans="1:31" ht="13.5">
      <c r="A177" s="51" t="s">
        <v>374</v>
      </c>
      <c r="B177" s="52">
        <v>4</v>
      </c>
      <c r="C177" s="29" t="s">
        <v>375</v>
      </c>
      <c r="D177" s="30">
        <v>2659594</v>
      </c>
      <c r="E177" s="30">
        <v>1045415</v>
      </c>
      <c r="F177" s="30">
        <v>279914</v>
      </c>
      <c r="G177" s="30"/>
      <c r="H177" s="30">
        <v>5829</v>
      </c>
      <c r="I177" s="30">
        <v>189249</v>
      </c>
      <c r="J177" s="30"/>
      <c r="K177" s="30"/>
      <c r="L177" s="30"/>
      <c r="M177" s="30"/>
      <c r="N177" s="30"/>
      <c r="O177" s="30"/>
      <c r="P177" s="30"/>
      <c r="Q177" s="30"/>
      <c r="R177" s="30"/>
      <c r="S177" s="30">
        <f t="shared" si="4"/>
        <v>4180001</v>
      </c>
      <c r="T177" s="30">
        <v>189064</v>
      </c>
      <c r="U177" s="30">
        <v>83590</v>
      </c>
      <c r="V177" s="30">
        <v>130109</v>
      </c>
      <c r="W177" s="30"/>
      <c r="X177" s="30"/>
      <c r="Y177" s="30">
        <v>40110</v>
      </c>
      <c r="Z177" s="30">
        <v>306119</v>
      </c>
      <c r="AA177" s="30"/>
      <c r="AB177" s="30"/>
      <c r="AC177" s="30"/>
      <c r="AD177" s="30">
        <f t="shared" si="5"/>
        <v>748992</v>
      </c>
      <c r="AE177" s="31">
        <v>4928993</v>
      </c>
    </row>
    <row r="178" spans="1:31" ht="13.5">
      <c r="A178" s="51" t="s">
        <v>376</v>
      </c>
      <c r="B178" s="52">
        <v>4</v>
      </c>
      <c r="C178" s="29" t="s">
        <v>377</v>
      </c>
      <c r="D178" s="30">
        <v>20333</v>
      </c>
      <c r="E178" s="30">
        <v>1838238</v>
      </c>
      <c r="F178" s="30">
        <v>498401</v>
      </c>
      <c r="G178" s="30"/>
      <c r="H178" s="30">
        <v>534666</v>
      </c>
      <c r="I178" s="30">
        <v>44202</v>
      </c>
      <c r="J178" s="30">
        <v>788</v>
      </c>
      <c r="K178" s="30"/>
      <c r="L178" s="30"/>
      <c r="M178" s="30"/>
      <c r="N178" s="30"/>
      <c r="O178" s="30"/>
      <c r="P178" s="30"/>
      <c r="Q178" s="30"/>
      <c r="R178" s="30"/>
      <c r="S178" s="30">
        <f t="shared" si="4"/>
        <v>2936628</v>
      </c>
      <c r="T178" s="30">
        <v>1083834</v>
      </c>
      <c r="U178" s="30">
        <v>1924794</v>
      </c>
      <c r="V178" s="30">
        <v>12314</v>
      </c>
      <c r="W178" s="30">
        <v>74725</v>
      </c>
      <c r="X178" s="30"/>
      <c r="Y178" s="30">
        <v>3298</v>
      </c>
      <c r="Z178" s="30">
        <v>794140</v>
      </c>
      <c r="AA178" s="30"/>
      <c r="AB178" s="30"/>
      <c r="AC178" s="30"/>
      <c r="AD178" s="30">
        <f t="shared" si="5"/>
        <v>3893105</v>
      </c>
      <c r="AE178" s="31">
        <v>6829733</v>
      </c>
    </row>
    <row r="179" spans="1:31" ht="13.5">
      <c r="A179" s="51" t="s">
        <v>378</v>
      </c>
      <c r="B179" s="52">
        <v>3</v>
      </c>
      <c r="C179" s="29" t="s">
        <v>379</v>
      </c>
      <c r="D179" s="30">
        <v>15802732</v>
      </c>
      <c r="E179" s="30">
        <v>43580841</v>
      </c>
      <c r="F179" s="30">
        <v>5729995</v>
      </c>
      <c r="G179" s="30"/>
      <c r="H179" s="30">
        <v>1507207</v>
      </c>
      <c r="I179" s="30">
        <v>8698216</v>
      </c>
      <c r="J179" s="30">
        <v>1084407</v>
      </c>
      <c r="K179" s="30">
        <v>2307</v>
      </c>
      <c r="L179" s="30"/>
      <c r="M179" s="30">
        <v>72165</v>
      </c>
      <c r="N179" s="30"/>
      <c r="O179" s="30"/>
      <c r="P179" s="30"/>
      <c r="Q179" s="30">
        <v>9948</v>
      </c>
      <c r="R179" s="30"/>
      <c r="S179" s="30">
        <f t="shared" si="4"/>
        <v>76487818</v>
      </c>
      <c r="T179" s="30">
        <v>1535278</v>
      </c>
      <c r="U179" s="30">
        <v>45246214</v>
      </c>
      <c r="V179" s="30">
        <v>393501</v>
      </c>
      <c r="W179" s="30">
        <v>3708522</v>
      </c>
      <c r="X179" s="30"/>
      <c r="Y179" s="30">
        <v>1808899</v>
      </c>
      <c r="Z179" s="30">
        <v>24546954</v>
      </c>
      <c r="AA179" s="30">
        <v>4220</v>
      </c>
      <c r="AB179" s="30"/>
      <c r="AC179" s="30">
        <v>18480</v>
      </c>
      <c r="AD179" s="30">
        <f t="shared" si="5"/>
        <v>77262068</v>
      </c>
      <c r="AE179" s="31">
        <v>153749886</v>
      </c>
    </row>
    <row r="180" spans="1:31" ht="13.5">
      <c r="A180" s="51" t="s">
        <v>380</v>
      </c>
      <c r="B180" s="52">
        <v>4</v>
      </c>
      <c r="C180" s="29" t="s">
        <v>381</v>
      </c>
      <c r="D180" s="30">
        <v>10339128</v>
      </c>
      <c r="E180" s="30">
        <v>5402031</v>
      </c>
      <c r="F180" s="30">
        <v>1896026</v>
      </c>
      <c r="G180" s="30"/>
      <c r="H180" s="30">
        <v>746564</v>
      </c>
      <c r="I180" s="30">
        <v>156571</v>
      </c>
      <c r="J180" s="30">
        <v>15040</v>
      </c>
      <c r="K180" s="30"/>
      <c r="L180" s="30"/>
      <c r="M180" s="30">
        <v>3305</v>
      </c>
      <c r="N180" s="30"/>
      <c r="O180" s="30"/>
      <c r="P180" s="30"/>
      <c r="Q180" s="30">
        <v>9948</v>
      </c>
      <c r="R180" s="30"/>
      <c r="S180" s="30">
        <f t="shared" si="4"/>
        <v>18568613</v>
      </c>
      <c r="T180" s="30">
        <v>343508</v>
      </c>
      <c r="U180" s="30">
        <v>1456726</v>
      </c>
      <c r="V180" s="30">
        <v>87068</v>
      </c>
      <c r="W180" s="30">
        <v>281952</v>
      </c>
      <c r="X180" s="30"/>
      <c r="Y180" s="30">
        <v>83749</v>
      </c>
      <c r="Z180" s="30">
        <v>377210</v>
      </c>
      <c r="AA180" s="30">
        <v>4220</v>
      </c>
      <c r="AB180" s="30"/>
      <c r="AC180" s="30"/>
      <c r="AD180" s="30">
        <f t="shared" si="5"/>
        <v>2634433</v>
      </c>
      <c r="AE180" s="31">
        <v>21203046</v>
      </c>
    </row>
    <row r="181" spans="1:31" ht="13.5">
      <c r="A181" s="51" t="s">
        <v>382</v>
      </c>
      <c r="B181" s="52">
        <v>5</v>
      </c>
      <c r="C181" s="29" t="s">
        <v>383</v>
      </c>
      <c r="D181" s="30">
        <v>298015</v>
      </c>
      <c r="E181" s="30">
        <v>2731722</v>
      </c>
      <c r="F181" s="30">
        <v>1393277</v>
      </c>
      <c r="G181" s="30"/>
      <c r="H181" s="30">
        <v>366611</v>
      </c>
      <c r="I181" s="30">
        <v>87806</v>
      </c>
      <c r="J181" s="30">
        <v>6295</v>
      </c>
      <c r="K181" s="30"/>
      <c r="L181" s="30"/>
      <c r="M181" s="30">
        <v>3025</v>
      </c>
      <c r="N181" s="30"/>
      <c r="O181" s="30"/>
      <c r="P181" s="30"/>
      <c r="Q181" s="30">
        <v>9948</v>
      </c>
      <c r="R181" s="30"/>
      <c r="S181" s="30">
        <f t="shared" si="4"/>
        <v>4896699</v>
      </c>
      <c r="T181" s="30">
        <v>244678</v>
      </c>
      <c r="U181" s="30">
        <v>1031675</v>
      </c>
      <c r="V181" s="30">
        <v>78922</v>
      </c>
      <c r="W181" s="30">
        <v>237490</v>
      </c>
      <c r="X181" s="30"/>
      <c r="Y181" s="30">
        <v>61419</v>
      </c>
      <c r="Z181" s="30">
        <v>258024</v>
      </c>
      <c r="AA181" s="30"/>
      <c r="AB181" s="30"/>
      <c r="AC181" s="30"/>
      <c r="AD181" s="30">
        <f t="shared" si="5"/>
        <v>1912208</v>
      </c>
      <c r="AE181" s="31">
        <v>6808907</v>
      </c>
    </row>
    <row r="182" spans="1:31" ht="13.5">
      <c r="A182" s="51" t="s">
        <v>384</v>
      </c>
      <c r="B182" s="52">
        <v>4</v>
      </c>
      <c r="C182" s="29" t="s">
        <v>385</v>
      </c>
      <c r="D182" s="30">
        <v>2959895</v>
      </c>
      <c r="E182" s="30">
        <v>22667140</v>
      </c>
      <c r="F182" s="30">
        <v>1414282</v>
      </c>
      <c r="G182" s="30"/>
      <c r="H182" s="30">
        <v>663064</v>
      </c>
      <c r="I182" s="30">
        <v>2709206</v>
      </c>
      <c r="J182" s="30"/>
      <c r="K182" s="30"/>
      <c r="L182" s="30"/>
      <c r="M182" s="30"/>
      <c r="N182" s="30"/>
      <c r="O182" s="30"/>
      <c r="P182" s="30"/>
      <c r="Q182" s="30"/>
      <c r="R182" s="30"/>
      <c r="S182" s="30">
        <f t="shared" si="4"/>
        <v>30413587</v>
      </c>
      <c r="T182" s="30">
        <v>53888</v>
      </c>
      <c r="U182" s="30">
        <v>5887884</v>
      </c>
      <c r="V182" s="30">
        <v>177573</v>
      </c>
      <c r="W182" s="30">
        <v>851267</v>
      </c>
      <c r="X182" s="30"/>
      <c r="Y182" s="30">
        <v>202068</v>
      </c>
      <c r="Z182" s="30">
        <v>5194573</v>
      </c>
      <c r="AA182" s="30"/>
      <c r="AB182" s="30"/>
      <c r="AC182" s="30"/>
      <c r="AD182" s="30">
        <f t="shared" si="5"/>
        <v>12367253</v>
      </c>
      <c r="AE182" s="31">
        <v>42780840</v>
      </c>
    </row>
    <row r="183" spans="1:31" ht="13.5">
      <c r="A183" s="51" t="s">
        <v>386</v>
      </c>
      <c r="B183" s="52">
        <v>5</v>
      </c>
      <c r="C183" s="29" t="s">
        <v>387</v>
      </c>
      <c r="D183" s="30">
        <v>551979</v>
      </c>
      <c r="E183" s="30">
        <v>23736</v>
      </c>
      <c r="F183" s="30"/>
      <c r="G183" s="30"/>
      <c r="H183" s="30"/>
      <c r="I183" s="30">
        <v>42791</v>
      </c>
      <c r="J183" s="30"/>
      <c r="K183" s="30"/>
      <c r="L183" s="30"/>
      <c r="M183" s="30"/>
      <c r="N183" s="30"/>
      <c r="O183" s="30"/>
      <c r="P183" s="30"/>
      <c r="Q183" s="30"/>
      <c r="R183" s="30"/>
      <c r="S183" s="30">
        <f t="shared" si="4"/>
        <v>618506</v>
      </c>
      <c r="T183" s="30">
        <v>560</v>
      </c>
      <c r="U183" s="30">
        <v>1301</v>
      </c>
      <c r="V183" s="30"/>
      <c r="W183" s="30"/>
      <c r="X183" s="30"/>
      <c r="Y183" s="30"/>
      <c r="Z183" s="30">
        <v>90960</v>
      </c>
      <c r="AA183" s="30"/>
      <c r="AB183" s="30"/>
      <c r="AC183" s="30"/>
      <c r="AD183" s="30">
        <f t="shared" si="5"/>
        <v>92821</v>
      </c>
      <c r="AE183" s="31">
        <v>711327</v>
      </c>
    </row>
    <row r="184" spans="1:31" ht="13.5">
      <c r="A184" s="51" t="s">
        <v>388</v>
      </c>
      <c r="B184" s="52">
        <v>4</v>
      </c>
      <c r="C184" s="29" t="s">
        <v>389</v>
      </c>
      <c r="D184" s="30">
        <v>1584187</v>
      </c>
      <c r="E184" s="30">
        <v>4311510</v>
      </c>
      <c r="F184" s="30">
        <v>1461792</v>
      </c>
      <c r="G184" s="30"/>
      <c r="H184" s="30">
        <v>9077</v>
      </c>
      <c r="I184" s="30">
        <v>4254962</v>
      </c>
      <c r="J184" s="30">
        <v>955209</v>
      </c>
      <c r="K184" s="30">
        <v>2307</v>
      </c>
      <c r="L184" s="30"/>
      <c r="M184" s="30">
        <v>68860</v>
      </c>
      <c r="N184" s="30"/>
      <c r="O184" s="30"/>
      <c r="P184" s="30"/>
      <c r="Q184" s="30"/>
      <c r="R184" s="30"/>
      <c r="S184" s="30">
        <f t="shared" si="4"/>
        <v>12647904</v>
      </c>
      <c r="T184" s="30">
        <v>33953</v>
      </c>
      <c r="U184" s="30">
        <v>15819321</v>
      </c>
      <c r="V184" s="30">
        <v>68571</v>
      </c>
      <c r="W184" s="30">
        <v>1079146</v>
      </c>
      <c r="X184" s="30"/>
      <c r="Y184" s="30">
        <v>1298501</v>
      </c>
      <c r="Z184" s="30">
        <v>5412496</v>
      </c>
      <c r="AA184" s="30"/>
      <c r="AB184" s="30"/>
      <c r="AC184" s="30">
        <v>18480</v>
      </c>
      <c r="AD184" s="30">
        <f t="shared" si="5"/>
        <v>23730468</v>
      </c>
      <c r="AE184" s="31">
        <v>36378372</v>
      </c>
    </row>
    <row r="185" spans="1:31" ht="13.5">
      <c r="A185" s="51" t="s">
        <v>390</v>
      </c>
      <c r="B185" s="52">
        <v>5</v>
      </c>
      <c r="C185" s="29" t="s">
        <v>391</v>
      </c>
      <c r="D185" s="30">
        <v>12729</v>
      </c>
      <c r="E185" s="30">
        <v>3286494</v>
      </c>
      <c r="F185" s="30">
        <v>1258623</v>
      </c>
      <c r="G185" s="30"/>
      <c r="H185" s="30">
        <v>9077</v>
      </c>
      <c r="I185" s="30">
        <v>2316182</v>
      </c>
      <c r="J185" s="30">
        <v>770751</v>
      </c>
      <c r="K185" s="30"/>
      <c r="L185" s="30"/>
      <c r="M185" s="30"/>
      <c r="N185" s="30"/>
      <c r="O185" s="30"/>
      <c r="P185" s="30"/>
      <c r="Q185" s="30"/>
      <c r="R185" s="30"/>
      <c r="S185" s="30">
        <f t="shared" si="4"/>
        <v>7653856</v>
      </c>
      <c r="T185" s="30">
        <v>24615</v>
      </c>
      <c r="U185" s="30">
        <v>9638839</v>
      </c>
      <c r="V185" s="30"/>
      <c r="W185" s="30">
        <v>1055176</v>
      </c>
      <c r="X185" s="30"/>
      <c r="Y185" s="30">
        <v>170458</v>
      </c>
      <c r="Z185" s="30">
        <v>4713829</v>
      </c>
      <c r="AA185" s="30"/>
      <c r="AB185" s="30"/>
      <c r="AC185" s="30"/>
      <c r="AD185" s="30">
        <f t="shared" si="5"/>
        <v>15602917</v>
      </c>
      <c r="AE185" s="31">
        <v>23256773</v>
      </c>
    </row>
    <row r="186" spans="1:31" ht="13.5">
      <c r="A186" s="51" t="s">
        <v>392</v>
      </c>
      <c r="B186" s="52">
        <v>4</v>
      </c>
      <c r="C186" s="29" t="s">
        <v>393</v>
      </c>
      <c r="D186" s="30">
        <v>919522</v>
      </c>
      <c r="E186" s="30">
        <v>11200160</v>
      </c>
      <c r="F186" s="30">
        <v>957895</v>
      </c>
      <c r="G186" s="30"/>
      <c r="H186" s="30">
        <v>88502</v>
      </c>
      <c r="I186" s="30">
        <v>1577477</v>
      </c>
      <c r="J186" s="30">
        <v>114158</v>
      </c>
      <c r="K186" s="30"/>
      <c r="L186" s="30"/>
      <c r="M186" s="30"/>
      <c r="N186" s="30"/>
      <c r="O186" s="30"/>
      <c r="P186" s="30"/>
      <c r="Q186" s="30"/>
      <c r="R186" s="30"/>
      <c r="S186" s="30">
        <f t="shared" si="4"/>
        <v>14857714</v>
      </c>
      <c r="T186" s="30">
        <v>1103929</v>
      </c>
      <c r="U186" s="30">
        <v>22082283</v>
      </c>
      <c r="V186" s="30">
        <v>60289</v>
      </c>
      <c r="W186" s="30">
        <v>1496157</v>
      </c>
      <c r="X186" s="30"/>
      <c r="Y186" s="30">
        <v>224581</v>
      </c>
      <c r="Z186" s="30">
        <v>13562675</v>
      </c>
      <c r="AA186" s="30"/>
      <c r="AB186" s="30"/>
      <c r="AC186" s="30"/>
      <c r="AD186" s="30">
        <f t="shared" si="5"/>
        <v>38529914</v>
      </c>
      <c r="AE186" s="31">
        <v>53387628</v>
      </c>
    </row>
    <row r="187" spans="1:31" ht="13.5">
      <c r="A187" s="51" t="s">
        <v>394</v>
      </c>
      <c r="B187" s="52">
        <v>5</v>
      </c>
      <c r="C187" s="29" t="s">
        <v>395</v>
      </c>
      <c r="D187" s="30">
        <v>291166</v>
      </c>
      <c r="E187" s="30">
        <v>9681085</v>
      </c>
      <c r="F187" s="30">
        <v>583994</v>
      </c>
      <c r="G187" s="30"/>
      <c r="H187" s="30">
        <v>88086</v>
      </c>
      <c r="I187" s="30">
        <v>1399541</v>
      </c>
      <c r="J187" s="30">
        <v>114158</v>
      </c>
      <c r="K187" s="30"/>
      <c r="L187" s="30"/>
      <c r="M187" s="30"/>
      <c r="N187" s="30"/>
      <c r="O187" s="30"/>
      <c r="P187" s="30"/>
      <c r="Q187" s="30"/>
      <c r="R187" s="30"/>
      <c r="S187" s="30">
        <f t="shared" si="4"/>
        <v>12158030</v>
      </c>
      <c r="T187" s="30">
        <v>910550</v>
      </c>
      <c r="U187" s="30">
        <v>15352972</v>
      </c>
      <c r="V187" s="30">
        <v>4660</v>
      </c>
      <c r="W187" s="30">
        <v>1485625</v>
      </c>
      <c r="X187" s="30"/>
      <c r="Y187" s="30">
        <v>146929</v>
      </c>
      <c r="Z187" s="30">
        <v>9184738</v>
      </c>
      <c r="AA187" s="30"/>
      <c r="AB187" s="30"/>
      <c r="AC187" s="30"/>
      <c r="AD187" s="30">
        <f t="shared" si="5"/>
        <v>27085474</v>
      </c>
      <c r="AE187" s="31">
        <v>39243504</v>
      </c>
    </row>
    <row r="188" spans="1:31" ht="13.5">
      <c r="A188" s="51" t="s">
        <v>396</v>
      </c>
      <c r="B188" s="52">
        <v>3</v>
      </c>
      <c r="C188" s="29" t="s">
        <v>397</v>
      </c>
      <c r="D188" s="30">
        <v>338</v>
      </c>
      <c r="E188" s="30"/>
      <c r="F188" s="30">
        <v>51241</v>
      </c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>
        <f t="shared" si="4"/>
        <v>51579</v>
      </c>
      <c r="T188" s="30"/>
      <c r="U188" s="30">
        <v>1313</v>
      </c>
      <c r="V188" s="30"/>
      <c r="W188" s="30"/>
      <c r="X188" s="30"/>
      <c r="Y188" s="30"/>
      <c r="Z188" s="30"/>
      <c r="AA188" s="30"/>
      <c r="AB188" s="30"/>
      <c r="AC188" s="30"/>
      <c r="AD188" s="30">
        <f t="shared" si="5"/>
        <v>1313</v>
      </c>
      <c r="AE188" s="31">
        <v>52892</v>
      </c>
    </row>
    <row r="189" spans="1:31" ht="13.5">
      <c r="A189" s="51" t="s">
        <v>398</v>
      </c>
      <c r="B189" s="52">
        <v>4</v>
      </c>
      <c r="C189" s="29" t="s">
        <v>399</v>
      </c>
      <c r="D189" s="30">
        <v>338</v>
      </c>
      <c r="E189" s="30"/>
      <c r="F189" s="30">
        <v>51241</v>
      </c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>
        <f t="shared" si="4"/>
        <v>51579</v>
      </c>
      <c r="T189" s="30"/>
      <c r="U189" s="30">
        <v>1313</v>
      </c>
      <c r="V189" s="30"/>
      <c r="W189" s="30"/>
      <c r="X189" s="30"/>
      <c r="Y189" s="30"/>
      <c r="Z189" s="30"/>
      <c r="AA189" s="30"/>
      <c r="AB189" s="30"/>
      <c r="AC189" s="30"/>
      <c r="AD189" s="30">
        <f t="shared" si="5"/>
        <v>1313</v>
      </c>
      <c r="AE189" s="31">
        <v>52892</v>
      </c>
    </row>
    <row r="190" spans="1:31" ht="13.5">
      <c r="A190" s="51" t="s">
        <v>400</v>
      </c>
      <c r="B190" s="52">
        <v>3</v>
      </c>
      <c r="C190" s="29" t="s">
        <v>401</v>
      </c>
      <c r="D190" s="30">
        <v>15133304</v>
      </c>
      <c r="E190" s="30">
        <v>8508147</v>
      </c>
      <c r="F190" s="30">
        <v>2900265</v>
      </c>
      <c r="G190" s="30"/>
      <c r="H190" s="30">
        <v>132379</v>
      </c>
      <c r="I190" s="30">
        <v>2975521</v>
      </c>
      <c r="J190" s="30">
        <v>301932</v>
      </c>
      <c r="K190" s="30"/>
      <c r="L190" s="30"/>
      <c r="M190" s="30"/>
      <c r="N190" s="30"/>
      <c r="O190" s="30"/>
      <c r="P190" s="30"/>
      <c r="Q190" s="30"/>
      <c r="R190" s="30"/>
      <c r="S190" s="30">
        <f t="shared" si="4"/>
        <v>29951548</v>
      </c>
      <c r="T190" s="30">
        <v>3200919</v>
      </c>
      <c r="U190" s="30">
        <v>12070604</v>
      </c>
      <c r="V190" s="30">
        <v>4478277</v>
      </c>
      <c r="W190" s="30">
        <v>5548002</v>
      </c>
      <c r="X190" s="30">
        <v>44121</v>
      </c>
      <c r="Y190" s="30">
        <v>162938</v>
      </c>
      <c r="Z190" s="30">
        <v>3800392</v>
      </c>
      <c r="AA190" s="30">
        <v>1352</v>
      </c>
      <c r="AB190" s="30"/>
      <c r="AC190" s="30">
        <v>1305</v>
      </c>
      <c r="AD190" s="30">
        <f t="shared" si="5"/>
        <v>29307910</v>
      </c>
      <c r="AE190" s="31">
        <v>59259458</v>
      </c>
    </row>
    <row r="191" spans="1:31" ht="13.5">
      <c r="A191" s="51" t="s">
        <v>402</v>
      </c>
      <c r="B191" s="52">
        <v>4</v>
      </c>
      <c r="C191" s="29" t="s">
        <v>403</v>
      </c>
      <c r="D191" s="30">
        <v>15087112</v>
      </c>
      <c r="E191" s="30">
        <v>7261431</v>
      </c>
      <c r="F191" s="30">
        <v>2757380</v>
      </c>
      <c r="G191" s="30"/>
      <c r="H191" s="30">
        <v>74833</v>
      </c>
      <c r="I191" s="30">
        <v>2831606</v>
      </c>
      <c r="J191" s="30">
        <v>286518</v>
      </c>
      <c r="K191" s="30"/>
      <c r="L191" s="30"/>
      <c r="M191" s="30"/>
      <c r="N191" s="30"/>
      <c r="O191" s="30"/>
      <c r="P191" s="30"/>
      <c r="Q191" s="30"/>
      <c r="R191" s="30"/>
      <c r="S191" s="30">
        <f t="shared" si="4"/>
        <v>28298880</v>
      </c>
      <c r="T191" s="30">
        <v>3084985</v>
      </c>
      <c r="U191" s="30">
        <v>10373731</v>
      </c>
      <c r="V191" s="30">
        <v>4444614</v>
      </c>
      <c r="W191" s="30">
        <v>5369068</v>
      </c>
      <c r="X191" s="30">
        <v>44121</v>
      </c>
      <c r="Y191" s="30">
        <v>105725</v>
      </c>
      <c r="Z191" s="30">
        <v>3213112</v>
      </c>
      <c r="AA191" s="30"/>
      <c r="AB191" s="30"/>
      <c r="AC191" s="30">
        <v>1090</v>
      </c>
      <c r="AD191" s="30">
        <f t="shared" si="5"/>
        <v>26636446</v>
      </c>
      <c r="AE191" s="31">
        <v>54935326</v>
      </c>
    </row>
    <row r="192" spans="1:31" ht="13.5">
      <c r="A192" s="51" t="s">
        <v>404</v>
      </c>
      <c r="B192" s="52">
        <v>2</v>
      </c>
      <c r="C192" s="29" t="s">
        <v>405</v>
      </c>
      <c r="D192" s="30">
        <v>2158126</v>
      </c>
      <c r="E192" s="30">
        <v>24975424</v>
      </c>
      <c r="F192" s="30">
        <v>6983435</v>
      </c>
      <c r="G192" s="30"/>
      <c r="H192" s="30">
        <v>8555616</v>
      </c>
      <c r="I192" s="30">
        <v>719468</v>
      </c>
      <c r="J192" s="30">
        <v>32719</v>
      </c>
      <c r="K192" s="30">
        <v>90183</v>
      </c>
      <c r="L192" s="30"/>
      <c r="M192" s="30">
        <v>256399</v>
      </c>
      <c r="N192" s="30"/>
      <c r="O192" s="30"/>
      <c r="P192" s="30">
        <v>266</v>
      </c>
      <c r="Q192" s="30"/>
      <c r="R192" s="30"/>
      <c r="S192" s="30">
        <f t="shared" si="4"/>
        <v>43771636</v>
      </c>
      <c r="T192" s="30">
        <v>5405250</v>
      </c>
      <c r="U192" s="30">
        <v>24444068</v>
      </c>
      <c r="V192" s="30">
        <v>830729</v>
      </c>
      <c r="W192" s="30">
        <v>6445292</v>
      </c>
      <c r="X192" s="30"/>
      <c r="Y192" s="30">
        <v>1409015</v>
      </c>
      <c r="Z192" s="30">
        <v>4337249</v>
      </c>
      <c r="AA192" s="30">
        <v>43822</v>
      </c>
      <c r="AB192" s="30"/>
      <c r="AC192" s="30"/>
      <c r="AD192" s="30">
        <f t="shared" si="5"/>
        <v>42915425</v>
      </c>
      <c r="AE192" s="31">
        <v>86687061</v>
      </c>
    </row>
    <row r="193" spans="1:31" ht="13.5">
      <c r="A193" s="51" t="s">
        <v>406</v>
      </c>
      <c r="B193" s="52">
        <v>3</v>
      </c>
      <c r="C193" s="29" t="s">
        <v>407</v>
      </c>
      <c r="D193" s="30">
        <v>294018</v>
      </c>
      <c r="E193" s="30">
        <v>8478563</v>
      </c>
      <c r="F193" s="30">
        <v>2521287</v>
      </c>
      <c r="G193" s="30"/>
      <c r="H193" s="30">
        <v>1876660</v>
      </c>
      <c r="I193" s="30">
        <v>132903</v>
      </c>
      <c r="J193" s="30"/>
      <c r="K193" s="30"/>
      <c r="L193" s="30"/>
      <c r="M193" s="30">
        <v>3073</v>
      </c>
      <c r="N193" s="30"/>
      <c r="O193" s="30"/>
      <c r="P193" s="30"/>
      <c r="Q193" s="30"/>
      <c r="R193" s="30"/>
      <c r="S193" s="30">
        <f t="shared" si="4"/>
        <v>13306504</v>
      </c>
      <c r="T193" s="30">
        <v>1167410</v>
      </c>
      <c r="U193" s="30">
        <v>2634603</v>
      </c>
      <c r="V193" s="30">
        <v>313914</v>
      </c>
      <c r="W193" s="30">
        <v>2982344</v>
      </c>
      <c r="X193" s="30"/>
      <c r="Y193" s="30">
        <v>873127</v>
      </c>
      <c r="Z193" s="30">
        <v>1059394</v>
      </c>
      <c r="AA193" s="30">
        <v>1636</v>
      </c>
      <c r="AB193" s="30"/>
      <c r="AC193" s="30"/>
      <c r="AD193" s="30">
        <f t="shared" si="5"/>
        <v>9032428</v>
      </c>
      <c r="AE193" s="31">
        <v>22338932</v>
      </c>
    </row>
    <row r="194" spans="1:31" ht="13.5">
      <c r="A194" s="51" t="s">
        <v>408</v>
      </c>
      <c r="B194" s="52">
        <v>4</v>
      </c>
      <c r="C194" s="29" t="s">
        <v>409</v>
      </c>
      <c r="D194" s="30">
        <v>4524</v>
      </c>
      <c r="E194" s="30">
        <v>478063</v>
      </c>
      <c r="F194" s="30">
        <v>66041</v>
      </c>
      <c r="G194" s="30"/>
      <c r="H194" s="30">
        <v>566657</v>
      </c>
      <c r="I194" s="30">
        <v>41693</v>
      </c>
      <c r="J194" s="30"/>
      <c r="K194" s="30"/>
      <c r="L194" s="30"/>
      <c r="M194" s="30"/>
      <c r="N194" s="30"/>
      <c r="O194" s="30"/>
      <c r="P194" s="30"/>
      <c r="Q194" s="30"/>
      <c r="R194" s="30"/>
      <c r="S194" s="30">
        <f t="shared" si="4"/>
        <v>1156978</v>
      </c>
      <c r="T194" s="30">
        <v>613120</v>
      </c>
      <c r="U194" s="30">
        <v>428494</v>
      </c>
      <c r="V194" s="30"/>
      <c r="W194" s="30">
        <v>10589</v>
      </c>
      <c r="X194" s="30"/>
      <c r="Y194" s="30">
        <v>71933</v>
      </c>
      <c r="Z194" s="30">
        <v>391215</v>
      </c>
      <c r="AA194" s="30">
        <v>1636</v>
      </c>
      <c r="AB194" s="30"/>
      <c r="AC194" s="30"/>
      <c r="AD194" s="30">
        <f t="shared" si="5"/>
        <v>1516987</v>
      </c>
      <c r="AE194" s="31">
        <v>2673965</v>
      </c>
    </row>
    <row r="195" spans="1:31" ht="13.5">
      <c r="A195" s="51" t="s">
        <v>410</v>
      </c>
      <c r="B195" s="52">
        <v>4</v>
      </c>
      <c r="C195" s="29" t="s">
        <v>411</v>
      </c>
      <c r="D195" s="30">
        <v>50575</v>
      </c>
      <c r="E195" s="30">
        <v>613635</v>
      </c>
      <c r="F195" s="30">
        <v>32040</v>
      </c>
      <c r="G195" s="30"/>
      <c r="H195" s="30">
        <v>12307</v>
      </c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>
        <f t="shared" si="4"/>
        <v>708557</v>
      </c>
      <c r="T195" s="30">
        <v>2868</v>
      </c>
      <c r="U195" s="30">
        <v>15427</v>
      </c>
      <c r="V195" s="30"/>
      <c r="W195" s="30"/>
      <c r="X195" s="30"/>
      <c r="Y195" s="30">
        <v>253</v>
      </c>
      <c r="Z195" s="30">
        <v>17286</v>
      </c>
      <c r="AA195" s="30"/>
      <c r="AB195" s="30"/>
      <c r="AC195" s="30"/>
      <c r="AD195" s="30">
        <f t="shared" si="5"/>
        <v>35834</v>
      </c>
      <c r="AE195" s="31">
        <v>744391</v>
      </c>
    </row>
    <row r="196" spans="1:31" ht="13.5">
      <c r="A196" s="51" t="s">
        <v>412</v>
      </c>
      <c r="B196" s="52">
        <v>4</v>
      </c>
      <c r="C196" s="29" t="s">
        <v>413</v>
      </c>
      <c r="D196" s="30">
        <v>37574</v>
      </c>
      <c r="E196" s="30">
        <v>2771398</v>
      </c>
      <c r="F196" s="30">
        <v>146880</v>
      </c>
      <c r="G196" s="30"/>
      <c r="H196" s="30">
        <v>338401</v>
      </c>
      <c r="I196" s="30">
        <v>41616</v>
      </c>
      <c r="J196" s="30"/>
      <c r="K196" s="30"/>
      <c r="L196" s="30"/>
      <c r="M196" s="30"/>
      <c r="N196" s="30"/>
      <c r="O196" s="30"/>
      <c r="P196" s="30"/>
      <c r="Q196" s="30"/>
      <c r="R196" s="30"/>
      <c r="S196" s="30">
        <f t="shared" si="4"/>
        <v>3335869</v>
      </c>
      <c r="T196" s="30">
        <v>483183</v>
      </c>
      <c r="U196" s="30">
        <v>1123223</v>
      </c>
      <c r="V196" s="30">
        <v>135513</v>
      </c>
      <c r="W196" s="30">
        <v>14043</v>
      </c>
      <c r="X196" s="30"/>
      <c r="Y196" s="30">
        <v>973</v>
      </c>
      <c r="Z196" s="30">
        <v>564675</v>
      </c>
      <c r="AA196" s="30"/>
      <c r="AB196" s="30"/>
      <c r="AC196" s="30"/>
      <c r="AD196" s="30">
        <f t="shared" si="5"/>
        <v>2321610</v>
      </c>
      <c r="AE196" s="31">
        <v>5657479</v>
      </c>
    </row>
    <row r="197" spans="1:31" ht="13.5">
      <c r="A197" s="51" t="s">
        <v>414</v>
      </c>
      <c r="B197" s="52">
        <v>4</v>
      </c>
      <c r="C197" s="29" t="s">
        <v>415</v>
      </c>
      <c r="D197" s="30">
        <v>242</v>
      </c>
      <c r="E197" s="30">
        <v>1190963</v>
      </c>
      <c r="F197" s="30">
        <v>631325</v>
      </c>
      <c r="G197" s="30"/>
      <c r="H197" s="30">
        <v>26061</v>
      </c>
      <c r="I197" s="30"/>
      <c r="J197" s="30"/>
      <c r="K197" s="30"/>
      <c r="L197" s="30"/>
      <c r="M197" s="30">
        <v>3073</v>
      </c>
      <c r="N197" s="30"/>
      <c r="O197" s="30"/>
      <c r="P197" s="30"/>
      <c r="Q197" s="30"/>
      <c r="R197" s="30"/>
      <c r="S197" s="30">
        <f t="shared" si="4"/>
        <v>1851664</v>
      </c>
      <c r="T197" s="30">
        <v>299</v>
      </c>
      <c r="U197" s="30">
        <v>287153</v>
      </c>
      <c r="V197" s="30"/>
      <c r="W197" s="30">
        <v>2703871</v>
      </c>
      <c r="X197" s="30"/>
      <c r="Y197" s="30"/>
      <c r="Z197" s="30">
        <v>6705</v>
      </c>
      <c r="AA197" s="30"/>
      <c r="AB197" s="30"/>
      <c r="AC197" s="30"/>
      <c r="AD197" s="30">
        <f t="shared" si="5"/>
        <v>2998028</v>
      </c>
      <c r="AE197" s="31">
        <v>4849692</v>
      </c>
    </row>
    <row r="198" spans="1:31" ht="13.5">
      <c r="A198" s="51" t="s">
        <v>416</v>
      </c>
      <c r="B198" s="52">
        <v>3</v>
      </c>
      <c r="C198" s="29" t="s">
        <v>417</v>
      </c>
      <c r="D198" s="30">
        <v>382204</v>
      </c>
      <c r="E198" s="30">
        <v>14950107</v>
      </c>
      <c r="F198" s="30">
        <v>1817850</v>
      </c>
      <c r="G198" s="30"/>
      <c r="H198" s="30">
        <v>3591599</v>
      </c>
      <c r="I198" s="30">
        <v>518263</v>
      </c>
      <c r="J198" s="30">
        <v>29966</v>
      </c>
      <c r="K198" s="30"/>
      <c r="L198" s="30"/>
      <c r="M198" s="30"/>
      <c r="N198" s="30"/>
      <c r="O198" s="30"/>
      <c r="P198" s="30"/>
      <c r="Q198" s="30"/>
      <c r="R198" s="30"/>
      <c r="S198" s="30">
        <f t="shared" si="4"/>
        <v>21289989</v>
      </c>
      <c r="T198" s="30">
        <v>3099608</v>
      </c>
      <c r="U198" s="30">
        <v>19760645</v>
      </c>
      <c r="V198" s="30">
        <v>213770</v>
      </c>
      <c r="W198" s="30">
        <v>3329394</v>
      </c>
      <c r="X198" s="30"/>
      <c r="Y198" s="30">
        <v>292900</v>
      </c>
      <c r="Z198" s="30">
        <v>2219293</v>
      </c>
      <c r="AA198" s="30">
        <v>42186</v>
      </c>
      <c r="AB198" s="30"/>
      <c r="AC198" s="30"/>
      <c r="AD198" s="30">
        <f t="shared" si="5"/>
        <v>28957796</v>
      </c>
      <c r="AE198" s="31">
        <v>50247785</v>
      </c>
    </row>
    <row r="199" spans="1:31" ht="13.5">
      <c r="A199" s="51" t="s">
        <v>418</v>
      </c>
      <c r="B199" s="52">
        <v>4</v>
      </c>
      <c r="C199" s="29" t="s">
        <v>419</v>
      </c>
      <c r="D199" s="30">
        <v>70653</v>
      </c>
      <c r="E199" s="30">
        <v>67572</v>
      </c>
      <c r="F199" s="30">
        <v>37783</v>
      </c>
      <c r="G199" s="30"/>
      <c r="H199" s="30"/>
      <c r="I199" s="30">
        <v>8457</v>
      </c>
      <c r="J199" s="30">
        <v>1437</v>
      </c>
      <c r="K199" s="30"/>
      <c r="L199" s="30"/>
      <c r="M199" s="30"/>
      <c r="N199" s="30"/>
      <c r="O199" s="30"/>
      <c r="P199" s="30"/>
      <c r="Q199" s="30"/>
      <c r="R199" s="30"/>
      <c r="S199" s="30">
        <f t="shared" si="4"/>
        <v>185902</v>
      </c>
      <c r="T199" s="30">
        <v>452185</v>
      </c>
      <c r="U199" s="30">
        <v>602273</v>
      </c>
      <c r="V199" s="30">
        <v>4114</v>
      </c>
      <c r="W199" s="30">
        <v>39801</v>
      </c>
      <c r="X199" s="30"/>
      <c r="Y199" s="30">
        <v>1319</v>
      </c>
      <c r="Z199" s="30"/>
      <c r="AA199" s="30"/>
      <c r="AB199" s="30"/>
      <c r="AC199" s="30"/>
      <c r="AD199" s="30">
        <f t="shared" si="5"/>
        <v>1099692</v>
      </c>
      <c r="AE199" s="31">
        <v>1285594</v>
      </c>
    </row>
    <row r="200" spans="1:31" ht="13.5">
      <c r="A200" s="51" t="s">
        <v>420</v>
      </c>
      <c r="B200" s="52">
        <v>4</v>
      </c>
      <c r="C200" s="29" t="s">
        <v>421</v>
      </c>
      <c r="D200" s="30">
        <v>113720</v>
      </c>
      <c r="E200" s="30">
        <v>11178517</v>
      </c>
      <c r="F200" s="30">
        <v>1536556</v>
      </c>
      <c r="G200" s="30"/>
      <c r="H200" s="30">
        <v>3545945</v>
      </c>
      <c r="I200" s="30">
        <v>275540</v>
      </c>
      <c r="J200" s="30">
        <v>5484</v>
      </c>
      <c r="K200" s="30"/>
      <c r="L200" s="30"/>
      <c r="M200" s="30"/>
      <c r="N200" s="30"/>
      <c r="O200" s="30"/>
      <c r="P200" s="30"/>
      <c r="Q200" s="30"/>
      <c r="R200" s="30"/>
      <c r="S200" s="30">
        <f aca="true" t="shared" si="6" ref="S200:S263">SUM(D200:R200)</f>
        <v>16655762</v>
      </c>
      <c r="T200" s="30">
        <v>2101175</v>
      </c>
      <c r="U200" s="30">
        <v>14719372</v>
      </c>
      <c r="V200" s="30">
        <v>137401</v>
      </c>
      <c r="W200" s="30">
        <v>1977940</v>
      </c>
      <c r="X200" s="30"/>
      <c r="Y200" s="30">
        <v>104387</v>
      </c>
      <c r="Z200" s="30">
        <v>377805</v>
      </c>
      <c r="AA200" s="30">
        <v>42186</v>
      </c>
      <c r="AB200" s="30"/>
      <c r="AC200" s="30"/>
      <c r="AD200" s="30">
        <f aca="true" t="shared" si="7" ref="AD200:AD263">SUM(T200:AC200)</f>
        <v>19460266</v>
      </c>
      <c r="AE200" s="31">
        <v>36116028</v>
      </c>
    </row>
    <row r="201" spans="1:31" ht="13.5">
      <c r="A201" s="51" t="s">
        <v>422</v>
      </c>
      <c r="B201" s="52">
        <v>3</v>
      </c>
      <c r="C201" s="29" t="s">
        <v>423</v>
      </c>
      <c r="D201" s="30">
        <v>13328</v>
      </c>
      <c r="E201" s="30">
        <v>728995</v>
      </c>
      <c r="F201" s="30">
        <v>1300659</v>
      </c>
      <c r="G201" s="30"/>
      <c r="H201" s="30">
        <v>1677912</v>
      </c>
      <c r="I201" s="30">
        <v>6160</v>
      </c>
      <c r="J201" s="30"/>
      <c r="K201" s="30"/>
      <c r="L201" s="30"/>
      <c r="M201" s="30">
        <v>252959</v>
      </c>
      <c r="N201" s="30"/>
      <c r="O201" s="30"/>
      <c r="P201" s="30"/>
      <c r="Q201" s="30"/>
      <c r="R201" s="30"/>
      <c r="S201" s="30">
        <f t="shared" si="6"/>
        <v>3980013</v>
      </c>
      <c r="T201" s="30">
        <v>138253</v>
      </c>
      <c r="U201" s="30">
        <v>707261</v>
      </c>
      <c r="V201" s="30">
        <v>107968</v>
      </c>
      <c r="W201" s="30"/>
      <c r="X201" s="30"/>
      <c r="Y201" s="30">
        <v>178295</v>
      </c>
      <c r="Z201" s="30">
        <v>436181</v>
      </c>
      <c r="AA201" s="30"/>
      <c r="AB201" s="30"/>
      <c r="AC201" s="30"/>
      <c r="AD201" s="30">
        <f t="shared" si="7"/>
        <v>1567958</v>
      </c>
      <c r="AE201" s="31">
        <v>5547971</v>
      </c>
    </row>
    <row r="202" spans="1:31" ht="13.5">
      <c r="A202" s="51" t="s">
        <v>424</v>
      </c>
      <c r="B202" s="52">
        <v>4</v>
      </c>
      <c r="C202" s="29" t="s">
        <v>425</v>
      </c>
      <c r="D202" s="30"/>
      <c r="E202" s="30">
        <v>676144</v>
      </c>
      <c r="F202" s="30">
        <v>1300659</v>
      </c>
      <c r="G202" s="30"/>
      <c r="H202" s="30">
        <v>1677912</v>
      </c>
      <c r="I202" s="30"/>
      <c r="J202" s="30"/>
      <c r="K202" s="30"/>
      <c r="L202" s="30"/>
      <c r="M202" s="30">
        <v>252959</v>
      </c>
      <c r="N202" s="30"/>
      <c r="O202" s="30"/>
      <c r="P202" s="30"/>
      <c r="Q202" s="30"/>
      <c r="R202" s="30"/>
      <c r="S202" s="30">
        <f t="shared" si="6"/>
        <v>3907674</v>
      </c>
      <c r="T202" s="30">
        <v>137153</v>
      </c>
      <c r="U202" s="30">
        <v>689677</v>
      </c>
      <c r="V202" s="30">
        <v>107968</v>
      </c>
      <c r="W202" s="30"/>
      <c r="X202" s="30"/>
      <c r="Y202" s="30">
        <v>178295</v>
      </c>
      <c r="Z202" s="30">
        <v>425106</v>
      </c>
      <c r="AA202" s="30"/>
      <c r="AB202" s="30"/>
      <c r="AC202" s="30"/>
      <c r="AD202" s="30">
        <f t="shared" si="7"/>
        <v>1538199</v>
      </c>
      <c r="AE202" s="31">
        <v>5445873</v>
      </c>
    </row>
    <row r="203" spans="1:31" ht="13.5">
      <c r="A203" s="51" t="s">
        <v>426</v>
      </c>
      <c r="B203" s="52">
        <v>3</v>
      </c>
      <c r="C203" s="29" t="s">
        <v>427</v>
      </c>
      <c r="D203" s="30">
        <v>295689</v>
      </c>
      <c r="E203" s="30">
        <v>138948</v>
      </c>
      <c r="F203" s="30">
        <v>62948</v>
      </c>
      <c r="G203" s="30"/>
      <c r="H203" s="30">
        <v>322481</v>
      </c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>
        <f t="shared" si="6"/>
        <v>820066</v>
      </c>
      <c r="T203" s="30">
        <v>77769</v>
      </c>
      <c r="U203" s="30">
        <v>24394</v>
      </c>
      <c r="V203" s="30"/>
      <c r="W203" s="30">
        <v>7675</v>
      </c>
      <c r="X203" s="30"/>
      <c r="Y203" s="30">
        <v>2205</v>
      </c>
      <c r="Z203" s="30">
        <v>5953</v>
      </c>
      <c r="AA203" s="30"/>
      <c r="AB203" s="30"/>
      <c r="AC203" s="30"/>
      <c r="AD203" s="30">
        <f t="shared" si="7"/>
        <v>117996</v>
      </c>
      <c r="AE203" s="31">
        <v>938062</v>
      </c>
    </row>
    <row r="204" spans="1:31" ht="13.5">
      <c r="A204" s="51" t="s">
        <v>428</v>
      </c>
      <c r="B204" s="52">
        <v>3</v>
      </c>
      <c r="C204" s="29" t="s">
        <v>429</v>
      </c>
      <c r="D204" s="30">
        <v>440596</v>
      </c>
      <c r="E204" s="30">
        <v>56337</v>
      </c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>
        <f t="shared" si="6"/>
        <v>496933</v>
      </c>
      <c r="T204" s="30">
        <v>553817</v>
      </c>
      <c r="U204" s="30">
        <v>413745</v>
      </c>
      <c r="V204" s="30">
        <v>7371</v>
      </c>
      <c r="W204" s="30"/>
      <c r="X204" s="30"/>
      <c r="Y204" s="30"/>
      <c r="Z204" s="30">
        <v>3568</v>
      </c>
      <c r="AA204" s="30"/>
      <c r="AB204" s="30"/>
      <c r="AC204" s="30"/>
      <c r="AD204" s="30">
        <f t="shared" si="7"/>
        <v>978501</v>
      </c>
      <c r="AE204" s="31">
        <v>1475434</v>
      </c>
    </row>
    <row r="205" spans="1:31" ht="13.5">
      <c r="A205" s="51" t="s">
        <v>430</v>
      </c>
      <c r="B205" s="52">
        <v>2</v>
      </c>
      <c r="C205" s="29" t="s">
        <v>431</v>
      </c>
      <c r="D205" s="30">
        <v>3011187</v>
      </c>
      <c r="E205" s="30">
        <v>45822863</v>
      </c>
      <c r="F205" s="30">
        <v>6225367</v>
      </c>
      <c r="G205" s="30">
        <v>1918</v>
      </c>
      <c r="H205" s="30">
        <v>2341195</v>
      </c>
      <c r="I205" s="30">
        <v>4546806</v>
      </c>
      <c r="J205" s="30">
        <v>936931</v>
      </c>
      <c r="K205" s="30">
        <v>47975</v>
      </c>
      <c r="L205" s="30"/>
      <c r="M205" s="30">
        <v>25206</v>
      </c>
      <c r="N205" s="30"/>
      <c r="O205" s="30">
        <v>1756</v>
      </c>
      <c r="P205" s="30">
        <v>3870</v>
      </c>
      <c r="Q205" s="30">
        <v>651</v>
      </c>
      <c r="R205" s="30">
        <v>263</v>
      </c>
      <c r="S205" s="30">
        <f t="shared" si="6"/>
        <v>62965988</v>
      </c>
      <c r="T205" s="30">
        <v>6484020</v>
      </c>
      <c r="U205" s="30">
        <v>41828523</v>
      </c>
      <c r="V205" s="30">
        <v>2089733</v>
      </c>
      <c r="W205" s="30">
        <v>2245551</v>
      </c>
      <c r="X205" s="30">
        <v>4361</v>
      </c>
      <c r="Y205" s="30">
        <v>3518277</v>
      </c>
      <c r="Z205" s="30">
        <v>16422750</v>
      </c>
      <c r="AA205" s="30">
        <v>105303</v>
      </c>
      <c r="AB205" s="30">
        <v>4891</v>
      </c>
      <c r="AC205" s="30">
        <v>59137</v>
      </c>
      <c r="AD205" s="30">
        <f t="shared" si="7"/>
        <v>72762546</v>
      </c>
      <c r="AE205" s="31">
        <v>135728534</v>
      </c>
    </row>
    <row r="206" spans="1:31" ht="13.5">
      <c r="A206" s="51" t="s">
        <v>432</v>
      </c>
      <c r="B206" s="52">
        <v>3</v>
      </c>
      <c r="C206" s="29" t="s">
        <v>433</v>
      </c>
      <c r="D206" s="30">
        <v>59586</v>
      </c>
      <c r="E206" s="30">
        <v>204974</v>
      </c>
      <c r="F206" s="30">
        <v>770320</v>
      </c>
      <c r="G206" s="30"/>
      <c r="H206" s="30">
        <v>46404</v>
      </c>
      <c r="I206" s="30">
        <v>5940</v>
      </c>
      <c r="J206" s="30"/>
      <c r="K206" s="30"/>
      <c r="L206" s="30"/>
      <c r="M206" s="30"/>
      <c r="N206" s="30"/>
      <c r="O206" s="30"/>
      <c r="P206" s="30">
        <v>3269</v>
      </c>
      <c r="Q206" s="30"/>
      <c r="R206" s="30"/>
      <c r="S206" s="30">
        <f t="shared" si="6"/>
        <v>1090493</v>
      </c>
      <c r="T206" s="30">
        <v>60303</v>
      </c>
      <c r="U206" s="30">
        <v>29353</v>
      </c>
      <c r="V206" s="30">
        <v>3508</v>
      </c>
      <c r="W206" s="30">
        <v>1944</v>
      </c>
      <c r="X206" s="30"/>
      <c r="Y206" s="30">
        <v>71391</v>
      </c>
      <c r="Z206" s="30">
        <v>89645</v>
      </c>
      <c r="AA206" s="30"/>
      <c r="AB206" s="30">
        <v>1134</v>
      </c>
      <c r="AC206" s="30">
        <v>29432</v>
      </c>
      <c r="AD206" s="30">
        <f t="shared" si="7"/>
        <v>286710</v>
      </c>
      <c r="AE206" s="31">
        <v>1377203</v>
      </c>
    </row>
    <row r="207" spans="1:31" ht="13.5">
      <c r="A207" s="51" t="s">
        <v>434</v>
      </c>
      <c r="B207" s="52">
        <v>4</v>
      </c>
      <c r="C207" s="29" t="s">
        <v>435</v>
      </c>
      <c r="D207" s="30">
        <v>54092</v>
      </c>
      <c r="E207" s="30">
        <v>202445</v>
      </c>
      <c r="F207" s="30">
        <v>380164</v>
      </c>
      <c r="G207" s="30"/>
      <c r="H207" s="30">
        <v>42609</v>
      </c>
      <c r="I207" s="30">
        <v>5940</v>
      </c>
      <c r="J207" s="30"/>
      <c r="K207" s="30"/>
      <c r="L207" s="30"/>
      <c r="M207" s="30"/>
      <c r="N207" s="30"/>
      <c r="O207" s="30"/>
      <c r="P207" s="30"/>
      <c r="Q207" s="30"/>
      <c r="R207" s="30"/>
      <c r="S207" s="30">
        <f t="shared" si="6"/>
        <v>685250</v>
      </c>
      <c r="T207" s="30">
        <v>58596</v>
      </c>
      <c r="U207" s="30">
        <v>29107</v>
      </c>
      <c r="V207" s="30">
        <v>2869</v>
      </c>
      <c r="W207" s="30">
        <v>350</v>
      </c>
      <c r="X207" s="30"/>
      <c r="Y207" s="30">
        <v>70947</v>
      </c>
      <c r="Z207" s="30">
        <v>78270</v>
      </c>
      <c r="AA207" s="30"/>
      <c r="AB207" s="30">
        <v>1134</v>
      </c>
      <c r="AC207" s="30">
        <v>18998</v>
      </c>
      <c r="AD207" s="30">
        <f t="shared" si="7"/>
        <v>260271</v>
      </c>
      <c r="AE207" s="31">
        <v>945521</v>
      </c>
    </row>
    <row r="208" spans="1:31" ht="13.5">
      <c r="A208" s="51" t="s">
        <v>436</v>
      </c>
      <c r="B208" s="52">
        <v>3</v>
      </c>
      <c r="C208" s="29" t="s">
        <v>437</v>
      </c>
      <c r="D208" s="30">
        <v>67463</v>
      </c>
      <c r="E208" s="30">
        <v>66045</v>
      </c>
      <c r="F208" s="30">
        <v>23071</v>
      </c>
      <c r="G208" s="30"/>
      <c r="H208" s="30">
        <v>330</v>
      </c>
      <c r="I208" s="30">
        <v>5523</v>
      </c>
      <c r="J208" s="30"/>
      <c r="K208" s="30">
        <v>3339</v>
      </c>
      <c r="L208" s="30"/>
      <c r="M208" s="30"/>
      <c r="N208" s="30"/>
      <c r="O208" s="30"/>
      <c r="P208" s="30"/>
      <c r="Q208" s="30"/>
      <c r="R208" s="30"/>
      <c r="S208" s="30">
        <f t="shared" si="6"/>
        <v>165771</v>
      </c>
      <c r="T208" s="30">
        <v>32751</v>
      </c>
      <c r="U208" s="30">
        <v>34318</v>
      </c>
      <c r="V208" s="30">
        <v>25058</v>
      </c>
      <c r="W208" s="30">
        <v>2659</v>
      </c>
      <c r="X208" s="30"/>
      <c r="Y208" s="30">
        <v>1462</v>
      </c>
      <c r="Z208" s="30">
        <v>54733</v>
      </c>
      <c r="AA208" s="30"/>
      <c r="AB208" s="30"/>
      <c r="AC208" s="30"/>
      <c r="AD208" s="30">
        <f t="shared" si="7"/>
        <v>150981</v>
      </c>
      <c r="AE208" s="31">
        <v>316752</v>
      </c>
    </row>
    <row r="209" spans="1:31" ht="13.5">
      <c r="A209" s="51" t="s">
        <v>438</v>
      </c>
      <c r="B209" s="52">
        <v>4</v>
      </c>
      <c r="C209" s="29" t="s">
        <v>439</v>
      </c>
      <c r="D209" s="30"/>
      <c r="E209" s="30">
        <v>4637</v>
      </c>
      <c r="F209" s="30"/>
      <c r="G209" s="30"/>
      <c r="H209" s="30"/>
      <c r="I209" s="30">
        <v>5523</v>
      </c>
      <c r="J209" s="30"/>
      <c r="K209" s="30"/>
      <c r="L209" s="30"/>
      <c r="M209" s="30"/>
      <c r="N209" s="30"/>
      <c r="O209" s="30"/>
      <c r="P209" s="30"/>
      <c r="Q209" s="30"/>
      <c r="R209" s="30"/>
      <c r="S209" s="30">
        <f t="shared" si="6"/>
        <v>10160</v>
      </c>
      <c r="T209" s="30">
        <v>3298</v>
      </c>
      <c r="U209" s="30">
        <v>3866</v>
      </c>
      <c r="V209" s="30">
        <v>16820</v>
      </c>
      <c r="W209" s="30">
        <v>1645</v>
      </c>
      <c r="X209" s="30"/>
      <c r="Y209" s="30">
        <v>303</v>
      </c>
      <c r="Z209" s="30">
        <v>26083</v>
      </c>
      <c r="AA209" s="30"/>
      <c r="AB209" s="30"/>
      <c r="AC209" s="30"/>
      <c r="AD209" s="30">
        <f t="shared" si="7"/>
        <v>52015</v>
      </c>
      <c r="AE209" s="31">
        <v>62175</v>
      </c>
    </row>
    <row r="210" spans="1:31" ht="13.5">
      <c r="A210" s="51" t="s">
        <v>440</v>
      </c>
      <c r="B210" s="52">
        <v>5</v>
      </c>
      <c r="C210" s="29" t="s">
        <v>441</v>
      </c>
      <c r="D210" s="30"/>
      <c r="E210" s="30">
        <v>4637</v>
      </c>
      <c r="F210" s="30"/>
      <c r="G210" s="30"/>
      <c r="H210" s="30"/>
      <c r="I210" s="30">
        <v>5523</v>
      </c>
      <c r="J210" s="30"/>
      <c r="K210" s="30"/>
      <c r="L210" s="30"/>
      <c r="M210" s="30"/>
      <c r="N210" s="30"/>
      <c r="O210" s="30"/>
      <c r="P210" s="30"/>
      <c r="Q210" s="30"/>
      <c r="R210" s="30"/>
      <c r="S210" s="30">
        <f t="shared" si="6"/>
        <v>10160</v>
      </c>
      <c r="T210" s="30">
        <v>3298</v>
      </c>
      <c r="U210" s="30">
        <v>3866</v>
      </c>
      <c r="V210" s="30">
        <v>16820</v>
      </c>
      <c r="W210" s="30">
        <v>1645</v>
      </c>
      <c r="X210" s="30"/>
      <c r="Y210" s="30">
        <v>303</v>
      </c>
      <c r="Z210" s="30">
        <v>26083</v>
      </c>
      <c r="AA210" s="30"/>
      <c r="AB210" s="30"/>
      <c r="AC210" s="30"/>
      <c r="AD210" s="30">
        <f t="shared" si="7"/>
        <v>52015</v>
      </c>
      <c r="AE210" s="31">
        <v>62175</v>
      </c>
    </row>
    <row r="211" spans="1:31" ht="13.5">
      <c r="A211" s="51" t="s">
        <v>442</v>
      </c>
      <c r="B211" s="52">
        <v>3</v>
      </c>
      <c r="C211" s="29" t="s">
        <v>443</v>
      </c>
      <c r="D211" s="30">
        <v>57881</v>
      </c>
      <c r="E211" s="30">
        <v>177917</v>
      </c>
      <c r="F211" s="30">
        <v>7126</v>
      </c>
      <c r="G211" s="30"/>
      <c r="H211" s="30">
        <v>23919</v>
      </c>
      <c r="I211" s="30">
        <v>2396</v>
      </c>
      <c r="J211" s="30"/>
      <c r="K211" s="30">
        <v>1298</v>
      </c>
      <c r="L211" s="30"/>
      <c r="M211" s="30">
        <v>2127</v>
      </c>
      <c r="N211" s="30"/>
      <c r="O211" s="30"/>
      <c r="P211" s="30"/>
      <c r="Q211" s="30"/>
      <c r="R211" s="30"/>
      <c r="S211" s="30">
        <f t="shared" si="6"/>
        <v>272664</v>
      </c>
      <c r="T211" s="30">
        <v>117719</v>
      </c>
      <c r="U211" s="30">
        <v>162701</v>
      </c>
      <c r="V211" s="30">
        <v>43374</v>
      </c>
      <c r="W211" s="30">
        <v>15405</v>
      </c>
      <c r="X211" s="30"/>
      <c r="Y211" s="30">
        <v>12198</v>
      </c>
      <c r="Z211" s="30">
        <v>197726</v>
      </c>
      <c r="AA211" s="30"/>
      <c r="AB211" s="30"/>
      <c r="AC211" s="30"/>
      <c r="AD211" s="30">
        <f t="shared" si="7"/>
        <v>549123</v>
      </c>
      <c r="AE211" s="31">
        <v>821787</v>
      </c>
    </row>
    <row r="212" spans="1:31" ht="13.5">
      <c r="A212" s="51" t="s">
        <v>444</v>
      </c>
      <c r="B212" s="52">
        <v>4</v>
      </c>
      <c r="C212" s="29" t="s">
        <v>445</v>
      </c>
      <c r="D212" s="30">
        <v>26000</v>
      </c>
      <c r="E212" s="30">
        <v>149189</v>
      </c>
      <c r="F212" s="30">
        <v>5290</v>
      </c>
      <c r="G212" s="30"/>
      <c r="H212" s="30">
        <v>12688</v>
      </c>
      <c r="I212" s="30">
        <v>713</v>
      </c>
      <c r="J212" s="30"/>
      <c r="K212" s="30"/>
      <c r="L212" s="30"/>
      <c r="M212" s="30">
        <v>1051</v>
      </c>
      <c r="N212" s="30"/>
      <c r="O212" s="30"/>
      <c r="P212" s="30"/>
      <c r="Q212" s="30"/>
      <c r="R212" s="30"/>
      <c r="S212" s="30">
        <f t="shared" si="6"/>
        <v>194931</v>
      </c>
      <c r="T212" s="30">
        <v>9504</v>
      </c>
      <c r="U212" s="30">
        <v>6122</v>
      </c>
      <c r="V212" s="30">
        <v>39544</v>
      </c>
      <c r="W212" s="30">
        <v>3413</v>
      </c>
      <c r="X212" s="30"/>
      <c r="Y212" s="30">
        <v>2533</v>
      </c>
      <c r="Z212" s="30">
        <v>8892</v>
      </c>
      <c r="AA212" s="30"/>
      <c r="AB212" s="30"/>
      <c r="AC212" s="30"/>
      <c r="AD212" s="30">
        <f t="shared" si="7"/>
        <v>70008</v>
      </c>
      <c r="AE212" s="31">
        <v>264939</v>
      </c>
    </row>
    <row r="213" spans="1:31" ht="13.5">
      <c r="A213" s="51" t="s">
        <v>446</v>
      </c>
      <c r="B213" s="52">
        <v>4</v>
      </c>
      <c r="C213" s="29" t="s">
        <v>447</v>
      </c>
      <c r="D213" s="30">
        <v>31881</v>
      </c>
      <c r="E213" s="30">
        <v>21487</v>
      </c>
      <c r="F213" s="30">
        <v>1836</v>
      </c>
      <c r="G213" s="30"/>
      <c r="H213" s="30">
        <v>11231</v>
      </c>
      <c r="I213" s="30">
        <v>1683</v>
      </c>
      <c r="J213" s="30"/>
      <c r="K213" s="30">
        <v>1298</v>
      </c>
      <c r="L213" s="30"/>
      <c r="M213" s="30">
        <v>1076</v>
      </c>
      <c r="N213" s="30"/>
      <c r="O213" s="30"/>
      <c r="P213" s="30"/>
      <c r="Q213" s="30"/>
      <c r="R213" s="30"/>
      <c r="S213" s="30">
        <f t="shared" si="6"/>
        <v>70492</v>
      </c>
      <c r="T213" s="30">
        <v>13677</v>
      </c>
      <c r="U213" s="30">
        <v>31116</v>
      </c>
      <c r="V213" s="30">
        <v>3830</v>
      </c>
      <c r="W213" s="30">
        <v>11992</v>
      </c>
      <c r="X213" s="30"/>
      <c r="Y213" s="30">
        <v>9665</v>
      </c>
      <c r="Z213" s="30">
        <v>188466</v>
      </c>
      <c r="AA213" s="30"/>
      <c r="AB213" s="30"/>
      <c r="AC213" s="30"/>
      <c r="AD213" s="30">
        <f t="shared" si="7"/>
        <v>258746</v>
      </c>
      <c r="AE213" s="31">
        <v>329238</v>
      </c>
    </row>
    <row r="214" spans="1:31" ht="13.5">
      <c r="A214" s="51" t="s">
        <v>448</v>
      </c>
      <c r="B214" s="52">
        <v>3</v>
      </c>
      <c r="C214" s="29" t="s">
        <v>449</v>
      </c>
      <c r="D214" s="30">
        <v>224519</v>
      </c>
      <c r="E214" s="30">
        <v>23831677</v>
      </c>
      <c r="F214" s="30">
        <v>2409057</v>
      </c>
      <c r="G214" s="30"/>
      <c r="H214" s="30">
        <v>320327</v>
      </c>
      <c r="I214" s="30">
        <v>1866527</v>
      </c>
      <c r="J214" s="30">
        <v>325471</v>
      </c>
      <c r="K214" s="30">
        <v>3766</v>
      </c>
      <c r="L214" s="30"/>
      <c r="M214" s="30">
        <v>480</v>
      </c>
      <c r="N214" s="30"/>
      <c r="O214" s="30"/>
      <c r="P214" s="30"/>
      <c r="Q214" s="30"/>
      <c r="R214" s="30"/>
      <c r="S214" s="30">
        <f t="shared" si="6"/>
        <v>28981824</v>
      </c>
      <c r="T214" s="30">
        <v>927903</v>
      </c>
      <c r="U214" s="30">
        <v>15942579</v>
      </c>
      <c r="V214" s="30">
        <v>59734</v>
      </c>
      <c r="W214" s="30">
        <v>716177</v>
      </c>
      <c r="X214" s="30">
        <v>2733</v>
      </c>
      <c r="Y214" s="30">
        <v>1355242</v>
      </c>
      <c r="Z214" s="30">
        <v>6683687</v>
      </c>
      <c r="AA214" s="30">
        <v>2963</v>
      </c>
      <c r="AB214" s="30"/>
      <c r="AC214" s="30">
        <v>457</v>
      </c>
      <c r="AD214" s="30">
        <f t="shared" si="7"/>
        <v>25691475</v>
      </c>
      <c r="AE214" s="31">
        <v>54673299</v>
      </c>
    </row>
    <row r="215" spans="1:31" ht="13.5">
      <c r="A215" s="51" t="s">
        <v>450</v>
      </c>
      <c r="B215" s="52">
        <v>4</v>
      </c>
      <c r="C215" s="29" t="s">
        <v>451</v>
      </c>
      <c r="D215" s="30">
        <v>1971</v>
      </c>
      <c r="E215" s="30">
        <v>17400</v>
      </c>
      <c r="F215" s="30">
        <v>222</v>
      </c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>
        <f t="shared" si="6"/>
        <v>19593</v>
      </c>
      <c r="T215" s="30"/>
      <c r="U215" s="30">
        <v>2482</v>
      </c>
      <c r="V215" s="30"/>
      <c r="W215" s="30">
        <v>4075</v>
      </c>
      <c r="X215" s="30"/>
      <c r="Y215" s="30">
        <v>32728</v>
      </c>
      <c r="Z215" s="30">
        <v>1203</v>
      </c>
      <c r="AA215" s="30"/>
      <c r="AB215" s="30"/>
      <c r="AC215" s="30"/>
      <c r="AD215" s="30">
        <f t="shared" si="7"/>
        <v>40488</v>
      </c>
      <c r="AE215" s="31">
        <v>60081</v>
      </c>
    </row>
    <row r="216" spans="1:31" ht="13.5">
      <c r="A216" s="51" t="s">
        <v>452</v>
      </c>
      <c r="B216" s="52">
        <v>4</v>
      </c>
      <c r="C216" s="29" t="s">
        <v>453</v>
      </c>
      <c r="D216" s="30">
        <v>86701</v>
      </c>
      <c r="E216" s="30">
        <v>21120215</v>
      </c>
      <c r="F216" s="30">
        <v>2399022</v>
      </c>
      <c r="G216" s="30"/>
      <c r="H216" s="30">
        <v>152004</v>
      </c>
      <c r="I216" s="30">
        <v>1734289</v>
      </c>
      <c r="J216" s="30">
        <v>316850</v>
      </c>
      <c r="K216" s="30">
        <v>3766</v>
      </c>
      <c r="L216" s="30"/>
      <c r="M216" s="30">
        <v>480</v>
      </c>
      <c r="N216" s="30"/>
      <c r="O216" s="30"/>
      <c r="P216" s="30"/>
      <c r="Q216" s="30"/>
      <c r="R216" s="30"/>
      <c r="S216" s="30">
        <f t="shared" si="6"/>
        <v>25813327</v>
      </c>
      <c r="T216" s="30">
        <v>784510</v>
      </c>
      <c r="U216" s="30">
        <v>14731973</v>
      </c>
      <c r="V216" s="30">
        <v>34646</v>
      </c>
      <c r="W216" s="30">
        <v>685409</v>
      </c>
      <c r="X216" s="30">
        <v>2733</v>
      </c>
      <c r="Y216" s="30">
        <v>758924</v>
      </c>
      <c r="Z216" s="30">
        <v>5528238</v>
      </c>
      <c r="AA216" s="30">
        <v>2963</v>
      </c>
      <c r="AB216" s="30"/>
      <c r="AC216" s="30"/>
      <c r="AD216" s="30">
        <f t="shared" si="7"/>
        <v>22529396</v>
      </c>
      <c r="AE216" s="31">
        <v>48342723</v>
      </c>
    </row>
    <row r="217" spans="1:31" ht="13.5">
      <c r="A217" s="51" t="s">
        <v>454</v>
      </c>
      <c r="B217" s="52">
        <v>4</v>
      </c>
      <c r="C217" s="29" t="s">
        <v>455</v>
      </c>
      <c r="D217" s="30">
        <v>3605</v>
      </c>
      <c r="E217" s="30">
        <v>319966</v>
      </c>
      <c r="F217" s="30">
        <v>4756</v>
      </c>
      <c r="G217" s="30"/>
      <c r="H217" s="30">
        <v>35734</v>
      </c>
      <c r="I217" s="30">
        <v>5067</v>
      </c>
      <c r="J217" s="30">
        <v>3104</v>
      </c>
      <c r="K217" s="30"/>
      <c r="L217" s="30"/>
      <c r="M217" s="30"/>
      <c r="N217" s="30"/>
      <c r="O217" s="30"/>
      <c r="P217" s="30"/>
      <c r="Q217" s="30"/>
      <c r="R217" s="30"/>
      <c r="S217" s="30">
        <f t="shared" si="6"/>
        <v>372232</v>
      </c>
      <c r="T217" s="30">
        <v>5715</v>
      </c>
      <c r="U217" s="30">
        <v>125823</v>
      </c>
      <c r="V217" s="30"/>
      <c r="W217" s="30">
        <v>1928</v>
      </c>
      <c r="X217" s="30"/>
      <c r="Y217" s="30">
        <v>3913</v>
      </c>
      <c r="Z217" s="30">
        <v>27660</v>
      </c>
      <c r="AA217" s="30"/>
      <c r="AB217" s="30"/>
      <c r="AC217" s="30"/>
      <c r="AD217" s="30">
        <f t="shared" si="7"/>
        <v>165039</v>
      </c>
      <c r="AE217" s="31">
        <v>537271</v>
      </c>
    </row>
    <row r="218" spans="1:31" ht="13.5">
      <c r="A218" s="51" t="s">
        <v>456</v>
      </c>
      <c r="B218" s="52">
        <v>3</v>
      </c>
      <c r="C218" s="29" t="s">
        <v>457</v>
      </c>
      <c r="D218" s="30">
        <v>1422950</v>
      </c>
      <c r="E218" s="30">
        <v>8718966</v>
      </c>
      <c r="F218" s="30">
        <v>723074</v>
      </c>
      <c r="G218" s="30">
        <v>403</v>
      </c>
      <c r="H218" s="30">
        <v>339738</v>
      </c>
      <c r="I218" s="30">
        <v>1533581</v>
      </c>
      <c r="J218" s="30">
        <v>424132</v>
      </c>
      <c r="K218" s="30">
        <v>2224</v>
      </c>
      <c r="L218" s="30"/>
      <c r="M218" s="30">
        <v>11083</v>
      </c>
      <c r="N218" s="30"/>
      <c r="O218" s="30">
        <v>1756</v>
      </c>
      <c r="P218" s="30"/>
      <c r="Q218" s="30">
        <v>651</v>
      </c>
      <c r="R218" s="30"/>
      <c r="S218" s="30">
        <f t="shared" si="6"/>
        <v>13178558</v>
      </c>
      <c r="T218" s="30">
        <v>1501275</v>
      </c>
      <c r="U218" s="30">
        <v>14766857</v>
      </c>
      <c r="V218" s="30">
        <v>1576438</v>
      </c>
      <c r="W218" s="30">
        <v>922109</v>
      </c>
      <c r="X218" s="30">
        <v>255</v>
      </c>
      <c r="Y218" s="30">
        <v>1009954</v>
      </c>
      <c r="Z218" s="30">
        <v>4825770</v>
      </c>
      <c r="AA218" s="30">
        <v>27371</v>
      </c>
      <c r="AB218" s="30"/>
      <c r="AC218" s="30">
        <v>5557</v>
      </c>
      <c r="AD218" s="30">
        <f t="shared" si="7"/>
        <v>24635586</v>
      </c>
      <c r="AE218" s="31">
        <v>37814144</v>
      </c>
    </row>
    <row r="219" spans="1:31" ht="13.5">
      <c r="A219" s="51" t="s">
        <v>458</v>
      </c>
      <c r="B219" s="52">
        <v>4</v>
      </c>
      <c r="C219" s="29" t="s">
        <v>459</v>
      </c>
      <c r="D219" s="30">
        <v>42360</v>
      </c>
      <c r="E219" s="30">
        <v>28497</v>
      </c>
      <c r="F219" s="30">
        <v>2338</v>
      </c>
      <c r="G219" s="30"/>
      <c r="H219" s="30"/>
      <c r="I219" s="30">
        <v>9991</v>
      </c>
      <c r="J219" s="30">
        <v>2204</v>
      </c>
      <c r="K219" s="30"/>
      <c r="L219" s="30"/>
      <c r="M219" s="30"/>
      <c r="N219" s="30"/>
      <c r="O219" s="30"/>
      <c r="P219" s="30"/>
      <c r="Q219" s="30"/>
      <c r="R219" s="30"/>
      <c r="S219" s="30">
        <f t="shared" si="6"/>
        <v>85390</v>
      </c>
      <c r="T219" s="30">
        <v>3568</v>
      </c>
      <c r="U219" s="30">
        <v>27187</v>
      </c>
      <c r="V219" s="30">
        <v>257</v>
      </c>
      <c r="W219" s="30">
        <v>1437</v>
      </c>
      <c r="X219" s="30"/>
      <c r="Y219" s="30">
        <v>24543</v>
      </c>
      <c r="Z219" s="30">
        <v>5074</v>
      </c>
      <c r="AA219" s="30"/>
      <c r="AB219" s="30"/>
      <c r="AC219" s="30">
        <v>329</v>
      </c>
      <c r="AD219" s="30">
        <f t="shared" si="7"/>
        <v>62395</v>
      </c>
      <c r="AE219" s="31">
        <v>147785</v>
      </c>
    </row>
    <row r="220" spans="1:31" ht="13.5">
      <c r="A220" s="51" t="s">
        <v>460</v>
      </c>
      <c r="B220" s="52">
        <v>3</v>
      </c>
      <c r="C220" s="29" t="s">
        <v>461</v>
      </c>
      <c r="D220" s="30">
        <v>282021</v>
      </c>
      <c r="E220" s="30">
        <v>874049</v>
      </c>
      <c r="F220" s="30">
        <v>164283</v>
      </c>
      <c r="G220" s="30"/>
      <c r="H220" s="30">
        <v>167307</v>
      </c>
      <c r="I220" s="30">
        <v>535</v>
      </c>
      <c r="J220" s="30">
        <v>15727</v>
      </c>
      <c r="K220" s="30">
        <v>585</v>
      </c>
      <c r="L220" s="30"/>
      <c r="M220" s="30"/>
      <c r="N220" s="30"/>
      <c r="O220" s="30"/>
      <c r="P220" s="30"/>
      <c r="Q220" s="30"/>
      <c r="R220" s="30"/>
      <c r="S220" s="30">
        <f t="shared" si="6"/>
        <v>1504507</v>
      </c>
      <c r="T220" s="30">
        <v>174925</v>
      </c>
      <c r="U220" s="30">
        <v>317270</v>
      </c>
      <c r="V220" s="30">
        <v>75191</v>
      </c>
      <c r="W220" s="30">
        <v>5938</v>
      </c>
      <c r="X220" s="30">
        <v>530</v>
      </c>
      <c r="Y220" s="30">
        <v>1414</v>
      </c>
      <c r="Z220" s="30">
        <v>4950</v>
      </c>
      <c r="AA220" s="30"/>
      <c r="AB220" s="30"/>
      <c r="AC220" s="30"/>
      <c r="AD220" s="30">
        <f t="shared" si="7"/>
        <v>580218</v>
      </c>
      <c r="AE220" s="31">
        <v>2084725</v>
      </c>
    </row>
    <row r="221" spans="1:31" ht="13.5">
      <c r="A221" s="51" t="s">
        <v>462</v>
      </c>
      <c r="B221" s="52">
        <v>4</v>
      </c>
      <c r="C221" s="29" t="s">
        <v>463</v>
      </c>
      <c r="D221" s="30">
        <v>10218</v>
      </c>
      <c r="E221" s="30">
        <v>10042</v>
      </c>
      <c r="F221" s="30">
        <v>10413</v>
      </c>
      <c r="G221" s="30"/>
      <c r="H221" s="30">
        <v>9216</v>
      </c>
      <c r="I221" s="30"/>
      <c r="J221" s="30"/>
      <c r="K221" s="30">
        <v>585</v>
      </c>
      <c r="L221" s="30"/>
      <c r="M221" s="30"/>
      <c r="N221" s="30"/>
      <c r="O221" s="30"/>
      <c r="P221" s="30"/>
      <c r="Q221" s="30"/>
      <c r="R221" s="30"/>
      <c r="S221" s="30">
        <f t="shared" si="6"/>
        <v>40474</v>
      </c>
      <c r="T221" s="30">
        <v>1936</v>
      </c>
      <c r="U221" s="30">
        <v>427</v>
      </c>
      <c r="V221" s="30">
        <v>26756</v>
      </c>
      <c r="W221" s="30">
        <v>1645</v>
      </c>
      <c r="X221" s="30">
        <v>530</v>
      </c>
      <c r="Y221" s="30">
        <v>579</v>
      </c>
      <c r="Z221" s="30"/>
      <c r="AA221" s="30"/>
      <c r="AB221" s="30"/>
      <c r="AC221" s="30"/>
      <c r="AD221" s="30">
        <f t="shared" si="7"/>
        <v>31873</v>
      </c>
      <c r="AE221" s="31">
        <v>72347</v>
      </c>
    </row>
    <row r="222" spans="1:31" ht="13.5">
      <c r="A222" s="51" t="s">
        <v>464</v>
      </c>
      <c r="B222" s="52">
        <v>3</v>
      </c>
      <c r="C222" s="29" t="s">
        <v>465</v>
      </c>
      <c r="D222" s="30">
        <v>97882</v>
      </c>
      <c r="E222" s="30">
        <v>152997</v>
      </c>
      <c r="F222" s="30">
        <v>255214</v>
      </c>
      <c r="G222" s="30"/>
      <c r="H222" s="30">
        <v>933431</v>
      </c>
      <c r="I222" s="30">
        <v>6808</v>
      </c>
      <c r="J222" s="30">
        <v>20219</v>
      </c>
      <c r="K222" s="30">
        <v>2404</v>
      </c>
      <c r="L222" s="30"/>
      <c r="M222" s="30"/>
      <c r="N222" s="30"/>
      <c r="O222" s="30"/>
      <c r="P222" s="30">
        <v>314</v>
      </c>
      <c r="Q222" s="30"/>
      <c r="R222" s="30"/>
      <c r="S222" s="30">
        <f t="shared" si="6"/>
        <v>1469269</v>
      </c>
      <c r="T222" s="30">
        <v>2253708</v>
      </c>
      <c r="U222" s="30">
        <v>14347</v>
      </c>
      <c r="V222" s="30">
        <v>66716</v>
      </c>
      <c r="W222" s="30">
        <v>12216</v>
      </c>
      <c r="X222" s="30"/>
      <c r="Y222" s="30">
        <v>5546</v>
      </c>
      <c r="Z222" s="30">
        <v>5245</v>
      </c>
      <c r="AA222" s="30">
        <v>910</v>
      </c>
      <c r="AB222" s="30">
        <v>945</v>
      </c>
      <c r="AC222" s="30"/>
      <c r="AD222" s="30">
        <f t="shared" si="7"/>
        <v>2359633</v>
      </c>
      <c r="AE222" s="31">
        <v>3828902</v>
      </c>
    </row>
    <row r="223" spans="1:31" ht="13.5">
      <c r="A223" s="51" t="s">
        <v>466</v>
      </c>
      <c r="B223" s="52">
        <v>4</v>
      </c>
      <c r="C223" s="29" t="s">
        <v>467</v>
      </c>
      <c r="D223" s="30">
        <v>87526</v>
      </c>
      <c r="E223" s="30">
        <v>26775</v>
      </c>
      <c r="F223" s="30">
        <v>205774</v>
      </c>
      <c r="G223" s="30"/>
      <c r="H223" s="30">
        <v>828930</v>
      </c>
      <c r="I223" s="30">
        <v>6600</v>
      </c>
      <c r="J223" s="30">
        <v>20219</v>
      </c>
      <c r="K223" s="30">
        <v>2404</v>
      </c>
      <c r="L223" s="30"/>
      <c r="M223" s="30"/>
      <c r="N223" s="30"/>
      <c r="O223" s="30"/>
      <c r="P223" s="30">
        <v>314</v>
      </c>
      <c r="Q223" s="30"/>
      <c r="R223" s="30"/>
      <c r="S223" s="30">
        <f t="shared" si="6"/>
        <v>1178542</v>
      </c>
      <c r="T223" s="30">
        <v>2249901</v>
      </c>
      <c r="U223" s="30">
        <v>3219</v>
      </c>
      <c r="V223" s="30">
        <v>17057</v>
      </c>
      <c r="W223" s="30">
        <v>11683</v>
      </c>
      <c r="X223" s="30"/>
      <c r="Y223" s="30">
        <v>686</v>
      </c>
      <c r="Z223" s="30">
        <v>4728</v>
      </c>
      <c r="AA223" s="30"/>
      <c r="AB223" s="30"/>
      <c r="AC223" s="30"/>
      <c r="AD223" s="30">
        <f t="shared" si="7"/>
        <v>2287274</v>
      </c>
      <c r="AE223" s="31">
        <v>3465816</v>
      </c>
    </row>
    <row r="224" spans="1:31" ht="13.5">
      <c r="A224" s="51" t="s">
        <v>468</v>
      </c>
      <c r="B224" s="52">
        <v>3</v>
      </c>
      <c r="C224" s="29" t="s">
        <v>469</v>
      </c>
      <c r="D224" s="30">
        <v>51413</v>
      </c>
      <c r="E224" s="30">
        <v>2305030</v>
      </c>
      <c r="F224" s="30">
        <v>541300</v>
      </c>
      <c r="G224" s="30">
        <v>526</v>
      </c>
      <c r="H224" s="30">
        <v>76191</v>
      </c>
      <c r="I224" s="30">
        <v>315417</v>
      </c>
      <c r="J224" s="30">
        <v>46063</v>
      </c>
      <c r="K224" s="30"/>
      <c r="L224" s="30"/>
      <c r="M224" s="30">
        <v>2004</v>
      </c>
      <c r="N224" s="30"/>
      <c r="O224" s="30"/>
      <c r="P224" s="30">
        <v>287</v>
      </c>
      <c r="Q224" s="30"/>
      <c r="R224" s="30"/>
      <c r="S224" s="30">
        <f t="shared" si="6"/>
        <v>3338231</v>
      </c>
      <c r="T224" s="30">
        <v>78908</v>
      </c>
      <c r="U224" s="30">
        <v>2154019</v>
      </c>
      <c r="V224" s="30">
        <v>45312</v>
      </c>
      <c r="W224" s="30">
        <v>160286</v>
      </c>
      <c r="X224" s="30"/>
      <c r="Y224" s="30">
        <v>26089</v>
      </c>
      <c r="Z224" s="30">
        <v>1510516</v>
      </c>
      <c r="AA224" s="30"/>
      <c r="AB224" s="30"/>
      <c r="AC224" s="30">
        <v>1223</v>
      </c>
      <c r="AD224" s="30">
        <f t="shared" si="7"/>
        <v>3976353</v>
      </c>
      <c r="AE224" s="31">
        <v>7314584</v>
      </c>
    </row>
    <row r="225" spans="1:31" ht="13.5">
      <c r="A225" s="51" t="s">
        <v>470</v>
      </c>
      <c r="B225" s="52">
        <v>3</v>
      </c>
      <c r="C225" s="29" t="s">
        <v>471</v>
      </c>
      <c r="D225" s="30">
        <v>261188</v>
      </c>
      <c r="E225" s="30">
        <v>196520</v>
      </c>
      <c r="F225" s="30">
        <v>51550</v>
      </c>
      <c r="G225" s="30"/>
      <c r="H225" s="30">
        <v>32325</v>
      </c>
      <c r="I225" s="30">
        <v>7777</v>
      </c>
      <c r="J225" s="30">
        <v>26191</v>
      </c>
      <c r="K225" s="30">
        <v>9463</v>
      </c>
      <c r="L225" s="30"/>
      <c r="M225" s="30">
        <v>682</v>
      </c>
      <c r="N225" s="30"/>
      <c r="O225" s="30"/>
      <c r="P225" s="30"/>
      <c r="Q225" s="30"/>
      <c r="R225" s="30"/>
      <c r="S225" s="30">
        <f t="shared" si="6"/>
        <v>585696</v>
      </c>
      <c r="T225" s="30">
        <v>27113</v>
      </c>
      <c r="U225" s="30">
        <v>1319112</v>
      </c>
      <c r="V225" s="30">
        <v>30251</v>
      </c>
      <c r="W225" s="30">
        <v>27561</v>
      </c>
      <c r="X225" s="30">
        <v>843</v>
      </c>
      <c r="Y225" s="30">
        <v>44287</v>
      </c>
      <c r="Z225" s="30">
        <v>124551</v>
      </c>
      <c r="AA225" s="30"/>
      <c r="AB225" s="30"/>
      <c r="AC225" s="30"/>
      <c r="AD225" s="30">
        <f t="shared" si="7"/>
        <v>1573718</v>
      </c>
      <c r="AE225" s="31">
        <v>2159414</v>
      </c>
    </row>
    <row r="226" spans="1:31" ht="13.5">
      <c r="A226" s="51" t="s">
        <v>472</v>
      </c>
      <c r="B226" s="52">
        <v>3</v>
      </c>
      <c r="C226" s="29" t="s">
        <v>473</v>
      </c>
      <c r="D226" s="30">
        <v>13575</v>
      </c>
      <c r="E226" s="30">
        <v>102735</v>
      </c>
      <c r="F226" s="30">
        <v>2161</v>
      </c>
      <c r="G226" s="30"/>
      <c r="H226" s="30">
        <v>4228</v>
      </c>
      <c r="I226" s="30">
        <v>31423</v>
      </c>
      <c r="J226" s="30"/>
      <c r="K226" s="30"/>
      <c r="L226" s="30"/>
      <c r="M226" s="30">
        <v>1425</v>
      </c>
      <c r="N226" s="30"/>
      <c r="O226" s="30"/>
      <c r="P226" s="30"/>
      <c r="Q226" s="30"/>
      <c r="R226" s="30"/>
      <c r="S226" s="30">
        <f t="shared" si="6"/>
        <v>155547</v>
      </c>
      <c r="T226" s="30">
        <v>33164</v>
      </c>
      <c r="U226" s="30">
        <v>99574</v>
      </c>
      <c r="V226" s="30">
        <v>326</v>
      </c>
      <c r="W226" s="30">
        <v>993</v>
      </c>
      <c r="X226" s="30"/>
      <c r="Y226" s="30">
        <v>12606</v>
      </c>
      <c r="Z226" s="30">
        <v>64786</v>
      </c>
      <c r="AA226" s="30">
        <v>1106</v>
      </c>
      <c r="AB226" s="30"/>
      <c r="AC226" s="30">
        <v>16072</v>
      </c>
      <c r="AD226" s="30">
        <f t="shared" si="7"/>
        <v>228627</v>
      </c>
      <c r="AE226" s="31">
        <v>384174</v>
      </c>
    </row>
    <row r="227" spans="1:31" ht="13.5">
      <c r="A227" s="53" t="s">
        <v>474</v>
      </c>
      <c r="B227" s="54">
        <v>1</v>
      </c>
      <c r="C227" s="34" t="s">
        <v>475</v>
      </c>
      <c r="D227" s="35">
        <v>173255475</v>
      </c>
      <c r="E227" s="35">
        <v>1553532208</v>
      </c>
      <c r="F227" s="35">
        <v>236752975</v>
      </c>
      <c r="G227" s="35">
        <v>7735725</v>
      </c>
      <c r="H227" s="35">
        <v>142030525</v>
      </c>
      <c r="I227" s="35">
        <v>119423715</v>
      </c>
      <c r="J227" s="35">
        <v>35418524</v>
      </c>
      <c r="K227" s="35">
        <v>21283368</v>
      </c>
      <c r="L227" s="35">
        <v>185850</v>
      </c>
      <c r="M227" s="35">
        <v>18066329</v>
      </c>
      <c r="N227" s="35">
        <v>216352</v>
      </c>
      <c r="O227" s="35">
        <v>826940</v>
      </c>
      <c r="P227" s="35">
        <v>718409</v>
      </c>
      <c r="Q227" s="35">
        <v>1223384</v>
      </c>
      <c r="R227" s="35">
        <v>396903</v>
      </c>
      <c r="S227" s="35">
        <f t="shared" si="6"/>
        <v>2311066682</v>
      </c>
      <c r="T227" s="35">
        <v>77276840</v>
      </c>
      <c r="U227" s="35">
        <v>537588920</v>
      </c>
      <c r="V227" s="35">
        <v>95497857</v>
      </c>
      <c r="W227" s="35">
        <v>156338058</v>
      </c>
      <c r="X227" s="35">
        <v>3108615</v>
      </c>
      <c r="Y227" s="35">
        <v>105399887</v>
      </c>
      <c r="Z227" s="35">
        <v>213607044</v>
      </c>
      <c r="AA227" s="35">
        <v>1797367</v>
      </c>
      <c r="AB227" s="35">
        <v>6548113</v>
      </c>
      <c r="AC227" s="35">
        <v>18859569</v>
      </c>
      <c r="AD227" s="35">
        <f t="shared" si="7"/>
        <v>1216022270</v>
      </c>
      <c r="AE227" s="36">
        <v>3527088952</v>
      </c>
    </row>
    <row r="228" spans="1:31" ht="13.5">
      <c r="A228" s="51" t="s">
        <v>476</v>
      </c>
      <c r="B228" s="52">
        <v>2</v>
      </c>
      <c r="C228" s="29" t="s">
        <v>477</v>
      </c>
      <c r="D228" s="30">
        <v>94677892</v>
      </c>
      <c r="E228" s="30">
        <v>556101576</v>
      </c>
      <c r="F228" s="30">
        <v>68689432</v>
      </c>
      <c r="G228" s="30">
        <v>105570</v>
      </c>
      <c r="H228" s="30">
        <v>47884238</v>
      </c>
      <c r="I228" s="30">
        <v>76656854</v>
      </c>
      <c r="J228" s="30">
        <v>18015469</v>
      </c>
      <c r="K228" s="30">
        <v>857839</v>
      </c>
      <c r="L228" s="30">
        <v>108315</v>
      </c>
      <c r="M228" s="30">
        <v>3623254</v>
      </c>
      <c r="N228" s="30">
        <v>493</v>
      </c>
      <c r="O228" s="30">
        <v>28420</v>
      </c>
      <c r="P228" s="30">
        <v>113431</v>
      </c>
      <c r="Q228" s="30">
        <v>3841</v>
      </c>
      <c r="R228" s="30">
        <v>4426</v>
      </c>
      <c r="S228" s="30">
        <f t="shared" si="6"/>
        <v>866871050</v>
      </c>
      <c r="T228" s="30">
        <v>35216067</v>
      </c>
      <c r="U228" s="30">
        <v>256465997</v>
      </c>
      <c r="V228" s="30">
        <v>47242288</v>
      </c>
      <c r="W228" s="30">
        <v>28870957</v>
      </c>
      <c r="X228" s="30">
        <v>33195</v>
      </c>
      <c r="Y228" s="30">
        <v>25804350</v>
      </c>
      <c r="Z228" s="30">
        <v>102450828</v>
      </c>
      <c r="AA228" s="30">
        <v>300931</v>
      </c>
      <c r="AB228" s="30">
        <v>102006</v>
      </c>
      <c r="AC228" s="30">
        <v>622118</v>
      </c>
      <c r="AD228" s="30">
        <f t="shared" si="7"/>
        <v>497108737</v>
      </c>
      <c r="AE228" s="31">
        <v>1363979787</v>
      </c>
    </row>
    <row r="229" spans="1:31" ht="13.5">
      <c r="A229" s="51" t="s">
        <v>478</v>
      </c>
      <c r="B229" s="52">
        <v>3</v>
      </c>
      <c r="C229" s="29" t="s">
        <v>479</v>
      </c>
      <c r="D229" s="30">
        <v>23187555</v>
      </c>
      <c r="E229" s="30">
        <v>70567618</v>
      </c>
      <c r="F229" s="30">
        <v>3998869</v>
      </c>
      <c r="G229" s="30">
        <v>65963</v>
      </c>
      <c r="H229" s="30">
        <v>1058590</v>
      </c>
      <c r="I229" s="30">
        <v>15761016</v>
      </c>
      <c r="J229" s="30">
        <v>2893144</v>
      </c>
      <c r="K229" s="30">
        <v>102684</v>
      </c>
      <c r="L229" s="30">
        <v>71150</v>
      </c>
      <c r="M229" s="30">
        <v>69908</v>
      </c>
      <c r="N229" s="30"/>
      <c r="O229" s="30"/>
      <c r="P229" s="30">
        <v>99162</v>
      </c>
      <c r="Q229" s="30"/>
      <c r="R229" s="30">
        <v>426</v>
      </c>
      <c r="S229" s="30">
        <f t="shared" si="6"/>
        <v>117876085</v>
      </c>
      <c r="T229" s="30">
        <v>3949192</v>
      </c>
      <c r="U229" s="30">
        <v>80664524</v>
      </c>
      <c r="V229" s="30">
        <v>580562</v>
      </c>
      <c r="W229" s="30">
        <v>1211769</v>
      </c>
      <c r="X229" s="30">
        <v>22473</v>
      </c>
      <c r="Y229" s="30">
        <v>5189304</v>
      </c>
      <c r="Z229" s="30">
        <v>16104384</v>
      </c>
      <c r="AA229" s="30">
        <v>7437</v>
      </c>
      <c r="AB229" s="30">
        <v>8160</v>
      </c>
      <c r="AC229" s="30">
        <v>10920</v>
      </c>
      <c r="AD229" s="30">
        <f t="shared" si="7"/>
        <v>107748725</v>
      </c>
      <c r="AE229" s="31">
        <v>225624810</v>
      </c>
    </row>
    <row r="230" spans="1:31" ht="13.5">
      <c r="A230" s="51" t="s">
        <v>480</v>
      </c>
      <c r="B230" s="52">
        <v>4</v>
      </c>
      <c r="C230" s="29" t="s">
        <v>481</v>
      </c>
      <c r="D230" s="30"/>
      <c r="E230" s="30">
        <v>8794</v>
      </c>
      <c r="F230" s="30"/>
      <c r="G230" s="30"/>
      <c r="H230" s="30"/>
      <c r="I230" s="30">
        <v>248</v>
      </c>
      <c r="J230" s="30"/>
      <c r="K230" s="30"/>
      <c r="L230" s="30"/>
      <c r="M230" s="30"/>
      <c r="N230" s="30"/>
      <c r="O230" s="30"/>
      <c r="P230" s="30"/>
      <c r="Q230" s="30"/>
      <c r="R230" s="30"/>
      <c r="S230" s="30">
        <f t="shared" si="6"/>
        <v>9042</v>
      </c>
      <c r="T230" s="30">
        <v>2197</v>
      </c>
      <c r="U230" s="30"/>
      <c r="V230" s="30"/>
      <c r="W230" s="30"/>
      <c r="X230" s="30"/>
      <c r="Y230" s="30"/>
      <c r="Z230" s="30">
        <v>3246</v>
      </c>
      <c r="AA230" s="30"/>
      <c r="AB230" s="30"/>
      <c r="AC230" s="30"/>
      <c r="AD230" s="30">
        <f t="shared" si="7"/>
        <v>5443</v>
      </c>
      <c r="AE230" s="31">
        <v>14485</v>
      </c>
    </row>
    <row r="231" spans="1:31" ht="13.5">
      <c r="A231" s="51" t="s">
        <v>482</v>
      </c>
      <c r="B231" s="52">
        <v>4</v>
      </c>
      <c r="C231" s="29" t="s">
        <v>483</v>
      </c>
      <c r="D231" s="30">
        <v>22644870</v>
      </c>
      <c r="E231" s="30">
        <v>65975895</v>
      </c>
      <c r="F231" s="30">
        <v>3792646</v>
      </c>
      <c r="G231" s="30">
        <v>65963</v>
      </c>
      <c r="H231" s="30">
        <v>998602</v>
      </c>
      <c r="I231" s="30">
        <v>15352087</v>
      </c>
      <c r="J231" s="30">
        <v>2889661</v>
      </c>
      <c r="K231" s="30">
        <v>102684</v>
      </c>
      <c r="L231" s="30">
        <v>71150</v>
      </c>
      <c r="M231" s="30">
        <v>66379</v>
      </c>
      <c r="N231" s="30"/>
      <c r="O231" s="30"/>
      <c r="P231" s="30">
        <v>99162</v>
      </c>
      <c r="Q231" s="30"/>
      <c r="R231" s="30">
        <v>426</v>
      </c>
      <c r="S231" s="30">
        <f t="shared" si="6"/>
        <v>112059525</v>
      </c>
      <c r="T231" s="30">
        <v>3840722</v>
      </c>
      <c r="U231" s="30">
        <v>80062303</v>
      </c>
      <c r="V231" s="30">
        <v>417458</v>
      </c>
      <c r="W231" s="30">
        <v>1096867</v>
      </c>
      <c r="X231" s="30">
        <v>22473</v>
      </c>
      <c r="Y231" s="30">
        <v>5067023</v>
      </c>
      <c r="Z231" s="30">
        <v>15474803</v>
      </c>
      <c r="AA231" s="30">
        <v>7437</v>
      </c>
      <c r="AB231" s="30">
        <v>8160</v>
      </c>
      <c r="AC231" s="30">
        <v>10676</v>
      </c>
      <c r="AD231" s="30">
        <f t="shared" si="7"/>
        <v>106007922</v>
      </c>
      <c r="AE231" s="31">
        <v>218067447</v>
      </c>
    </row>
    <row r="232" spans="1:31" ht="13.5">
      <c r="A232" s="51" t="s">
        <v>484</v>
      </c>
      <c r="B232" s="52">
        <v>5</v>
      </c>
      <c r="C232" s="29" t="s">
        <v>485</v>
      </c>
      <c r="D232" s="30">
        <v>14645834</v>
      </c>
      <c r="E232" s="30">
        <v>53639634</v>
      </c>
      <c r="F232" s="30">
        <v>2813190</v>
      </c>
      <c r="G232" s="30">
        <v>65963</v>
      </c>
      <c r="H232" s="30">
        <v>185774</v>
      </c>
      <c r="I232" s="30">
        <v>15246625</v>
      </c>
      <c r="J232" s="30">
        <v>2871938</v>
      </c>
      <c r="K232" s="30">
        <v>87303</v>
      </c>
      <c r="L232" s="30">
        <v>244</v>
      </c>
      <c r="M232" s="30">
        <v>64175</v>
      </c>
      <c r="N232" s="30"/>
      <c r="O232" s="30"/>
      <c r="P232" s="30">
        <v>99162</v>
      </c>
      <c r="Q232" s="30"/>
      <c r="R232" s="30">
        <v>426</v>
      </c>
      <c r="S232" s="30">
        <f t="shared" si="6"/>
        <v>89720268</v>
      </c>
      <c r="T232" s="30">
        <v>3751052</v>
      </c>
      <c r="U232" s="30">
        <v>78796031</v>
      </c>
      <c r="V232" s="30">
        <v>118539</v>
      </c>
      <c r="W232" s="30">
        <v>583211</v>
      </c>
      <c r="X232" s="30">
        <v>1550</v>
      </c>
      <c r="Y232" s="30">
        <v>4936280</v>
      </c>
      <c r="Z232" s="30">
        <v>14690361</v>
      </c>
      <c r="AA232" s="30">
        <v>7437</v>
      </c>
      <c r="AB232" s="30">
        <v>8160</v>
      </c>
      <c r="AC232" s="30">
        <v>8003</v>
      </c>
      <c r="AD232" s="30">
        <f t="shared" si="7"/>
        <v>102900624</v>
      </c>
      <c r="AE232" s="31">
        <v>192620892</v>
      </c>
    </row>
    <row r="233" spans="1:31" ht="13.5">
      <c r="A233" s="51" t="s">
        <v>486</v>
      </c>
      <c r="B233" s="52">
        <v>5</v>
      </c>
      <c r="C233" s="29" t="s">
        <v>487</v>
      </c>
      <c r="D233" s="30">
        <v>7999036</v>
      </c>
      <c r="E233" s="30">
        <v>12336261</v>
      </c>
      <c r="F233" s="30">
        <v>979456</v>
      </c>
      <c r="G233" s="30"/>
      <c r="H233" s="30">
        <v>812828</v>
      </c>
      <c r="I233" s="30">
        <v>105462</v>
      </c>
      <c r="J233" s="30">
        <v>17723</v>
      </c>
      <c r="K233" s="30">
        <v>15381</v>
      </c>
      <c r="L233" s="30">
        <v>70906</v>
      </c>
      <c r="M233" s="30">
        <v>2204</v>
      </c>
      <c r="N233" s="30"/>
      <c r="O233" s="30"/>
      <c r="P233" s="30"/>
      <c r="Q233" s="30"/>
      <c r="R233" s="30"/>
      <c r="S233" s="30">
        <f t="shared" si="6"/>
        <v>22339257</v>
      </c>
      <c r="T233" s="30">
        <v>89670</v>
      </c>
      <c r="U233" s="30">
        <v>1266272</v>
      </c>
      <c r="V233" s="30">
        <v>298919</v>
      </c>
      <c r="W233" s="30">
        <v>513656</v>
      </c>
      <c r="X233" s="30">
        <v>20923</v>
      </c>
      <c r="Y233" s="30">
        <v>130743</v>
      </c>
      <c r="Z233" s="30">
        <v>784442</v>
      </c>
      <c r="AA233" s="30"/>
      <c r="AB233" s="30"/>
      <c r="AC233" s="30">
        <v>2673</v>
      </c>
      <c r="AD233" s="30">
        <f t="shared" si="7"/>
        <v>3107298</v>
      </c>
      <c r="AE233" s="31">
        <v>25446555</v>
      </c>
    </row>
    <row r="234" spans="1:31" ht="13.5">
      <c r="A234" s="51" t="s">
        <v>488</v>
      </c>
      <c r="B234" s="52">
        <v>4</v>
      </c>
      <c r="C234" s="29" t="s">
        <v>489</v>
      </c>
      <c r="D234" s="30">
        <v>278984</v>
      </c>
      <c r="E234" s="30">
        <v>2642823</v>
      </c>
      <c r="F234" s="30">
        <v>77719</v>
      </c>
      <c r="G234" s="30"/>
      <c r="H234" s="30">
        <v>13201</v>
      </c>
      <c r="I234" s="30">
        <v>360229</v>
      </c>
      <c r="J234" s="30">
        <v>1024</v>
      </c>
      <c r="K234" s="30"/>
      <c r="L234" s="30"/>
      <c r="M234" s="30">
        <v>1346</v>
      </c>
      <c r="N234" s="30"/>
      <c r="O234" s="30"/>
      <c r="P234" s="30"/>
      <c r="Q234" s="30"/>
      <c r="R234" s="30"/>
      <c r="S234" s="30">
        <f t="shared" si="6"/>
        <v>3375326</v>
      </c>
      <c r="T234" s="30">
        <v>3957</v>
      </c>
      <c r="U234" s="30">
        <v>162502</v>
      </c>
      <c r="V234" s="30">
        <v>21044</v>
      </c>
      <c r="W234" s="30">
        <v>27384</v>
      </c>
      <c r="X234" s="30"/>
      <c r="Y234" s="30">
        <v>104977</v>
      </c>
      <c r="Z234" s="30">
        <v>511157</v>
      </c>
      <c r="AA234" s="30"/>
      <c r="AB234" s="30"/>
      <c r="AC234" s="30"/>
      <c r="AD234" s="30">
        <f t="shared" si="7"/>
        <v>831021</v>
      </c>
      <c r="AE234" s="31">
        <v>4206347</v>
      </c>
    </row>
    <row r="235" spans="1:31" ht="13.5">
      <c r="A235" s="51" t="s">
        <v>490</v>
      </c>
      <c r="B235" s="52">
        <v>3</v>
      </c>
      <c r="C235" s="29" t="s">
        <v>491</v>
      </c>
      <c r="D235" s="30">
        <v>532971</v>
      </c>
      <c r="E235" s="30">
        <v>645778</v>
      </c>
      <c r="F235" s="30">
        <v>104558</v>
      </c>
      <c r="G235" s="30"/>
      <c r="H235" s="30">
        <v>2169</v>
      </c>
      <c r="I235" s="30">
        <v>4036</v>
      </c>
      <c r="J235" s="30">
        <v>2029</v>
      </c>
      <c r="K235" s="30">
        <v>2157</v>
      </c>
      <c r="L235" s="30"/>
      <c r="M235" s="30"/>
      <c r="N235" s="30"/>
      <c r="O235" s="30"/>
      <c r="P235" s="30">
        <v>288</v>
      </c>
      <c r="Q235" s="30"/>
      <c r="R235" s="30"/>
      <c r="S235" s="30">
        <f t="shared" si="6"/>
        <v>1293986</v>
      </c>
      <c r="T235" s="30">
        <v>132408</v>
      </c>
      <c r="U235" s="30">
        <v>12248</v>
      </c>
      <c r="V235" s="30">
        <v>77187</v>
      </c>
      <c r="W235" s="30">
        <v>44961</v>
      </c>
      <c r="X235" s="30"/>
      <c r="Y235" s="30">
        <v>40071</v>
      </c>
      <c r="Z235" s="30">
        <v>13632</v>
      </c>
      <c r="AA235" s="30">
        <v>7228</v>
      </c>
      <c r="AB235" s="30"/>
      <c r="AC235" s="30">
        <v>5198</v>
      </c>
      <c r="AD235" s="30">
        <f t="shared" si="7"/>
        <v>332933</v>
      </c>
      <c r="AE235" s="31">
        <v>1626919</v>
      </c>
    </row>
    <row r="236" spans="1:31" ht="13.5">
      <c r="A236" s="51" t="s">
        <v>492</v>
      </c>
      <c r="B236" s="52">
        <v>4</v>
      </c>
      <c r="C236" s="29" t="s">
        <v>493</v>
      </c>
      <c r="D236" s="30">
        <v>1737</v>
      </c>
      <c r="E236" s="30">
        <v>6514</v>
      </c>
      <c r="F236" s="30">
        <v>42837</v>
      </c>
      <c r="G236" s="30"/>
      <c r="H236" s="30"/>
      <c r="I236" s="30"/>
      <c r="J236" s="30"/>
      <c r="K236" s="30">
        <v>266</v>
      </c>
      <c r="L236" s="30"/>
      <c r="M236" s="30"/>
      <c r="N236" s="30"/>
      <c r="O236" s="30"/>
      <c r="P236" s="30">
        <v>288</v>
      </c>
      <c r="Q236" s="30"/>
      <c r="R236" s="30"/>
      <c r="S236" s="30">
        <f t="shared" si="6"/>
        <v>51642</v>
      </c>
      <c r="T236" s="30">
        <v>88785</v>
      </c>
      <c r="U236" s="30">
        <v>3396</v>
      </c>
      <c r="V236" s="30">
        <v>13000</v>
      </c>
      <c r="W236" s="30">
        <v>11963</v>
      </c>
      <c r="X236" s="30"/>
      <c r="Y236" s="30">
        <v>15503</v>
      </c>
      <c r="Z236" s="30"/>
      <c r="AA236" s="30">
        <v>7228</v>
      </c>
      <c r="AB236" s="30"/>
      <c r="AC236" s="30">
        <v>1973</v>
      </c>
      <c r="AD236" s="30">
        <f t="shared" si="7"/>
        <v>141848</v>
      </c>
      <c r="AE236" s="31">
        <v>193490</v>
      </c>
    </row>
    <row r="237" spans="1:31" ht="13.5">
      <c r="A237" s="51" t="s">
        <v>494</v>
      </c>
      <c r="B237" s="52">
        <v>3</v>
      </c>
      <c r="C237" s="29" t="s">
        <v>495</v>
      </c>
      <c r="D237" s="30">
        <v>6252601</v>
      </c>
      <c r="E237" s="30">
        <v>54425725</v>
      </c>
      <c r="F237" s="30">
        <v>2684674</v>
      </c>
      <c r="G237" s="30"/>
      <c r="H237" s="30">
        <v>25697022</v>
      </c>
      <c r="I237" s="30">
        <v>388797</v>
      </c>
      <c r="J237" s="30">
        <v>1261</v>
      </c>
      <c r="K237" s="30">
        <v>2891</v>
      </c>
      <c r="L237" s="30">
        <v>765</v>
      </c>
      <c r="M237" s="30">
        <v>9138</v>
      </c>
      <c r="N237" s="30"/>
      <c r="O237" s="30"/>
      <c r="P237" s="30"/>
      <c r="Q237" s="30"/>
      <c r="R237" s="30"/>
      <c r="S237" s="30">
        <f t="shared" si="6"/>
        <v>89462874</v>
      </c>
      <c r="T237" s="30">
        <v>240882</v>
      </c>
      <c r="U237" s="30">
        <v>5944111</v>
      </c>
      <c r="V237" s="30">
        <v>16159845</v>
      </c>
      <c r="W237" s="30">
        <v>640909</v>
      </c>
      <c r="X237" s="30"/>
      <c r="Y237" s="30">
        <v>2707534</v>
      </c>
      <c r="Z237" s="30">
        <v>3022651</v>
      </c>
      <c r="AA237" s="30">
        <v>366</v>
      </c>
      <c r="AB237" s="30"/>
      <c r="AC237" s="30">
        <v>776</v>
      </c>
      <c r="AD237" s="30">
        <f t="shared" si="7"/>
        <v>28717074</v>
      </c>
      <c r="AE237" s="31">
        <v>118179948</v>
      </c>
    </row>
    <row r="238" spans="1:31" ht="13.5">
      <c r="A238" s="51" t="s">
        <v>496</v>
      </c>
      <c r="B238" s="52">
        <v>4</v>
      </c>
      <c r="C238" s="29" t="s">
        <v>497</v>
      </c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>
        <f t="shared" si="6"/>
        <v>0</v>
      </c>
      <c r="T238" s="30"/>
      <c r="U238" s="30"/>
      <c r="V238" s="30">
        <v>12148</v>
      </c>
      <c r="W238" s="30"/>
      <c r="X238" s="30"/>
      <c r="Y238" s="30"/>
      <c r="Z238" s="30"/>
      <c r="AA238" s="30"/>
      <c r="AB238" s="30"/>
      <c r="AC238" s="30"/>
      <c r="AD238" s="30">
        <f t="shared" si="7"/>
        <v>12148</v>
      </c>
      <c r="AE238" s="31">
        <v>12148</v>
      </c>
    </row>
    <row r="239" spans="1:31" ht="13.5">
      <c r="A239" s="51" t="s">
        <v>498</v>
      </c>
      <c r="B239" s="52">
        <v>4</v>
      </c>
      <c r="C239" s="29" t="s">
        <v>499</v>
      </c>
      <c r="D239" s="30">
        <v>1301691</v>
      </c>
      <c r="E239" s="30">
        <v>3701635</v>
      </c>
      <c r="F239" s="30">
        <v>421105</v>
      </c>
      <c r="G239" s="30"/>
      <c r="H239" s="30">
        <v>599518</v>
      </c>
      <c r="I239" s="30">
        <v>149757</v>
      </c>
      <c r="J239" s="30">
        <v>512</v>
      </c>
      <c r="K239" s="30">
        <v>350</v>
      </c>
      <c r="L239" s="30">
        <v>400</v>
      </c>
      <c r="M239" s="30">
        <v>5431</v>
      </c>
      <c r="N239" s="30"/>
      <c r="O239" s="30"/>
      <c r="P239" s="30"/>
      <c r="Q239" s="30"/>
      <c r="R239" s="30"/>
      <c r="S239" s="30">
        <f t="shared" si="6"/>
        <v>6180399</v>
      </c>
      <c r="T239" s="30">
        <v>103469</v>
      </c>
      <c r="U239" s="30">
        <v>520683</v>
      </c>
      <c r="V239" s="30">
        <v>501902</v>
      </c>
      <c r="W239" s="30">
        <v>95011</v>
      </c>
      <c r="X239" s="30"/>
      <c r="Y239" s="30">
        <v>127464</v>
      </c>
      <c r="Z239" s="30">
        <v>248542</v>
      </c>
      <c r="AA239" s="30">
        <v>366</v>
      </c>
      <c r="AB239" s="30"/>
      <c r="AC239" s="30">
        <v>776</v>
      </c>
      <c r="AD239" s="30">
        <f t="shared" si="7"/>
        <v>1598213</v>
      </c>
      <c r="AE239" s="31">
        <v>7778612</v>
      </c>
    </row>
    <row r="240" spans="1:31" ht="13.5">
      <c r="A240" s="51" t="s">
        <v>500</v>
      </c>
      <c r="B240" s="52">
        <v>5</v>
      </c>
      <c r="C240" s="29" t="s">
        <v>501</v>
      </c>
      <c r="D240" s="30">
        <v>1019625</v>
      </c>
      <c r="E240" s="30">
        <v>2495793</v>
      </c>
      <c r="F240" s="30">
        <v>222983</v>
      </c>
      <c r="G240" s="30"/>
      <c r="H240" s="30">
        <v>69673</v>
      </c>
      <c r="I240" s="30">
        <v>88663</v>
      </c>
      <c r="J240" s="30"/>
      <c r="K240" s="30"/>
      <c r="L240" s="30"/>
      <c r="M240" s="30">
        <v>5229</v>
      </c>
      <c r="N240" s="30"/>
      <c r="O240" s="30"/>
      <c r="P240" s="30"/>
      <c r="Q240" s="30"/>
      <c r="R240" s="30"/>
      <c r="S240" s="30">
        <f t="shared" si="6"/>
        <v>3901966</v>
      </c>
      <c r="T240" s="30">
        <v>32275</v>
      </c>
      <c r="U240" s="30">
        <v>92071</v>
      </c>
      <c r="V240" s="30">
        <v>244545</v>
      </c>
      <c r="W240" s="30">
        <v>23611</v>
      </c>
      <c r="X240" s="30"/>
      <c r="Y240" s="30">
        <v>47274</v>
      </c>
      <c r="Z240" s="30"/>
      <c r="AA240" s="30"/>
      <c r="AB240" s="30"/>
      <c r="AC240" s="30"/>
      <c r="AD240" s="30">
        <f t="shared" si="7"/>
        <v>439776</v>
      </c>
      <c r="AE240" s="31">
        <v>4341742</v>
      </c>
    </row>
    <row r="241" spans="1:31" ht="13.5">
      <c r="A241" s="51" t="s">
        <v>502</v>
      </c>
      <c r="B241" s="52">
        <v>5</v>
      </c>
      <c r="C241" s="29" t="s">
        <v>503</v>
      </c>
      <c r="D241" s="30">
        <v>19485</v>
      </c>
      <c r="E241" s="30">
        <v>95607</v>
      </c>
      <c r="F241" s="30">
        <v>14441</v>
      </c>
      <c r="G241" s="30"/>
      <c r="H241" s="30">
        <v>30026</v>
      </c>
      <c r="I241" s="30">
        <v>303</v>
      </c>
      <c r="J241" s="30"/>
      <c r="K241" s="30"/>
      <c r="L241" s="30"/>
      <c r="M241" s="30"/>
      <c r="N241" s="30"/>
      <c r="O241" s="30"/>
      <c r="P241" s="30"/>
      <c r="Q241" s="30"/>
      <c r="R241" s="30"/>
      <c r="S241" s="30">
        <f t="shared" si="6"/>
        <v>159862</v>
      </c>
      <c r="T241" s="30"/>
      <c r="U241" s="30">
        <v>5860</v>
      </c>
      <c r="V241" s="30">
        <v>1995</v>
      </c>
      <c r="W241" s="30">
        <v>15042</v>
      </c>
      <c r="X241" s="30"/>
      <c r="Y241" s="30">
        <v>949</v>
      </c>
      <c r="Z241" s="30">
        <v>3133</v>
      </c>
      <c r="AA241" s="30"/>
      <c r="AB241" s="30"/>
      <c r="AC241" s="30"/>
      <c r="AD241" s="30">
        <f t="shared" si="7"/>
        <v>26979</v>
      </c>
      <c r="AE241" s="31">
        <v>186841</v>
      </c>
    </row>
    <row r="242" spans="1:31" ht="13.5">
      <c r="A242" s="51" t="s">
        <v>504</v>
      </c>
      <c r="B242" s="52">
        <v>4</v>
      </c>
      <c r="C242" s="29" t="s">
        <v>505</v>
      </c>
      <c r="D242" s="30">
        <v>4860856</v>
      </c>
      <c r="E242" s="30">
        <v>42522920</v>
      </c>
      <c r="F242" s="30">
        <v>1181363</v>
      </c>
      <c r="G242" s="30"/>
      <c r="H242" s="30">
        <v>23839861</v>
      </c>
      <c r="I242" s="30">
        <v>233054</v>
      </c>
      <c r="J242" s="30">
        <v>749</v>
      </c>
      <c r="K242" s="30">
        <v>1856</v>
      </c>
      <c r="L242" s="30">
        <v>365</v>
      </c>
      <c r="M242" s="30">
        <v>3707</v>
      </c>
      <c r="N242" s="30"/>
      <c r="O242" s="30"/>
      <c r="P242" s="30"/>
      <c r="Q242" s="30"/>
      <c r="R242" s="30"/>
      <c r="S242" s="30">
        <f t="shared" si="6"/>
        <v>72644731</v>
      </c>
      <c r="T242" s="30">
        <v>134090</v>
      </c>
      <c r="U242" s="30">
        <v>5359937</v>
      </c>
      <c r="V242" s="30">
        <v>15478409</v>
      </c>
      <c r="W242" s="30">
        <v>379185</v>
      </c>
      <c r="X242" s="30"/>
      <c r="Y242" s="30">
        <v>2206168</v>
      </c>
      <c r="Z242" s="30">
        <v>2747621</v>
      </c>
      <c r="AA242" s="30"/>
      <c r="AB242" s="30"/>
      <c r="AC242" s="30"/>
      <c r="AD242" s="30">
        <f t="shared" si="7"/>
        <v>26305410</v>
      </c>
      <c r="AE242" s="31">
        <v>98950141</v>
      </c>
    </row>
    <row r="243" spans="1:31" ht="13.5">
      <c r="A243" s="51" t="s">
        <v>506</v>
      </c>
      <c r="B243" s="52">
        <v>3</v>
      </c>
      <c r="C243" s="29" t="s">
        <v>507</v>
      </c>
      <c r="D243" s="30">
        <v>22877339</v>
      </c>
      <c r="E243" s="30">
        <v>109167296</v>
      </c>
      <c r="F243" s="30">
        <v>16734472</v>
      </c>
      <c r="G243" s="30"/>
      <c r="H243" s="30">
        <v>2786145</v>
      </c>
      <c r="I243" s="30">
        <v>18997868</v>
      </c>
      <c r="J243" s="30">
        <v>358417</v>
      </c>
      <c r="K243" s="30">
        <v>10381</v>
      </c>
      <c r="L243" s="30"/>
      <c r="M243" s="30"/>
      <c r="N243" s="30"/>
      <c r="O243" s="30">
        <v>331</v>
      </c>
      <c r="P243" s="30"/>
      <c r="Q243" s="30"/>
      <c r="R243" s="30"/>
      <c r="S243" s="30">
        <f t="shared" si="6"/>
        <v>170932249</v>
      </c>
      <c r="T243" s="30">
        <v>6246547</v>
      </c>
      <c r="U243" s="30">
        <v>48107581</v>
      </c>
      <c r="V243" s="30">
        <v>3125495</v>
      </c>
      <c r="W243" s="30">
        <v>3492186</v>
      </c>
      <c r="X243" s="30"/>
      <c r="Y243" s="30">
        <v>3950979</v>
      </c>
      <c r="Z243" s="30">
        <v>22475337</v>
      </c>
      <c r="AA243" s="30">
        <v>32877</v>
      </c>
      <c r="AB243" s="30"/>
      <c r="AC243" s="30">
        <v>13400</v>
      </c>
      <c r="AD243" s="30">
        <f t="shared" si="7"/>
        <v>87444402</v>
      </c>
      <c r="AE243" s="31">
        <v>258376651</v>
      </c>
    </row>
    <row r="244" spans="1:31" ht="13.5">
      <c r="A244" s="51" t="s">
        <v>508</v>
      </c>
      <c r="B244" s="52">
        <v>4</v>
      </c>
      <c r="C244" s="29" t="s">
        <v>509</v>
      </c>
      <c r="D244" s="30">
        <v>19801004</v>
      </c>
      <c r="E244" s="30">
        <v>92057512</v>
      </c>
      <c r="F244" s="30">
        <v>15753040</v>
      </c>
      <c r="G244" s="30"/>
      <c r="H244" s="30">
        <v>2520192</v>
      </c>
      <c r="I244" s="30">
        <v>16745721</v>
      </c>
      <c r="J244" s="30">
        <v>301662</v>
      </c>
      <c r="K244" s="30">
        <v>9990</v>
      </c>
      <c r="L244" s="30"/>
      <c r="M244" s="30"/>
      <c r="N244" s="30"/>
      <c r="O244" s="30"/>
      <c r="P244" s="30"/>
      <c r="Q244" s="30"/>
      <c r="R244" s="30"/>
      <c r="S244" s="30">
        <f t="shared" si="6"/>
        <v>147189121</v>
      </c>
      <c r="T244" s="30">
        <v>4977181</v>
      </c>
      <c r="U244" s="30">
        <v>38013151</v>
      </c>
      <c r="V244" s="30">
        <v>2590379</v>
      </c>
      <c r="W244" s="30">
        <v>2843961</v>
      </c>
      <c r="X244" s="30"/>
      <c r="Y244" s="30">
        <v>3042509</v>
      </c>
      <c r="Z244" s="30">
        <v>17044116</v>
      </c>
      <c r="AA244" s="30">
        <v>7446</v>
      </c>
      <c r="AB244" s="30"/>
      <c r="AC244" s="30">
        <v>800</v>
      </c>
      <c r="AD244" s="30">
        <f t="shared" si="7"/>
        <v>68519543</v>
      </c>
      <c r="AE244" s="31">
        <v>215708664</v>
      </c>
    </row>
    <row r="245" spans="1:31" ht="13.5">
      <c r="A245" s="51" t="s">
        <v>510</v>
      </c>
      <c r="B245" s="52">
        <v>5</v>
      </c>
      <c r="C245" s="29" t="s">
        <v>511</v>
      </c>
      <c r="D245" s="30">
        <v>4822083</v>
      </c>
      <c r="E245" s="30">
        <v>14730487</v>
      </c>
      <c r="F245" s="30">
        <v>2195665</v>
      </c>
      <c r="G245" s="30"/>
      <c r="H245" s="30">
        <v>123297</v>
      </c>
      <c r="I245" s="30">
        <v>2188821</v>
      </c>
      <c r="J245" s="30">
        <v>527</v>
      </c>
      <c r="K245" s="30">
        <v>400</v>
      </c>
      <c r="L245" s="30"/>
      <c r="M245" s="30"/>
      <c r="N245" s="30"/>
      <c r="O245" s="30"/>
      <c r="P245" s="30"/>
      <c r="Q245" s="30"/>
      <c r="R245" s="30"/>
      <c r="S245" s="30">
        <f t="shared" si="6"/>
        <v>24061280</v>
      </c>
      <c r="T245" s="30">
        <v>1423011</v>
      </c>
      <c r="U245" s="30">
        <v>10157046</v>
      </c>
      <c r="V245" s="30">
        <v>1613161</v>
      </c>
      <c r="W245" s="30">
        <v>620803</v>
      </c>
      <c r="X245" s="30"/>
      <c r="Y245" s="30">
        <v>384456</v>
      </c>
      <c r="Z245" s="30">
        <v>4887897</v>
      </c>
      <c r="AA245" s="30"/>
      <c r="AB245" s="30"/>
      <c r="AC245" s="30"/>
      <c r="AD245" s="30">
        <f t="shared" si="7"/>
        <v>19086374</v>
      </c>
      <c r="AE245" s="31">
        <v>43147654</v>
      </c>
    </row>
    <row r="246" spans="1:31" ht="13.5">
      <c r="A246" s="51" t="s">
        <v>512</v>
      </c>
      <c r="B246" s="52">
        <v>5</v>
      </c>
      <c r="C246" s="29" t="s">
        <v>513</v>
      </c>
      <c r="D246" s="30">
        <v>2610255</v>
      </c>
      <c r="E246" s="30">
        <v>5192755</v>
      </c>
      <c r="F246" s="30">
        <v>555443</v>
      </c>
      <c r="G246" s="30"/>
      <c r="H246" s="30">
        <v>285975</v>
      </c>
      <c r="I246" s="30">
        <v>979449</v>
      </c>
      <c r="J246" s="30">
        <v>14976</v>
      </c>
      <c r="K246" s="30"/>
      <c r="L246" s="30"/>
      <c r="M246" s="30"/>
      <c r="N246" s="30"/>
      <c r="O246" s="30"/>
      <c r="P246" s="30"/>
      <c r="Q246" s="30"/>
      <c r="R246" s="30"/>
      <c r="S246" s="30">
        <f t="shared" si="6"/>
        <v>9638853</v>
      </c>
      <c r="T246" s="30">
        <v>613625</v>
      </c>
      <c r="U246" s="30">
        <v>3932762</v>
      </c>
      <c r="V246" s="30">
        <v>36001</v>
      </c>
      <c r="W246" s="30">
        <v>182546</v>
      </c>
      <c r="X246" s="30"/>
      <c r="Y246" s="30">
        <v>197611</v>
      </c>
      <c r="Z246" s="30">
        <v>1409168</v>
      </c>
      <c r="AA246" s="30">
        <v>1636</v>
      </c>
      <c r="AB246" s="30"/>
      <c r="AC246" s="30"/>
      <c r="AD246" s="30">
        <f t="shared" si="7"/>
        <v>6373349</v>
      </c>
      <c r="AE246" s="31">
        <v>16012202</v>
      </c>
    </row>
    <row r="247" spans="1:31" ht="13.5">
      <c r="A247" s="51" t="s">
        <v>514</v>
      </c>
      <c r="B247" s="52">
        <v>4</v>
      </c>
      <c r="C247" s="29" t="s">
        <v>515</v>
      </c>
      <c r="D247" s="30">
        <v>111479</v>
      </c>
      <c r="E247" s="30">
        <v>132325</v>
      </c>
      <c r="F247" s="30">
        <v>121925</v>
      </c>
      <c r="G247" s="30"/>
      <c r="H247" s="30"/>
      <c r="I247" s="30">
        <v>16506</v>
      </c>
      <c r="J247" s="30"/>
      <c r="K247" s="30"/>
      <c r="L247" s="30"/>
      <c r="M247" s="30"/>
      <c r="N247" s="30"/>
      <c r="O247" s="30"/>
      <c r="P247" s="30"/>
      <c r="Q247" s="30"/>
      <c r="R247" s="30"/>
      <c r="S247" s="30">
        <f t="shared" si="6"/>
        <v>382235</v>
      </c>
      <c r="T247" s="30">
        <v>157941</v>
      </c>
      <c r="U247" s="30">
        <v>336266</v>
      </c>
      <c r="V247" s="30"/>
      <c r="W247" s="30">
        <v>50455</v>
      </c>
      <c r="X247" s="30"/>
      <c r="Y247" s="30"/>
      <c r="Z247" s="30">
        <v>351529</v>
      </c>
      <c r="AA247" s="30"/>
      <c r="AB247" s="30"/>
      <c r="AC247" s="30"/>
      <c r="AD247" s="30">
        <f t="shared" si="7"/>
        <v>896191</v>
      </c>
      <c r="AE247" s="31">
        <v>1278426</v>
      </c>
    </row>
    <row r="248" spans="1:31" ht="13.5">
      <c r="A248" s="51" t="s">
        <v>516</v>
      </c>
      <c r="B248" s="52">
        <v>3</v>
      </c>
      <c r="C248" s="29" t="s">
        <v>517</v>
      </c>
      <c r="D248" s="30">
        <v>1798546</v>
      </c>
      <c r="E248" s="30">
        <v>30601896</v>
      </c>
      <c r="F248" s="30">
        <v>1029344</v>
      </c>
      <c r="G248" s="30"/>
      <c r="H248" s="30">
        <v>1057443</v>
      </c>
      <c r="I248" s="30">
        <v>15805665</v>
      </c>
      <c r="J248" s="30">
        <v>11475951</v>
      </c>
      <c r="K248" s="30">
        <v>260540</v>
      </c>
      <c r="L248" s="30"/>
      <c r="M248" s="30">
        <v>2833392</v>
      </c>
      <c r="N248" s="30"/>
      <c r="O248" s="30">
        <v>13013</v>
      </c>
      <c r="P248" s="30"/>
      <c r="Q248" s="30"/>
      <c r="R248" s="30"/>
      <c r="S248" s="30">
        <f t="shared" si="6"/>
        <v>64875790</v>
      </c>
      <c r="T248" s="30">
        <v>2463294</v>
      </c>
      <c r="U248" s="30">
        <v>2097877</v>
      </c>
      <c r="V248" s="30">
        <v>580275</v>
      </c>
      <c r="W248" s="30">
        <v>479418</v>
      </c>
      <c r="X248" s="30"/>
      <c r="Y248" s="30">
        <v>137394</v>
      </c>
      <c r="Z248" s="30">
        <v>3539795</v>
      </c>
      <c r="AA248" s="30">
        <v>24523</v>
      </c>
      <c r="AB248" s="30">
        <v>210</v>
      </c>
      <c r="AC248" s="30">
        <v>8475</v>
      </c>
      <c r="AD248" s="30">
        <f t="shared" si="7"/>
        <v>9331261</v>
      </c>
      <c r="AE248" s="31">
        <v>74207051</v>
      </c>
    </row>
    <row r="249" spans="1:31" ht="13.5">
      <c r="A249" s="51" t="s">
        <v>518</v>
      </c>
      <c r="B249" s="52">
        <v>4</v>
      </c>
      <c r="C249" s="29" t="s">
        <v>519</v>
      </c>
      <c r="D249" s="30"/>
      <c r="E249" s="30"/>
      <c r="F249" s="30">
        <v>1000</v>
      </c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>
        <f t="shared" si="6"/>
        <v>1000</v>
      </c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>
        <f t="shared" si="7"/>
        <v>0</v>
      </c>
      <c r="AE249" s="31">
        <v>1000</v>
      </c>
    </row>
    <row r="250" spans="1:31" ht="13.5">
      <c r="A250" s="51" t="s">
        <v>520</v>
      </c>
      <c r="B250" s="52">
        <v>4</v>
      </c>
      <c r="C250" s="29" t="s">
        <v>521</v>
      </c>
      <c r="D250" s="30"/>
      <c r="E250" s="30">
        <v>15300</v>
      </c>
      <c r="F250" s="30"/>
      <c r="G250" s="30"/>
      <c r="H250" s="30"/>
      <c r="I250" s="30">
        <v>217295</v>
      </c>
      <c r="J250" s="30"/>
      <c r="K250" s="30"/>
      <c r="L250" s="30"/>
      <c r="M250" s="30"/>
      <c r="N250" s="30"/>
      <c r="O250" s="30"/>
      <c r="P250" s="30"/>
      <c r="Q250" s="30"/>
      <c r="R250" s="30"/>
      <c r="S250" s="30">
        <f t="shared" si="6"/>
        <v>232595</v>
      </c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>
        <f t="shared" si="7"/>
        <v>0</v>
      </c>
      <c r="AE250" s="31">
        <v>232595</v>
      </c>
    </row>
    <row r="251" spans="1:31" ht="13.5">
      <c r="A251" s="51" t="s">
        <v>522</v>
      </c>
      <c r="B251" s="52">
        <v>4</v>
      </c>
      <c r="C251" s="29" t="s">
        <v>523</v>
      </c>
      <c r="D251" s="30"/>
      <c r="E251" s="30">
        <v>42904</v>
      </c>
      <c r="F251" s="30"/>
      <c r="G251" s="30"/>
      <c r="H251" s="30"/>
      <c r="I251" s="30"/>
      <c r="J251" s="30">
        <v>622048</v>
      </c>
      <c r="K251" s="30"/>
      <c r="L251" s="30"/>
      <c r="M251" s="30">
        <v>256503</v>
      </c>
      <c r="N251" s="30"/>
      <c r="O251" s="30"/>
      <c r="P251" s="30"/>
      <c r="Q251" s="30"/>
      <c r="R251" s="30"/>
      <c r="S251" s="30">
        <f t="shared" si="6"/>
        <v>921455</v>
      </c>
      <c r="T251" s="30">
        <v>13056</v>
      </c>
      <c r="U251" s="30"/>
      <c r="V251" s="30"/>
      <c r="W251" s="30"/>
      <c r="X251" s="30"/>
      <c r="Y251" s="30"/>
      <c r="Z251" s="30">
        <v>157811</v>
      </c>
      <c r="AA251" s="30"/>
      <c r="AB251" s="30"/>
      <c r="AC251" s="30"/>
      <c r="AD251" s="30">
        <f t="shared" si="7"/>
        <v>170867</v>
      </c>
      <c r="AE251" s="31">
        <v>1092322</v>
      </c>
    </row>
    <row r="252" spans="1:31" ht="13.5">
      <c r="A252" s="51" t="s">
        <v>524</v>
      </c>
      <c r="B252" s="52">
        <v>4</v>
      </c>
      <c r="C252" s="29" t="s">
        <v>525</v>
      </c>
      <c r="D252" s="30">
        <v>66500</v>
      </c>
      <c r="E252" s="30">
        <v>7195875</v>
      </c>
      <c r="F252" s="30">
        <v>149600</v>
      </c>
      <c r="G252" s="30"/>
      <c r="H252" s="30"/>
      <c r="I252" s="30">
        <v>535576</v>
      </c>
      <c r="J252" s="30">
        <v>2431112</v>
      </c>
      <c r="K252" s="30"/>
      <c r="L252" s="30"/>
      <c r="M252" s="30">
        <v>80963</v>
      </c>
      <c r="N252" s="30"/>
      <c r="O252" s="30"/>
      <c r="P252" s="30"/>
      <c r="Q252" s="30"/>
      <c r="R252" s="30"/>
      <c r="S252" s="30">
        <f t="shared" si="6"/>
        <v>10459626</v>
      </c>
      <c r="T252" s="30">
        <v>651436</v>
      </c>
      <c r="U252" s="30">
        <v>510369</v>
      </c>
      <c r="V252" s="30"/>
      <c r="W252" s="30"/>
      <c r="X252" s="30"/>
      <c r="Y252" s="30"/>
      <c r="Z252" s="30">
        <v>1136197</v>
      </c>
      <c r="AA252" s="30"/>
      <c r="AB252" s="30"/>
      <c r="AC252" s="30"/>
      <c r="AD252" s="30">
        <f t="shared" si="7"/>
        <v>2298002</v>
      </c>
      <c r="AE252" s="31">
        <v>12757628</v>
      </c>
    </row>
    <row r="253" spans="1:31" ht="13.5">
      <c r="A253" s="51" t="s">
        <v>526</v>
      </c>
      <c r="B253" s="52">
        <v>4</v>
      </c>
      <c r="C253" s="29" t="s">
        <v>527</v>
      </c>
      <c r="D253" s="30">
        <v>388382</v>
      </c>
      <c r="E253" s="30">
        <v>5770093</v>
      </c>
      <c r="F253" s="30">
        <v>101943</v>
      </c>
      <c r="G253" s="30"/>
      <c r="H253" s="30">
        <v>12804</v>
      </c>
      <c r="I253" s="30">
        <v>8026574</v>
      </c>
      <c r="J253" s="30">
        <v>2402571</v>
      </c>
      <c r="K253" s="30"/>
      <c r="L253" s="30"/>
      <c r="M253" s="30">
        <v>1094929</v>
      </c>
      <c r="N253" s="30"/>
      <c r="O253" s="30"/>
      <c r="P253" s="30"/>
      <c r="Q253" s="30"/>
      <c r="R253" s="30"/>
      <c r="S253" s="30">
        <f t="shared" si="6"/>
        <v>17797296</v>
      </c>
      <c r="T253" s="30">
        <v>2816</v>
      </c>
      <c r="U253" s="30">
        <v>28360</v>
      </c>
      <c r="V253" s="30">
        <v>440</v>
      </c>
      <c r="W253" s="30"/>
      <c r="X253" s="30"/>
      <c r="Y253" s="30"/>
      <c r="Z253" s="30">
        <v>400116</v>
      </c>
      <c r="AA253" s="30"/>
      <c r="AB253" s="30"/>
      <c r="AC253" s="30"/>
      <c r="AD253" s="30">
        <f t="shared" si="7"/>
        <v>431732</v>
      </c>
      <c r="AE253" s="31">
        <v>18229028</v>
      </c>
    </row>
    <row r="254" spans="1:31" ht="13.5">
      <c r="A254" s="51" t="s">
        <v>528</v>
      </c>
      <c r="B254" s="52">
        <v>4</v>
      </c>
      <c r="C254" s="29" t="s">
        <v>529</v>
      </c>
      <c r="D254" s="30">
        <v>674191</v>
      </c>
      <c r="E254" s="30">
        <v>13749787</v>
      </c>
      <c r="F254" s="30">
        <v>366755</v>
      </c>
      <c r="G254" s="30"/>
      <c r="H254" s="30">
        <v>749069</v>
      </c>
      <c r="I254" s="30">
        <v>4067311</v>
      </c>
      <c r="J254" s="30">
        <v>4459064</v>
      </c>
      <c r="K254" s="30"/>
      <c r="L254" s="30"/>
      <c r="M254" s="30">
        <v>960403</v>
      </c>
      <c r="N254" s="30"/>
      <c r="O254" s="30"/>
      <c r="P254" s="30"/>
      <c r="Q254" s="30"/>
      <c r="R254" s="30"/>
      <c r="S254" s="30">
        <f t="shared" si="6"/>
        <v>25026580</v>
      </c>
      <c r="T254" s="30">
        <v>986616</v>
      </c>
      <c r="U254" s="30">
        <v>1029079</v>
      </c>
      <c r="V254" s="30"/>
      <c r="W254" s="30">
        <v>326854</v>
      </c>
      <c r="X254" s="30"/>
      <c r="Y254" s="30">
        <v>17451</v>
      </c>
      <c r="Z254" s="30">
        <v>1105548</v>
      </c>
      <c r="AA254" s="30"/>
      <c r="AB254" s="30"/>
      <c r="AC254" s="30"/>
      <c r="AD254" s="30">
        <f t="shared" si="7"/>
        <v>3465548</v>
      </c>
      <c r="AE254" s="31">
        <v>28492128</v>
      </c>
    </row>
    <row r="255" spans="1:31" ht="13.5">
      <c r="A255" s="51" t="s">
        <v>530</v>
      </c>
      <c r="B255" s="52">
        <v>4</v>
      </c>
      <c r="C255" s="29" t="s">
        <v>531</v>
      </c>
      <c r="D255" s="30"/>
      <c r="E255" s="30">
        <v>30523</v>
      </c>
      <c r="F255" s="30">
        <v>1843</v>
      </c>
      <c r="G255" s="30"/>
      <c r="H255" s="30">
        <v>21878</v>
      </c>
      <c r="I255" s="30">
        <v>990</v>
      </c>
      <c r="J255" s="30"/>
      <c r="K255" s="30"/>
      <c r="L255" s="30"/>
      <c r="M255" s="30">
        <v>282</v>
      </c>
      <c r="N255" s="30"/>
      <c r="O255" s="30"/>
      <c r="P255" s="30"/>
      <c r="Q255" s="30"/>
      <c r="R255" s="30"/>
      <c r="S255" s="30">
        <f t="shared" si="6"/>
        <v>55516</v>
      </c>
      <c r="T255" s="30">
        <v>84317</v>
      </c>
      <c r="U255" s="30">
        <v>2163</v>
      </c>
      <c r="V255" s="30">
        <v>1250</v>
      </c>
      <c r="W255" s="30"/>
      <c r="X255" s="30"/>
      <c r="Y255" s="30">
        <v>20947</v>
      </c>
      <c r="Z255" s="30">
        <v>2369</v>
      </c>
      <c r="AA255" s="30">
        <v>5837</v>
      </c>
      <c r="AB255" s="30"/>
      <c r="AC255" s="30">
        <v>3553</v>
      </c>
      <c r="AD255" s="30">
        <f t="shared" si="7"/>
        <v>120436</v>
      </c>
      <c r="AE255" s="31">
        <v>175952</v>
      </c>
    </row>
    <row r="256" spans="1:31" ht="13.5">
      <c r="A256" s="51" t="s">
        <v>532</v>
      </c>
      <c r="B256" s="52">
        <v>3</v>
      </c>
      <c r="C256" s="29" t="s">
        <v>533</v>
      </c>
      <c r="D256" s="30">
        <v>375484</v>
      </c>
      <c r="E256" s="30">
        <v>2425625</v>
      </c>
      <c r="F256" s="30">
        <v>164078</v>
      </c>
      <c r="G256" s="30"/>
      <c r="H256" s="30">
        <v>1086022</v>
      </c>
      <c r="I256" s="30">
        <v>359272</v>
      </c>
      <c r="J256" s="30">
        <v>3111</v>
      </c>
      <c r="K256" s="30">
        <v>3046</v>
      </c>
      <c r="L256" s="30"/>
      <c r="M256" s="30">
        <v>2328</v>
      </c>
      <c r="N256" s="30"/>
      <c r="O256" s="30"/>
      <c r="P256" s="30">
        <v>3531</v>
      </c>
      <c r="Q256" s="30"/>
      <c r="R256" s="30"/>
      <c r="S256" s="30">
        <f t="shared" si="6"/>
        <v>4422497</v>
      </c>
      <c r="T256" s="30">
        <v>914726</v>
      </c>
      <c r="U256" s="30">
        <v>31129</v>
      </c>
      <c r="V256" s="30">
        <v>518739</v>
      </c>
      <c r="W256" s="30"/>
      <c r="X256" s="30"/>
      <c r="Y256" s="30">
        <v>22257</v>
      </c>
      <c r="Z256" s="30">
        <v>92146</v>
      </c>
      <c r="AA256" s="30">
        <v>982</v>
      </c>
      <c r="AB256" s="30"/>
      <c r="AC256" s="30">
        <v>21620</v>
      </c>
      <c r="AD256" s="30">
        <f t="shared" si="7"/>
        <v>1601599</v>
      </c>
      <c r="AE256" s="31">
        <v>6024096</v>
      </c>
    </row>
    <row r="257" spans="1:31" ht="13.5">
      <c r="A257" s="51" t="s">
        <v>534</v>
      </c>
      <c r="B257" s="52">
        <v>4</v>
      </c>
      <c r="C257" s="29" t="s">
        <v>535</v>
      </c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>
        <v>1803</v>
      </c>
      <c r="Q257" s="30"/>
      <c r="R257" s="30"/>
      <c r="S257" s="30">
        <f t="shared" si="6"/>
        <v>1803</v>
      </c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>
        <f t="shared" si="7"/>
        <v>0</v>
      </c>
      <c r="AE257" s="31">
        <v>1803</v>
      </c>
    </row>
    <row r="258" spans="1:31" ht="13.5">
      <c r="A258" s="51" t="s">
        <v>536</v>
      </c>
      <c r="B258" s="52">
        <v>4</v>
      </c>
      <c r="C258" s="29" t="s">
        <v>537</v>
      </c>
      <c r="D258" s="30">
        <v>375178</v>
      </c>
      <c r="E258" s="30">
        <v>430719</v>
      </c>
      <c r="F258" s="30">
        <v>22057</v>
      </c>
      <c r="G258" s="30"/>
      <c r="H258" s="30">
        <v>784657</v>
      </c>
      <c r="I258" s="30">
        <v>119127</v>
      </c>
      <c r="J258" s="30"/>
      <c r="K258" s="30">
        <v>3046</v>
      </c>
      <c r="L258" s="30"/>
      <c r="M258" s="30">
        <v>2095</v>
      </c>
      <c r="N258" s="30"/>
      <c r="O258" s="30"/>
      <c r="P258" s="30"/>
      <c r="Q258" s="30"/>
      <c r="R258" s="30"/>
      <c r="S258" s="30">
        <f t="shared" si="6"/>
        <v>1736879</v>
      </c>
      <c r="T258" s="30">
        <v>465045</v>
      </c>
      <c r="U258" s="30">
        <v>29785</v>
      </c>
      <c r="V258" s="30">
        <v>248404</v>
      </c>
      <c r="W258" s="30"/>
      <c r="X258" s="30"/>
      <c r="Y258" s="30">
        <v>22257</v>
      </c>
      <c r="Z258" s="30">
        <v>83187</v>
      </c>
      <c r="AA258" s="30">
        <v>982</v>
      </c>
      <c r="AB258" s="30"/>
      <c r="AC258" s="30">
        <v>21221</v>
      </c>
      <c r="AD258" s="30">
        <f t="shared" si="7"/>
        <v>870881</v>
      </c>
      <c r="AE258" s="31">
        <v>2607760</v>
      </c>
    </row>
    <row r="259" spans="1:31" ht="13.5">
      <c r="A259" s="51" t="s">
        <v>538</v>
      </c>
      <c r="B259" s="52">
        <v>4</v>
      </c>
      <c r="C259" s="29" t="s">
        <v>539</v>
      </c>
      <c r="D259" s="30">
        <v>306</v>
      </c>
      <c r="E259" s="30">
        <v>1994906</v>
      </c>
      <c r="F259" s="30">
        <v>142021</v>
      </c>
      <c r="G259" s="30"/>
      <c r="H259" s="30">
        <v>301365</v>
      </c>
      <c r="I259" s="30">
        <v>240145</v>
      </c>
      <c r="J259" s="30">
        <v>3111</v>
      </c>
      <c r="K259" s="30"/>
      <c r="L259" s="30"/>
      <c r="M259" s="30">
        <v>233</v>
      </c>
      <c r="N259" s="30"/>
      <c r="O259" s="30"/>
      <c r="P259" s="30"/>
      <c r="Q259" s="30"/>
      <c r="R259" s="30"/>
      <c r="S259" s="30">
        <f t="shared" si="6"/>
        <v>2682087</v>
      </c>
      <c r="T259" s="30">
        <v>449681</v>
      </c>
      <c r="U259" s="30">
        <v>1344</v>
      </c>
      <c r="V259" s="30">
        <v>270335</v>
      </c>
      <c r="W259" s="30"/>
      <c r="X259" s="30"/>
      <c r="Y259" s="30"/>
      <c r="Z259" s="30">
        <v>8959</v>
      </c>
      <c r="AA259" s="30"/>
      <c r="AB259" s="30"/>
      <c r="AC259" s="30">
        <v>399</v>
      </c>
      <c r="AD259" s="30">
        <f t="shared" si="7"/>
        <v>730718</v>
      </c>
      <c r="AE259" s="31">
        <v>3412805</v>
      </c>
    </row>
    <row r="260" spans="1:31" ht="13.5">
      <c r="A260" s="51" t="s">
        <v>540</v>
      </c>
      <c r="B260" s="52">
        <v>3</v>
      </c>
      <c r="C260" s="29" t="s">
        <v>541</v>
      </c>
      <c r="D260" s="30">
        <v>661402</v>
      </c>
      <c r="E260" s="30">
        <v>104795</v>
      </c>
      <c r="F260" s="30">
        <v>55765</v>
      </c>
      <c r="G260" s="30"/>
      <c r="H260" s="30"/>
      <c r="I260" s="30">
        <v>91289</v>
      </c>
      <c r="J260" s="30"/>
      <c r="K260" s="30">
        <v>6550</v>
      </c>
      <c r="L260" s="30"/>
      <c r="M260" s="30"/>
      <c r="N260" s="30"/>
      <c r="O260" s="30"/>
      <c r="P260" s="30"/>
      <c r="Q260" s="30"/>
      <c r="R260" s="30"/>
      <c r="S260" s="30">
        <f t="shared" si="6"/>
        <v>919801</v>
      </c>
      <c r="T260" s="30">
        <v>77740</v>
      </c>
      <c r="U260" s="30">
        <v>340206</v>
      </c>
      <c r="V260" s="30">
        <v>24910</v>
      </c>
      <c r="W260" s="30">
        <v>72604</v>
      </c>
      <c r="X260" s="30"/>
      <c r="Y260" s="30">
        <v>50359</v>
      </c>
      <c r="Z260" s="30">
        <v>90248</v>
      </c>
      <c r="AA260" s="30"/>
      <c r="AB260" s="30"/>
      <c r="AC260" s="30"/>
      <c r="AD260" s="30">
        <f t="shared" si="7"/>
        <v>656067</v>
      </c>
      <c r="AE260" s="31">
        <v>1575868</v>
      </c>
    </row>
    <row r="261" spans="1:31" ht="13.5">
      <c r="A261" s="51" t="s">
        <v>542</v>
      </c>
      <c r="B261" s="52">
        <v>3</v>
      </c>
      <c r="C261" s="29" t="s">
        <v>543</v>
      </c>
      <c r="D261" s="30">
        <v>543965</v>
      </c>
      <c r="E261" s="30">
        <v>1027107</v>
      </c>
      <c r="F261" s="30">
        <v>280519</v>
      </c>
      <c r="G261" s="30"/>
      <c r="H261" s="30">
        <v>198413</v>
      </c>
      <c r="I261" s="30">
        <v>112030</v>
      </c>
      <c r="J261" s="30"/>
      <c r="K261" s="30"/>
      <c r="L261" s="30"/>
      <c r="M261" s="30">
        <v>122599</v>
      </c>
      <c r="N261" s="30"/>
      <c r="O261" s="30"/>
      <c r="P261" s="30"/>
      <c r="Q261" s="30"/>
      <c r="R261" s="30"/>
      <c r="S261" s="30">
        <f t="shared" si="6"/>
        <v>2284633</v>
      </c>
      <c r="T261" s="30">
        <v>274257</v>
      </c>
      <c r="U261" s="30">
        <v>274711</v>
      </c>
      <c r="V261" s="30">
        <v>2062</v>
      </c>
      <c r="W261" s="30">
        <v>70589</v>
      </c>
      <c r="X261" s="30"/>
      <c r="Y261" s="30">
        <v>80280</v>
      </c>
      <c r="Z261" s="30">
        <v>364018</v>
      </c>
      <c r="AA261" s="30"/>
      <c r="AB261" s="30"/>
      <c r="AC261" s="30">
        <v>2100</v>
      </c>
      <c r="AD261" s="30">
        <f t="shared" si="7"/>
        <v>1068017</v>
      </c>
      <c r="AE261" s="31">
        <v>3352650</v>
      </c>
    </row>
    <row r="262" spans="1:31" ht="13.5">
      <c r="A262" s="51" t="s">
        <v>544</v>
      </c>
      <c r="B262" s="52">
        <v>3</v>
      </c>
      <c r="C262" s="29" t="s">
        <v>545</v>
      </c>
      <c r="D262" s="30">
        <v>352108</v>
      </c>
      <c r="E262" s="30">
        <v>726865</v>
      </c>
      <c r="F262" s="30">
        <v>174743</v>
      </c>
      <c r="G262" s="30"/>
      <c r="H262" s="30">
        <v>30789</v>
      </c>
      <c r="I262" s="30"/>
      <c r="J262" s="30">
        <v>8070</v>
      </c>
      <c r="K262" s="30">
        <v>87150</v>
      </c>
      <c r="L262" s="30"/>
      <c r="M262" s="30"/>
      <c r="N262" s="30"/>
      <c r="O262" s="30"/>
      <c r="P262" s="30"/>
      <c r="Q262" s="30"/>
      <c r="R262" s="30"/>
      <c r="S262" s="30">
        <f t="shared" si="6"/>
        <v>1379725</v>
      </c>
      <c r="T262" s="30">
        <v>27920</v>
      </c>
      <c r="U262" s="30">
        <v>200046</v>
      </c>
      <c r="V262" s="30">
        <v>89449</v>
      </c>
      <c r="W262" s="30">
        <v>27317</v>
      </c>
      <c r="X262" s="30">
        <v>1080</v>
      </c>
      <c r="Y262" s="30">
        <v>58488</v>
      </c>
      <c r="Z262" s="30">
        <v>93504</v>
      </c>
      <c r="AA262" s="30">
        <v>15755</v>
      </c>
      <c r="AB262" s="30"/>
      <c r="AC262" s="30"/>
      <c r="AD262" s="30">
        <f t="shared" si="7"/>
        <v>513559</v>
      </c>
      <c r="AE262" s="31">
        <v>1893284</v>
      </c>
    </row>
    <row r="263" spans="1:31" ht="13.5">
      <c r="A263" s="51" t="s">
        <v>546</v>
      </c>
      <c r="B263" s="52">
        <v>3</v>
      </c>
      <c r="C263" s="29" t="s">
        <v>547</v>
      </c>
      <c r="D263" s="30">
        <v>1120075</v>
      </c>
      <c r="E263" s="30">
        <v>2964438</v>
      </c>
      <c r="F263" s="30">
        <v>1915073</v>
      </c>
      <c r="G263" s="30">
        <v>1334</v>
      </c>
      <c r="H263" s="30">
        <v>661292</v>
      </c>
      <c r="I263" s="30">
        <v>231293</v>
      </c>
      <c r="J263" s="30">
        <v>483707</v>
      </c>
      <c r="K263" s="30">
        <v>91488</v>
      </c>
      <c r="L263" s="30">
        <v>26814</v>
      </c>
      <c r="M263" s="30">
        <v>132243</v>
      </c>
      <c r="N263" s="30"/>
      <c r="O263" s="30"/>
      <c r="P263" s="30"/>
      <c r="Q263" s="30"/>
      <c r="R263" s="30"/>
      <c r="S263" s="30">
        <f t="shared" si="6"/>
        <v>7627757</v>
      </c>
      <c r="T263" s="30">
        <v>590828</v>
      </c>
      <c r="U263" s="30">
        <v>1285014</v>
      </c>
      <c r="V263" s="30">
        <v>560590</v>
      </c>
      <c r="W263" s="30">
        <v>1078356</v>
      </c>
      <c r="X263" s="30"/>
      <c r="Y263" s="30">
        <v>194009</v>
      </c>
      <c r="Z263" s="30">
        <v>1272600</v>
      </c>
      <c r="AA263" s="30">
        <v>109034</v>
      </c>
      <c r="AB263" s="30">
        <v>87283</v>
      </c>
      <c r="AC263" s="30">
        <v>399718</v>
      </c>
      <c r="AD263" s="30">
        <f t="shared" si="7"/>
        <v>5577432</v>
      </c>
      <c r="AE263" s="31">
        <v>13205189</v>
      </c>
    </row>
    <row r="264" spans="1:31" ht="13.5">
      <c r="A264" s="51" t="s">
        <v>548</v>
      </c>
      <c r="B264" s="52">
        <v>4</v>
      </c>
      <c r="C264" s="29" t="s">
        <v>549</v>
      </c>
      <c r="D264" s="30">
        <v>746684</v>
      </c>
      <c r="E264" s="30">
        <v>328716</v>
      </c>
      <c r="F264" s="30">
        <v>1010571</v>
      </c>
      <c r="G264" s="30">
        <v>652</v>
      </c>
      <c r="H264" s="30">
        <v>642672</v>
      </c>
      <c r="I264" s="30">
        <v>1425</v>
      </c>
      <c r="J264" s="30">
        <v>38267</v>
      </c>
      <c r="K264" s="30">
        <v>79451</v>
      </c>
      <c r="L264" s="30">
        <v>26814</v>
      </c>
      <c r="M264" s="30">
        <v>119885</v>
      </c>
      <c r="N264" s="30"/>
      <c r="O264" s="30"/>
      <c r="P264" s="30"/>
      <c r="Q264" s="30"/>
      <c r="R264" s="30"/>
      <c r="S264" s="30">
        <f aca="true" t="shared" si="8" ref="S264:S327">SUM(D264:R264)</f>
        <v>2995137</v>
      </c>
      <c r="T264" s="30">
        <v>394131</v>
      </c>
      <c r="U264" s="30">
        <v>490021</v>
      </c>
      <c r="V264" s="30">
        <v>449008</v>
      </c>
      <c r="W264" s="30">
        <v>620579</v>
      </c>
      <c r="X264" s="30"/>
      <c r="Y264" s="30">
        <v>128912</v>
      </c>
      <c r="Z264" s="30">
        <v>926475</v>
      </c>
      <c r="AA264" s="30">
        <v>34062</v>
      </c>
      <c r="AB264" s="30"/>
      <c r="AC264" s="30">
        <v>395294</v>
      </c>
      <c r="AD264" s="30">
        <f aca="true" t="shared" si="9" ref="AD264:AD327">SUM(T264:AC264)</f>
        <v>3438482</v>
      </c>
      <c r="AE264" s="31">
        <v>6433619</v>
      </c>
    </row>
    <row r="265" spans="1:31" ht="13.5">
      <c r="A265" s="51" t="s">
        <v>550</v>
      </c>
      <c r="B265" s="52">
        <v>4</v>
      </c>
      <c r="C265" s="29" t="s">
        <v>551</v>
      </c>
      <c r="D265" s="30"/>
      <c r="E265" s="30">
        <v>19760</v>
      </c>
      <c r="F265" s="30">
        <v>902</v>
      </c>
      <c r="G265" s="30"/>
      <c r="H265" s="30"/>
      <c r="I265" s="30"/>
      <c r="J265" s="30">
        <v>107858</v>
      </c>
      <c r="K265" s="30">
        <v>300</v>
      </c>
      <c r="L265" s="30"/>
      <c r="M265" s="30">
        <v>4954</v>
      </c>
      <c r="N265" s="30"/>
      <c r="O265" s="30"/>
      <c r="P265" s="30"/>
      <c r="Q265" s="30"/>
      <c r="R265" s="30"/>
      <c r="S265" s="30">
        <f t="shared" si="8"/>
        <v>133774</v>
      </c>
      <c r="T265" s="30">
        <v>76356</v>
      </c>
      <c r="U265" s="30">
        <v>17970</v>
      </c>
      <c r="V265" s="30"/>
      <c r="W265" s="30">
        <v>263808</v>
      </c>
      <c r="X265" s="30"/>
      <c r="Y265" s="30">
        <v>5335</v>
      </c>
      <c r="Z265" s="30"/>
      <c r="AA265" s="30">
        <v>62804</v>
      </c>
      <c r="AB265" s="30">
        <v>73783</v>
      </c>
      <c r="AC265" s="30">
        <v>1038</v>
      </c>
      <c r="AD265" s="30">
        <f t="shared" si="9"/>
        <v>501094</v>
      </c>
      <c r="AE265" s="31">
        <v>634868</v>
      </c>
    </row>
    <row r="266" spans="1:31" ht="13.5">
      <c r="A266" s="51" t="s">
        <v>552</v>
      </c>
      <c r="B266" s="52">
        <v>3</v>
      </c>
      <c r="C266" s="29" t="s">
        <v>553</v>
      </c>
      <c r="D266" s="30">
        <v>2084868</v>
      </c>
      <c r="E266" s="30">
        <v>12576419</v>
      </c>
      <c r="F266" s="30">
        <v>1365546</v>
      </c>
      <c r="G266" s="30"/>
      <c r="H266" s="30">
        <v>1425536</v>
      </c>
      <c r="I266" s="30">
        <v>1659462</v>
      </c>
      <c r="J266" s="30">
        <v>207471</v>
      </c>
      <c r="K266" s="30">
        <v>9119</v>
      </c>
      <c r="L266" s="30">
        <v>339</v>
      </c>
      <c r="M266" s="30">
        <v>1537</v>
      </c>
      <c r="N266" s="30"/>
      <c r="O266" s="30"/>
      <c r="P266" s="30">
        <v>495</v>
      </c>
      <c r="Q266" s="30"/>
      <c r="R266" s="30"/>
      <c r="S266" s="30">
        <f t="shared" si="8"/>
        <v>19330792</v>
      </c>
      <c r="T266" s="30">
        <v>644301</v>
      </c>
      <c r="U266" s="30">
        <v>6302139</v>
      </c>
      <c r="V266" s="30">
        <v>871306</v>
      </c>
      <c r="W266" s="30">
        <v>984280</v>
      </c>
      <c r="X266" s="30"/>
      <c r="Y266" s="30">
        <v>553233</v>
      </c>
      <c r="Z266" s="30">
        <v>3883596</v>
      </c>
      <c r="AA266" s="30">
        <v>22843</v>
      </c>
      <c r="AB266" s="30">
        <v>6146</v>
      </c>
      <c r="AC266" s="30">
        <v>4927</v>
      </c>
      <c r="AD266" s="30">
        <f t="shared" si="9"/>
        <v>13272771</v>
      </c>
      <c r="AE266" s="31">
        <v>32603563</v>
      </c>
    </row>
    <row r="267" spans="1:31" ht="13.5">
      <c r="A267" s="51" t="s">
        <v>554</v>
      </c>
      <c r="B267" s="52">
        <v>4</v>
      </c>
      <c r="C267" s="29" t="s">
        <v>555</v>
      </c>
      <c r="D267" s="30">
        <v>82671</v>
      </c>
      <c r="E267" s="30">
        <v>1570615</v>
      </c>
      <c r="F267" s="30">
        <v>184783</v>
      </c>
      <c r="G267" s="30"/>
      <c r="H267" s="30">
        <v>2575</v>
      </c>
      <c r="I267" s="30">
        <v>236880</v>
      </c>
      <c r="J267" s="30"/>
      <c r="K267" s="30">
        <v>5846</v>
      </c>
      <c r="L267" s="30"/>
      <c r="M267" s="30">
        <v>672</v>
      </c>
      <c r="N267" s="30"/>
      <c r="O267" s="30"/>
      <c r="P267" s="30"/>
      <c r="Q267" s="30"/>
      <c r="R267" s="30"/>
      <c r="S267" s="30">
        <f t="shared" si="8"/>
        <v>2084042</v>
      </c>
      <c r="T267" s="30">
        <v>119854</v>
      </c>
      <c r="U267" s="30">
        <v>1629485</v>
      </c>
      <c r="V267" s="30"/>
      <c r="W267" s="30">
        <v>73516</v>
      </c>
      <c r="X267" s="30"/>
      <c r="Y267" s="30">
        <v>175441</v>
      </c>
      <c r="Z267" s="30">
        <v>1851537</v>
      </c>
      <c r="AA267" s="30"/>
      <c r="AB267" s="30"/>
      <c r="AC267" s="30"/>
      <c r="AD267" s="30">
        <f t="shared" si="9"/>
        <v>3849833</v>
      </c>
      <c r="AE267" s="31">
        <v>5933875</v>
      </c>
    </row>
    <row r="268" spans="1:31" ht="13.5">
      <c r="A268" s="51" t="s">
        <v>556</v>
      </c>
      <c r="B268" s="52">
        <v>4</v>
      </c>
      <c r="C268" s="29" t="s">
        <v>557</v>
      </c>
      <c r="D268" s="30"/>
      <c r="E268" s="30">
        <v>17337</v>
      </c>
      <c r="F268" s="30">
        <v>1455</v>
      </c>
      <c r="G268" s="30"/>
      <c r="H268" s="30">
        <v>30026</v>
      </c>
      <c r="I268" s="30">
        <v>2941</v>
      </c>
      <c r="J268" s="30"/>
      <c r="K268" s="30"/>
      <c r="L268" s="30"/>
      <c r="M268" s="30"/>
      <c r="N268" s="30"/>
      <c r="O268" s="30"/>
      <c r="P268" s="30"/>
      <c r="Q268" s="30"/>
      <c r="R268" s="30"/>
      <c r="S268" s="30">
        <f t="shared" si="8"/>
        <v>51759</v>
      </c>
      <c r="T268" s="30">
        <v>7458</v>
      </c>
      <c r="U268" s="30">
        <v>9512</v>
      </c>
      <c r="V268" s="30">
        <v>115133</v>
      </c>
      <c r="W268" s="30">
        <v>2827</v>
      </c>
      <c r="X268" s="30"/>
      <c r="Y268" s="30">
        <v>50968</v>
      </c>
      <c r="Z268" s="30">
        <v>9833</v>
      </c>
      <c r="AA268" s="30">
        <v>291</v>
      </c>
      <c r="AB268" s="30"/>
      <c r="AC268" s="30"/>
      <c r="AD268" s="30">
        <f t="shared" si="9"/>
        <v>196022</v>
      </c>
      <c r="AE268" s="31">
        <v>247781</v>
      </c>
    </row>
    <row r="269" spans="1:31" ht="13.5">
      <c r="A269" s="51" t="s">
        <v>558</v>
      </c>
      <c r="B269" s="52">
        <v>4</v>
      </c>
      <c r="C269" s="29" t="s">
        <v>559</v>
      </c>
      <c r="D269" s="30">
        <v>1643553</v>
      </c>
      <c r="E269" s="30">
        <v>6828227</v>
      </c>
      <c r="F269" s="30">
        <v>533551</v>
      </c>
      <c r="G269" s="30"/>
      <c r="H269" s="30">
        <v>104970</v>
      </c>
      <c r="I269" s="30">
        <v>1189375</v>
      </c>
      <c r="J269" s="30">
        <v>138774</v>
      </c>
      <c r="K269" s="30">
        <v>1719</v>
      </c>
      <c r="L269" s="30">
        <v>339</v>
      </c>
      <c r="M269" s="30">
        <v>865</v>
      </c>
      <c r="N269" s="30"/>
      <c r="O269" s="30"/>
      <c r="P269" s="30">
        <v>495</v>
      </c>
      <c r="Q269" s="30"/>
      <c r="R269" s="30"/>
      <c r="S269" s="30">
        <f t="shared" si="8"/>
        <v>10441868</v>
      </c>
      <c r="T269" s="30">
        <v>42456</v>
      </c>
      <c r="U269" s="30">
        <v>2231339</v>
      </c>
      <c r="V269" s="30">
        <v>411851</v>
      </c>
      <c r="W269" s="30">
        <v>424340</v>
      </c>
      <c r="X269" s="30"/>
      <c r="Y269" s="30">
        <v>219287</v>
      </c>
      <c r="Z269" s="30">
        <v>720619</v>
      </c>
      <c r="AA269" s="30">
        <v>493</v>
      </c>
      <c r="AB269" s="30"/>
      <c r="AC269" s="30"/>
      <c r="AD269" s="30">
        <f t="shared" si="9"/>
        <v>4050385</v>
      </c>
      <c r="AE269" s="31">
        <v>14492253</v>
      </c>
    </row>
    <row r="270" spans="1:31" ht="13.5">
      <c r="A270" s="51" t="s">
        <v>560</v>
      </c>
      <c r="B270" s="52">
        <v>3</v>
      </c>
      <c r="C270" s="29" t="s">
        <v>561</v>
      </c>
      <c r="D270" s="30">
        <v>7175735</v>
      </c>
      <c r="E270" s="30">
        <v>51882406</v>
      </c>
      <c r="F270" s="30">
        <v>4454088</v>
      </c>
      <c r="G270" s="30">
        <v>22332</v>
      </c>
      <c r="H270" s="30">
        <v>792693</v>
      </c>
      <c r="I270" s="30">
        <v>3566141</v>
      </c>
      <c r="J270" s="30">
        <v>1294459</v>
      </c>
      <c r="K270" s="30">
        <v>52649</v>
      </c>
      <c r="L270" s="30">
        <v>3439</v>
      </c>
      <c r="M270" s="30">
        <v>40810</v>
      </c>
      <c r="N270" s="30">
        <v>209</v>
      </c>
      <c r="O270" s="30">
        <v>3529</v>
      </c>
      <c r="P270" s="30">
        <v>7436</v>
      </c>
      <c r="Q270" s="30">
        <v>468</v>
      </c>
      <c r="R270" s="30">
        <v>2806</v>
      </c>
      <c r="S270" s="30">
        <f t="shared" si="8"/>
        <v>69299200</v>
      </c>
      <c r="T270" s="30">
        <v>873588</v>
      </c>
      <c r="U270" s="30">
        <v>36188172</v>
      </c>
      <c r="V270" s="30">
        <v>2702001</v>
      </c>
      <c r="W270" s="30">
        <v>1798787</v>
      </c>
      <c r="X270" s="30">
        <v>7521</v>
      </c>
      <c r="Y270" s="30">
        <v>1755963</v>
      </c>
      <c r="Z270" s="30">
        <v>10324325</v>
      </c>
      <c r="AA270" s="30">
        <v>8724</v>
      </c>
      <c r="AB270" s="30"/>
      <c r="AC270" s="30">
        <v>53722</v>
      </c>
      <c r="AD270" s="30">
        <f t="shared" si="9"/>
        <v>53712803</v>
      </c>
      <c r="AE270" s="31">
        <v>123012003</v>
      </c>
    </row>
    <row r="271" spans="1:31" ht="13.5">
      <c r="A271" s="51" t="s">
        <v>562</v>
      </c>
      <c r="B271" s="52">
        <v>4</v>
      </c>
      <c r="C271" s="29" t="s">
        <v>563</v>
      </c>
      <c r="D271" s="30">
        <v>4781291</v>
      </c>
      <c r="E271" s="30">
        <v>21433041</v>
      </c>
      <c r="F271" s="30">
        <v>813389</v>
      </c>
      <c r="G271" s="30">
        <v>4742</v>
      </c>
      <c r="H271" s="30">
        <v>378731</v>
      </c>
      <c r="I271" s="30">
        <v>1484048</v>
      </c>
      <c r="J271" s="30">
        <v>130930</v>
      </c>
      <c r="K271" s="30">
        <v>8528</v>
      </c>
      <c r="L271" s="30">
        <v>3109</v>
      </c>
      <c r="M271" s="30">
        <v>25696</v>
      </c>
      <c r="N271" s="30"/>
      <c r="O271" s="30"/>
      <c r="P271" s="30">
        <v>2037</v>
      </c>
      <c r="Q271" s="30"/>
      <c r="R271" s="30">
        <v>504</v>
      </c>
      <c r="S271" s="30">
        <f t="shared" si="8"/>
        <v>29066046</v>
      </c>
      <c r="T271" s="30">
        <v>121702</v>
      </c>
      <c r="U271" s="30">
        <v>17545561</v>
      </c>
      <c r="V271" s="30">
        <v>1089059</v>
      </c>
      <c r="W271" s="30">
        <v>665242</v>
      </c>
      <c r="X271" s="30">
        <v>1057</v>
      </c>
      <c r="Y271" s="30">
        <v>822913</v>
      </c>
      <c r="Z271" s="30">
        <v>2356891</v>
      </c>
      <c r="AA271" s="30">
        <v>1118</v>
      </c>
      <c r="AB271" s="30"/>
      <c r="AC271" s="30">
        <v>18535</v>
      </c>
      <c r="AD271" s="30">
        <f t="shared" si="9"/>
        <v>22622078</v>
      </c>
      <c r="AE271" s="31">
        <v>51688124</v>
      </c>
    </row>
    <row r="272" spans="1:31" ht="13.5">
      <c r="A272" s="51" t="s">
        <v>564</v>
      </c>
      <c r="B272" s="52">
        <v>4</v>
      </c>
      <c r="C272" s="29" t="s">
        <v>565</v>
      </c>
      <c r="D272" s="30">
        <v>470349</v>
      </c>
      <c r="E272" s="30">
        <v>4436377</v>
      </c>
      <c r="F272" s="30">
        <v>624754</v>
      </c>
      <c r="G272" s="30"/>
      <c r="H272" s="30">
        <v>85672</v>
      </c>
      <c r="I272" s="30">
        <v>878238</v>
      </c>
      <c r="J272" s="30">
        <v>669675</v>
      </c>
      <c r="K272" s="30">
        <v>2101</v>
      </c>
      <c r="L272" s="30"/>
      <c r="M272" s="30">
        <v>876</v>
      </c>
      <c r="N272" s="30"/>
      <c r="O272" s="30"/>
      <c r="P272" s="30">
        <v>603</v>
      </c>
      <c r="Q272" s="30"/>
      <c r="R272" s="30"/>
      <c r="S272" s="30">
        <f t="shared" si="8"/>
        <v>7168645</v>
      </c>
      <c r="T272" s="30">
        <v>153698</v>
      </c>
      <c r="U272" s="30">
        <v>2564403</v>
      </c>
      <c r="V272" s="30">
        <v>840724</v>
      </c>
      <c r="W272" s="30">
        <v>432050</v>
      </c>
      <c r="X272" s="30"/>
      <c r="Y272" s="30">
        <v>257573</v>
      </c>
      <c r="Z272" s="30">
        <v>676845</v>
      </c>
      <c r="AA272" s="30">
        <v>2007</v>
      </c>
      <c r="AB272" s="30"/>
      <c r="AC272" s="30"/>
      <c r="AD272" s="30">
        <f t="shared" si="9"/>
        <v>4927300</v>
      </c>
      <c r="AE272" s="31">
        <v>12095945</v>
      </c>
    </row>
    <row r="273" spans="1:31" ht="13.5">
      <c r="A273" s="51" t="s">
        <v>566</v>
      </c>
      <c r="B273" s="52">
        <v>3</v>
      </c>
      <c r="C273" s="29" t="s">
        <v>567</v>
      </c>
      <c r="D273" s="30">
        <v>5399906</v>
      </c>
      <c r="E273" s="30">
        <v>31217313</v>
      </c>
      <c r="F273" s="30">
        <v>4329711</v>
      </c>
      <c r="G273" s="30">
        <v>13091</v>
      </c>
      <c r="H273" s="30">
        <v>2711939</v>
      </c>
      <c r="I273" s="30">
        <v>1872799</v>
      </c>
      <c r="J273" s="30">
        <v>150903</v>
      </c>
      <c r="K273" s="30">
        <v>138576</v>
      </c>
      <c r="L273" s="30">
        <v>2995</v>
      </c>
      <c r="M273" s="30">
        <v>226711</v>
      </c>
      <c r="N273" s="30">
        <v>284</v>
      </c>
      <c r="O273" s="30">
        <v>1018</v>
      </c>
      <c r="P273" s="30">
        <v>480</v>
      </c>
      <c r="Q273" s="30">
        <v>3373</v>
      </c>
      <c r="R273" s="30">
        <v>310</v>
      </c>
      <c r="S273" s="30">
        <f t="shared" si="8"/>
        <v>46069409</v>
      </c>
      <c r="T273" s="30">
        <v>3020078</v>
      </c>
      <c r="U273" s="30">
        <v>12978767</v>
      </c>
      <c r="V273" s="30">
        <v>7828922</v>
      </c>
      <c r="W273" s="30">
        <v>8178998</v>
      </c>
      <c r="X273" s="30">
        <v>1662</v>
      </c>
      <c r="Y273" s="30">
        <v>2746638</v>
      </c>
      <c r="Z273" s="30">
        <v>9709512</v>
      </c>
      <c r="AA273" s="30">
        <v>27289</v>
      </c>
      <c r="AB273" s="30">
        <v>207</v>
      </c>
      <c r="AC273" s="30">
        <v>63242</v>
      </c>
      <c r="AD273" s="30">
        <f t="shared" si="9"/>
        <v>44555315</v>
      </c>
      <c r="AE273" s="31">
        <v>90624724</v>
      </c>
    </row>
    <row r="274" spans="1:31" ht="13.5">
      <c r="A274" s="51" t="s">
        <v>568</v>
      </c>
      <c r="B274" s="52">
        <v>4</v>
      </c>
      <c r="C274" s="29" t="s">
        <v>569</v>
      </c>
      <c r="D274" s="30">
        <v>2421752</v>
      </c>
      <c r="E274" s="30">
        <v>189910</v>
      </c>
      <c r="F274" s="30">
        <v>1344351</v>
      </c>
      <c r="G274" s="30"/>
      <c r="H274" s="30">
        <v>1417025</v>
      </c>
      <c r="I274" s="30">
        <v>152730</v>
      </c>
      <c r="J274" s="30"/>
      <c r="K274" s="30"/>
      <c r="L274" s="30"/>
      <c r="M274" s="30"/>
      <c r="N274" s="30"/>
      <c r="O274" s="30"/>
      <c r="P274" s="30"/>
      <c r="Q274" s="30"/>
      <c r="R274" s="30"/>
      <c r="S274" s="30">
        <f t="shared" si="8"/>
        <v>5525768</v>
      </c>
      <c r="T274" s="30">
        <v>148564</v>
      </c>
      <c r="U274" s="30">
        <v>257082</v>
      </c>
      <c r="V274" s="30">
        <v>1577998</v>
      </c>
      <c r="W274" s="30">
        <v>308841</v>
      </c>
      <c r="X274" s="30"/>
      <c r="Y274" s="30">
        <v>78072</v>
      </c>
      <c r="Z274" s="30">
        <v>57122</v>
      </c>
      <c r="AA274" s="30"/>
      <c r="AB274" s="30"/>
      <c r="AC274" s="30"/>
      <c r="AD274" s="30">
        <f t="shared" si="9"/>
        <v>2427679</v>
      </c>
      <c r="AE274" s="31">
        <v>7953447</v>
      </c>
    </row>
    <row r="275" spans="1:31" ht="13.5">
      <c r="A275" s="51" t="s">
        <v>570</v>
      </c>
      <c r="B275" s="52">
        <v>4</v>
      </c>
      <c r="C275" s="29" t="s">
        <v>571</v>
      </c>
      <c r="D275" s="30">
        <v>1506082</v>
      </c>
      <c r="E275" s="30">
        <v>20175988</v>
      </c>
      <c r="F275" s="30">
        <v>1979124</v>
      </c>
      <c r="G275" s="30">
        <v>13091</v>
      </c>
      <c r="H275" s="30">
        <v>1140486</v>
      </c>
      <c r="I275" s="30">
        <v>1491910</v>
      </c>
      <c r="J275" s="30">
        <v>143970</v>
      </c>
      <c r="K275" s="30">
        <v>130026</v>
      </c>
      <c r="L275" s="30">
        <v>2170</v>
      </c>
      <c r="M275" s="30">
        <v>222348</v>
      </c>
      <c r="N275" s="30">
        <v>284</v>
      </c>
      <c r="O275" s="30">
        <v>258</v>
      </c>
      <c r="P275" s="30">
        <v>480</v>
      </c>
      <c r="Q275" s="30">
        <v>3373</v>
      </c>
      <c r="R275" s="30"/>
      <c r="S275" s="30">
        <f t="shared" si="8"/>
        <v>26809590</v>
      </c>
      <c r="T275" s="30">
        <v>1642046</v>
      </c>
      <c r="U275" s="30">
        <v>9557563</v>
      </c>
      <c r="V275" s="30">
        <v>5812674</v>
      </c>
      <c r="W275" s="30">
        <v>7335244</v>
      </c>
      <c r="X275" s="30">
        <v>1431</v>
      </c>
      <c r="Y275" s="30">
        <v>1776154</v>
      </c>
      <c r="Z275" s="30">
        <v>7778392</v>
      </c>
      <c r="AA275" s="30">
        <v>27289</v>
      </c>
      <c r="AB275" s="30"/>
      <c r="AC275" s="30">
        <v>61867</v>
      </c>
      <c r="AD275" s="30">
        <f t="shared" si="9"/>
        <v>33992660</v>
      </c>
      <c r="AE275" s="31">
        <v>60802250</v>
      </c>
    </row>
    <row r="276" spans="1:31" ht="13.5">
      <c r="A276" s="51" t="s">
        <v>572</v>
      </c>
      <c r="B276" s="52">
        <v>3</v>
      </c>
      <c r="C276" s="29" t="s">
        <v>573</v>
      </c>
      <c r="D276" s="30">
        <v>5990634</v>
      </c>
      <c r="E276" s="30">
        <v>17379669</v>
      </c>
      <c r="F276" s="30">
        <v>3135468</v>
      </c>
      <c r="G276" s="30">
        <v>1294</v>
      </c>
      <c r="H276" s="30">
        <v>1363329</v>
      </c>
      <c r="I276" s="30">
        <v>2368746</v>
      </c>
      <c r="J276" s="30">
        <v>65847</v>
      </c>
      <c r="K276" s="30">
        <v>2425</v>
      </c>
      <c r="L276" s="30"/>
      <c r="M276" s="30">
        <v>64370</v>
      </c>
      <c r="N276" s="30"/>
      <c r="O276" s="30">
        <v>9268</v>
      </c>
      <c r="P276" s="30">
        <v>588</v>
      </c>
      <c r="Q276" s="30"/>
      <c r="R276" s="30">
        <v>884</v>
      </c>
      <c r="S276" s="30">
        <f t="shared" si="8"/>
        <v>30382522</v>
      </c>
      <c r="T276" s="30">
        <v>1415021</v>
      </c>
      <c r="U276" s="30">
        <v>5644739</v>
      </c>
      <c r="V276" s="30">
        <v>6486919</v>
      </c>
      <c r="W276" s="30">
        <v>262268</v>
      </c>
      <c r="X276" s="30"/>
      <c r="Y276" s="30">
        <v>588075</v>
      </c>
      <c r="Z276" s="30">
        <v>3427295</v>
      </c>
      <c r="AA276" s="30"/>
      <c r="AB276" s="30"/>
      <c r="AC276" s="30">
        <v>211</v>
      </c>
      <c r="AD276" s="30">
        <f t="shared" si="9"/>
        <v>17824528</v>
      </c>
      <c r="AE276" s="31">
        <v>48207050</v>
      </c>
    </row>
    <row r="277" spans="1:31" ht="13.5">
      <c r="A277" s="51" t="s">
        <v>574</v>
      </c>
      <c r="B277" s="52">
        <v>4</v>
      </c>
      <c r="C277" s="29" t="s">
        <v>575</v>
      </c>
      <c r="D277" s="30">
        <v>1805467</v>
      </c>
      <c r="E277" s="30">
        <v>6777453</v>
      </c>
      <c r="F277" s="30">
        <v>1647271</v>
      </c>
      <c r="G277" s="30"/>
      <c r="H277" s="30">
        <v>776351</v>
      </c>
      <c r="I277" s="30">
        <v>726881</v>
      </c>
      <c r="J277" s="30">
        <v>38551</v>
      </c>
      <c r="K277" s="30">
        <v>2187</v>
      </c>
      <c r="L277" s="30"/>
      <c r="M277" s="30">
        <v>1712</v>
      </c>
      <c r="N277" s="30"/>
      <c r="O277" s="30">
        <v>9268</v>
      </c>
      <c r="P277" s="30">
        <v>237</v>
      </c>
      <c r="Q277" s="30"/>
      <c r="R277" s="30">
        <v>443</v>
      </c>
      <c r="S277" s="30">
        <f t="shared" si="8"/>
        <v>11785821</v>
      </c>
      <c r="T277" s="30">
        <v>628341</v>
      </c>
      <c r="U277" s="30">
        <v>2294088</v>
      </c>
      <c r="V277" s="30">
        <v>4028413</v>
      </c>
      <c r="W277" s="30">
        <v>103371</v>
      </c>
      <c r="X277" s="30"/>
      <c r="Y277" s="30">
        <v>329513</v>
      </c>
      <c r="Z277" s="30">
        <v>1445984</v>
      </c>
      <c r="AA277" s="30"/>
      <c r="AB277" s="30"/>
      <c r="AC277" s="30"/>
      <c r="AD277" s="30">
        <f t="shared" si="9"/>
        <v>8829710</v>
      </c>
      <c r="AE277" s="31">
        <v>20615531</v>
      </c>
    </row>
    <row r="278" spans="1:31" ht="13.5">
      <c r="A278" s="51" t="s">
        <v>576</v>
      </c>
      <c r="B278" s="52">
        <v>4</v>
      </c>
      <c r="C278" s="29" t="s">
        <v>577</v>
      </c>
      <c r="D278" s="30">
        <v>2714967</v>
      </c>
      <c r="E278" s="30">
        <v>6263933</v>
      </c>
      <c r="F278" s="30">
        <v>1120730</v>
      </c>
      <c r="G278" s="30">
        <v>1294</v>
      </c>
      <c r="H278" s="30">
        <v>511857</v>
      </c>
      <c r="I278" s="30">
        <v>1075215</v>
      </c>
      <c r="J278" s="30">
        <v>26544</v>
      </c>
      <c r="K278" s="30">
        <v>238</v>
      </c>
      <c r="L278" s="30"/>
      <c r="M278" s="30">
        <v>57808</v>
      </c>
      <c r="N278" s="30"/>
      <c r="O278" s="30"/>
      <c r="P278" s="30">
        <v>351</v>
      </c>
      <c r="Q278" s="30"/>
      <c r="R278" s="30">
        <v>441</v>
      </c>
      <c r="S278" s="30">
        <f t="shared" si="8"/>
        <v>11773378</v>
      </c>
      <c r="T278" s="30">
        <v>187643</v>
      </c>
      <c r="U278" s="30">
        <v>1340011</v>
      </c>
      <c r="V278" s="30">
        <v>1856192</v>
      </c>
      <c r="W278" s="30">
        <v>91818</v>
      </c>
      <c r="X278" s="30"/>
      <c r="Y278" s="30">
        <v>242332</v>
      </c>
      <c r="Z278" s="30">
        <v>1540090</v>
      </c>
      <c r="AA278" s="30"/>
      <c r="AB278" s="30"/>
      <c r="AC278" s="30">
        <v>211</v>
      </c>
      <c r="AD278" s="30">
        <f t="shared" si="9"/>
        <v>5258297</v>
      </c>
      <c r="AE278" s="31">
        <v>17031675</v>
      </c>
    </row>
    <row r="279" spans="1:31" ht="13.5">
      <c r="A279" s="51" t="s">
        <v>578</v>
      </c>
      <c r="B279" s="52">
        <v>3</v>
      </c>
      <c r="C279" s="29" t="s">
        <v>579</v>
      </c>
      <c r="D279" s="30">
        <v>2055790</v>
      </c>
      <c r="E279" s="30">
        <v>19605375</v>
      </c>
      <c r="F279" s="30">
        <v>17337021</v>
      </c>
      <c r="G279" s="30"/>
      <c r="H279" s="30">
        <v>1373462</v>
      </c>
      <c r="I279" s="30">
        <v>337221</v>
      </c>
      <c r="J279" s="30"/>
      <c r="K279" s="30"/>
      <c r="L279" s="30"/>
      <c r="M279" s="30"/>
      <c r="N279" s="30"/>
      <c r="O279" s="30"/>
      <c r="P279" s="30"/>
      <c r="Q279" s="30"/>
      <c r="R279" s="30"/>
      <c r="S279" s="30">
        <f t="shared" si="8"/>
        <v>40708869</v>
      </c>
      <c r="T279" s="30">
        <v>681717</v>
      </c>
      <c r="U279" s="30">
        <v>204343</v>
      </c>
      <c r="V279" s="30">
        <v>3176124</v>
      </c>
      <c r="W279" s="30">
        <v>1276001</v>
      </c>
      <c r="X279" s="30"/>
      <c r="Y279" s="30">
        <v>73093</v>
      </c>
      <c r="Z279" s="30">
        <v>13996</v>
      </c>
      <c r="AA279" s="30"/>
      <c r="AB279" s="30"/>
      <c r="AC279" s="30"/>
      <c r="AD279" s="30">
        <f t="shared" si="9"/>
        <v>5425274</v>
      </c>
      <c r="AE279" s="31">
        <v>46134143</v>
      </c>
    </row>
    <row r="280" spans="1:31" ht="13.5">
      <c r="A280" s="51" t="s">
        <v>580</v>
      </c>
      <c r="B280" s="52">
        <v>4</v>
      </c>
      <c r="C280" s="29" t="s">
        <v>581</v>
      </c>
      <c r="D280" s="30">
        <v>438775</v>
      </c>
      <c r="E280" s="30">
        <v>1454539</v>
      </c>
      <c r="F280" s="30">
        <v>723863</v>
      </c>
      <c r="G280" s="30"/>
      <c r="H280" s="30">
        <v>157360</v>
      </c>
      <c r="I280" s="30">
        <v>18149</v>
      </c>
      <c r="J280" s="30"/>
      <c r="K280" s="30"/>
      <c r="L280" s="30"/>
      <c r="M280" s="30"/>
      <c r="N280" s="30"/>
      <c r="O280" s="30"/>
      <c r="P280" s="30"/>
      <c r="Q280" s="30"/>
      <c r="R280" s="30"/>
      <c r="S280" s="30">
        <f t="shared" si="8"/>
        <v>2792686</v>
      </c>
      <c r="T280" s="30">
        <v>112990</v>
      </c>
      <c r="U280" s="30"/>
      <c r="V280" s="30"/>
      <c r="W280" s="30">
        <v>238256</v>
      </c>
      <c r="X280" s="30"/>
      <c r="Y280" s="30"/>
      <c r="Z280" s="30">
        <v>4415</v>
      </c>
      <c r="AA280" s="30"/>
      <c r="AB280" s="30"/>
      <c r="AC280" s="30"/>
      <c r="AD280" s="30">
        <f t="shared" si="9"/>
        <v>355661</v>
      </c>
      <c r="AE280" s="31">
        <v>3148347</v>
      </c>
    </row>
    <row r="281" spans="1:31" ht="13.5">
      <c r="A281" s="51" t="s">
        <v>582</v>
      </c>
      <c r="B281" s="52">
        <v>2</v>
      </c>
      <c r="C281" s="29" t="s">
        <v>583</v>
      </c>
      <c r="D281" s="30">
        <v>66058772</v>
      </c>
      <c r="E281" s="30">
        <v>365462371</v>
      </c>
      <c r="F281" s="30">
        <v>60944008</v>
      </c>
      <c r="G281" s="30">
        <v>16617</v>
      </c>
      <c r="H281" s="30">
        <v>47412553</v>
      </c>
      <c r="I281" s="30">
        <v>24911722</v>
      </c>
      <c r="J281" s="30">
        <v>1899830</v>
      </c>
      <c r="K281" s="30">
        <v>583225</v>
      </c>
      <c r="L281" s="30">
        <v>947</v>
      </c>
      <c r="M281" s="30">
        <v>220754</v>
      </c>
      <c r="N281" s="30"/>
      <c r="O281" s="30">
        <v>41212</v>
      </c>
      <c r="P281" s="30">
        <v>4509</v>
      </c>
      <c r="Q281" s="30">
        <v>40142</v>
      </c>
      <c r="R281" s="30">
        <v>1280</v>
      </c>
      <c r="S281" s="30">
        <f t="shared" si="8"/>
        <v>567597942</v>
      </c>
      <c r="T281" s="30">
        <v>20166670</v>
      </c>
      <c r="U281" s="30">
        <v>131041419</v>
      </c>
      <c r="V281" s="30">
        <v>16538692</v>
      </c>
      <c r="W281" s="30">
        <v>67621393</v>
      </c>
      <c r="X281" s="30">
        <v>9630</v>
      </c>
      <c r="Y281" s="30">
        <v>32790551</v>
      </c>
      <c r="Z281" s="30">
        <v>48106755</v>
      </c>
      <c r="AA281" s="30">
        <v>506010</v>
      </c>
      <c r="AB281" s="30">
        <v>73275</v>
      </c>
      <c r="AC281" s="30">
        <v>709863</v>
      </c>
      <c r="AD281" s="30">
        <f t="shared" si="9"/>
        <v>317564258</v>
      </c>
      <c r="AE281" s="31">
        <v>885162200</v>
      </c>
    </row>
    <row r="282" spans="1:31" ht="13.5">
      <c r="A282" s="51" t="s">
        <v>584</v>
      </c>
      <c r="B282" s="52">
        <v>3</v>
      </c>
      <c r="C282" s="29" t="s">
        <v>585</v>
      </c>
      <c r="D282" s="30">
        <v>2474269</v>
      </c>
      <c r="E282" s="30">
        <v>35773493</v>
      </c>
      <c r="F282" s="30">
        <v>7732752</v>
      </c>
      <c r="G282" s="30">
        <v>4802</v>
      </c>
      <c r="H282" s="30">
        <v>2566076</v>
      </c>
      <c r="I282" s="30">
        <v>4124579</v>
      </c>
      <c r="J282" s="30">
        <v>233612</v>
      </c>
      <c r="K282" s="30">
        <v>9354</v>
      </c>
      <c r="L282" s="30"/>
      <c r="M282" s="30">
        <v>35589</v>
      </c>
      <c r="N282" s="30"/>
      <c r="O282" s="30">
        <v>4157</v>
      </c>
      <c r="P282" s="30"/>
      <c r="Q282" s="30">
        <v>14772</v>
      </c>
      <c r="R282" s="30"/>
      <c r="S282" s="30">
        <f t="shared" si="8"/>
        <v>52973455</v>
      </c>
      <c r="T282" s="30">
        <v>1777326</v>
      </c>
      <c r="U282" s="30">
        <v>6020528</v>
      </c>
      <c r="V282" s="30">
        <v>1718359</v>
      </c>
      <c r="W282" s="30">
        <v>1401615</v>
      </c>
      <c r="X282" s="30"/>
      <c r="Y282" s="30">
        <v>1301965</v>
      </c>
      <c r="Z282" s="30">
        <v>1629382</v>
      </c>
      <c r="AA282" s="30">
        <v>7482</v>
      </c>
      <c r="AB282" s="30">
        <v>71540</v>
      </c>
      <c r="AC282" s="30">
        <v>194694</v>
      </c>
      <c r="AD282" s="30">
        <f t="shared" si="9"/>
        <v>14122891</v>
      </c>
      <c r="AE282" s="31">
        <v>67096346</v>
      </c>
    </row>
    <row r="283" spans="1:31" ht="13.5">
      <c r="A283" s="51" t="s">
        <v>586</v>
      </c>
      <c r="B283" s="52">
        <v>4</v>
      </c>
      <c r="C283" s="29" t="s">
        <v>587</v>
      </c>
      <c r="D283" s="30">
        <v>441925</v>
      </c>
      <c r="E283" s="30">
        <v>849922</v>
      </c>
      <c r="F283" s="30">
        <v>57673</v>
      </c>
      <c r="G283" s="30">
        <v>4187</v>
      </c>
      <c r="H283" s="30">
        <v>404226</v>
      </c>
      <c r="I283" s="30"/>
      <c r="J283" s="30">
        <v>5282</v>
      </c>
      <c r="K283" s="30">
        <v>3905</v>
      </c>
      <c r="L283" s="30"/>
      <c r="M283" s="30">
        <v>5910</v>
      </c>
      <c r="N283" s="30"/>
      <c r="O283" s="30"/>
      <c r="P283" s="30"/>
      <c r="Q283" s="30">
        <v>14772</v>
      </c>
      <c r="R283" s="30"/>
      <c r="S283" s="30">
        <f t="shared" si="8"/>
        <v>1787802</v>
      </c>
      <c r="T283" s="30">
        <v>79277</v>
      </c>
      <c r="U283" s="30">
        <v>10475</v>
      </c>
      <c r="V283" s="30">
        <v>100916</v>
      </c>
      <c r="W283" s="30">
        <v>10859</v>
      </c>
      <c r="X283" s="30"/>
      <c r="Y283" s="30">
        <v>74984</v>
      </c>
      <c r="Z283" s="30">
        <v>99500</v>
      </c>
      <c r="AA283" s="30"/>
      <c r="AB283" s="30"/>
      <c r="AC283" s="30">
        <v>6062</v>
      </c>
      <c r="AD283" s="30">
        <f t="shared" si="9"/>
        <v>382073</v>
      </c>
      <c r="AE283" s="31">
        <v>2169875</v>
      </c>
    </row>
    <row r="284" spans="1:31" ht="13.5">
      <c r="A284" s="51" t="s">
        <v>588</v>
      </c>
      <c r="B284" s="52">
        <v>4</v>
      </c>
      <c r="C284" s="29" t="s">
        <v>589</v>
      </c>
      <c r="D284" s="30">
        <v>1196197</v>
      </c>
      <c r="E284" s="30">
        <v>14535296</v>
      </c>
      <c r="F284" s="30">
        <v>3922431</v>
      </c>
      <c r="G284" s="30"/>
      <c r="H284" s="30">
        <v>402914</v>
      </c>
      <c r="I284" s="30">
        <v>1778900</v>
      </c>
      <c r="J284" s="30">
        <v>209897</v>
      </c>
      <c r="K284" s="30">
        <v>717</v>
      </c>
      <c r="L284" s="30"/>
      <c r="M284" s="30">
        <v>11195</v>
      </c>
      <c r="N284" s="30"/>
      <c r="O284" s="30">
        <v>4157</v>
      </c>
      <c r="P284" s="30"/>
      <c r="Q284" s="30"/>
      <c r="R284" s="30"/>
      <c r="S284" s="30">
        <f t="shared" si="8"/>
        <v>22061704</v>
      </c>
      <c r="T284" s="30">
        <v>448131</v>
      </c>
      <c r="U284" s="30">
        <v>1265961</v>
      </c>
      <c r="V284" s="30">
        <v>780521</v>
      </c>
      <c r="W284" s="30">
        <v>758123</v>
      </c>
      <c r="X284" s="30"/>
      <c r="Y284" s="30">
        <v>493391</v>
      </c>
      <c r="Z284" s="30">
        <v>1108300</v>
      </c>
      <c r="AA284" s="30">
        <v>3389</v>
      </c>
      <c r="AB284" s="30"/>
      <c r="AC284" s="30">
        <v>231</v>
      </c>
      <c r="AD284" s="30">
        <f t="shared" si="9"/>
        <v>4858047</v>
      </c>
      <c r="AE284" s="31">
        <v>26919751</v>
      </c>
    </row>
    <row r="285" spans="1:31" ht="13.5">
      <c r="A285" s="51" t="s">
        <v>590</v>
      </c>
      <c r="B285" s="52">
        <v>4</v>
      </c>
      <c r="C285" s="29" t="s">
        <v>591</v>
      </c>
      <c r="D285" s="30">
        <v>50712</v>
      </c>
      <c r="E285" s="30">
        <v>399237</v>
      </c>
      <c r="F285" s="30">
        <v>549303</v>
      </c>
      <c r="G285" s="30"/>
      <c r="H285" s="30">
        <v>398470</v>
      </c>
      <c r="I285" s="30">
        <v>7190</v>
      </c>
      <c r="J285" s="30">
        <v>265</v>
      </c>
      <c r="K285" s="30"/>
      <c r="L285" s="30"/>
      <c r="M285" s="30"/>
      <c r="N285" s="30"/>
      <c r="O285" s="30"/>
      <c r="P285" s="30"/>
      <c r="Q285" s="30"/>
      <c r="R285" s="30"/>
      <c r="S285" s="30">
        <f t="shared" si="8"/>
        <v>1405177</v>
      </c>
      <c r="T285" s="30">
        <v>14834</v>
      </c>
      <c r="U285" s="30">
        <v>309882</v>
      </c>
      <c r="V285" s="30">
        <v>36451</v>
      </c>
      <c r="W285" s="30">
        <v>6061</v>
      </c>
      <c r="X285" s="30"/>
      <c r="Y285" s="30">
        <v>45329</v>
      </c>
      <c r="Z285" s="30">
        <v>26055</v>
      </c>
      <c r="AA285" s="30">
        <v>3763</v>
      </c>
      <c r="AB285" s="30"/>
      <c r="AC285" s="30">
        <v>163003</v>
      </c>
      <c r="AD285" s="30">
        <f t="shared" si="9"/>
        <v>605378</v>
      </c>
      <c r="AE285" s="31">
        <v>2010555</v>
      </c>
    </row>
    <row r="286" spans="1:31" ht="13.5">
      <c r="A286" s="51" t="s">
        <v>592</v>
      </c>
      <c r="B286" s="52">
        <v>3</v>
      </c>
      <c r="C286" s="29" t="s">
        <v>593</v>
      </c>
      <c r="D286" s="30">
        <v>29288394</v>
      </c>
      <c r="E286" s="30">
        <v>76613137</v>
      </c>
      <c r="F286" s="30">
        <v>18653019</v>
      </c>
      <c r="G286" s="30"/>
      <c r="H286" s="30">
        <v>11017992</v>
      </c>
      <c r="I286" s="30">
        <v>3631144</v>
      </c>
      <c r="J286" s="30">
        <v>529043</v>
      </c>
      <c r="K286" s="30">
        <v>186784</v>
      </c>
      <c r="L286" s="30"/>
      <c r="M286" s="30">
        <v>30631</v>
      </c>
      <c r="N286" s="30"/>
      <c r="O286" s="30">
        <v>7016</v>
      </c>
      <c r="P286" s="30"/>
      <c r="Q286" s="30"/>
      <c r="R286" s="30"/>
      <c r="S286" s="30">
        <f t="shared" si="8"/>
        <v>139957160</v>
      </c>
      <c r="T286" s="30">
        <v>3609574</v>
      </c>
      <c r="U286" s="30">
        <v>22518674</v>
      </c>
      <c r="V286" s="30">
        <v>3315045</v>
      </c>
      <c r="W286" s="30">
        <v>6023651</v>
      </c>
      <c r="X286" s="30"/>
      <c r="Y286" s="30">
        <v>7170925</v>
      </c>
      <c r="Z286" s="30">
        <v>7315487</v>
      </c>
      <c r="AA286" s="30">
        <v>294600</v>
      </c>
      <c r="AB286" s="30">
        <v>1134</v>
      </c>
      <c r="AC286" s="30">
        <v>50014</v>
      </c>
      <c r="AD286" s="30">
        <f t="shared" si="9"/>
        <v>50299104</v>
      </c>
      <c r="AE286" s="31">
        <v>190256264</v>
      </c>
    </row>
    <row r="287" spans="1:31" ht="13.5">
      <c r="A287" s="51" t="s">
        <v>594</v>
      </c>
      <c r="B287" s="52">
        <v>4</v>
      </c>
      <c r="C287" s="29" t="s">
        <v>595</v>
      </c>
      <c r="D287" s="30">
        <v>2331677</v>
      </c>
      <c r="E287" s="30">
        <v>16056292</v>
      </c>
      <c r="F287" s="30">
        <v>4716808</v>
      </c>
      <c r="G287" s="30"/>
      <c r="H287" s="30">
        <v>293131</v>
      </c>
      <c r="I287" s="30">
        <v>686344</v>
      </c>
      <c r="J287" s="30">
        <v>24870</v>
      </c>
      <c r="K287" s="30">
        <v>354</v>
      </c>
      <c r="L287" s="30"/>
      <c r="M287" s="30">
        <v>3527</v>
      </c>
      <c r="N287" s="30"/>
      <c r="O287" s="30"/>
      <c r="P287" s="30"/>
      <c r="Q287" s="30"/>
      <c r="R287" s="30"/>
      <c r="S287" s="30">
        <f t="shared" si="8"/>
        <v>24113003</v>
      </c>
      <c r="T287" s="30">
        <v>175698</v>
      </c>
      <c r="U287" s="30">
        <v>3773939</v>
      </c>
      <c r="V287" s="30">
        <v>1043037</v>
      </c>
      <c r="W287" s="30">
        <v>278251</v>
      </c>
      <c r="X287" s="30"/>
      <c r="Y287" s="30">
        <v>308958</v>
      </c>
      <c r="Z287" s="30">
        <v>1280029</v>
      </c>
      <c r="AA287" s="30">
        <v>12144</v>
      </c>
      <c r="AB287" s="30">
        <v>1134</v>
      </c>
      <c r="AC287" s="30">
        <v>36880</v>
      </c>
      <c r="AD287" s="30">
        <f t="shared" si="9"/>
        <v>6910070</v>
      </c>
      <c r="AE287" s="31">
        <v>31023073</v>
      </c>
    </row>
    <row r="288" spans="1:31" ht="13.5">
      <c r="A288" s="51" t="s">
        <v>596</v>
      </c>
      <c r="B288" s="52">
        <v>4</v>
      </c>
      <c r="C288" s="29" t="s">
        <v>597</v>
      </c>
      <c r="D288" s="30">
        <v>2795593</v>
      </c>
      <c r="E288" s="30">
        <v>26038146</v>
      </c>
      <c r="F288" s="30">
        <v>2407964</v>
      </c>
      <c r="G288" s="30"/>
      <c r="H288" s="30">
        <v>3068311</v>
      </c>
      <c r="I288" s="30">
        <v>1502701</v>
      </c>
      <c r="J288" s="30">
        <v>453803</v>
      </c>
      <c r="K288" s="30">
        <v>106046</v>
      </c>
      <c r="L288" s="30"/>
      <c r="M288" s="30">
        <v>11842</v>
      </c>
      <c r="N288" s="30"/>
      <c r="O288" s="30">
        <v>1350</v>
      </c>
      <c r="P288" s="30"/>
      <c r="Q288" s="30"/>
      <c r="R288" s="30"/>
      <c r="S288" s="30">
        <f t="shared" si="8"/>
        <v>36385756</v>
      </c>
      <c r="T288" s="30">
        <v>2537896</v>
      </c>
      <c r="U288" s="30">
        <v>10637670</v>
      </c>
      <c r="V288" s="30">
        <v>507066</v>
      </c>
      <c r="W288" s="30">
        <v>2071759</v>
      </c>
      <c r="X288" s="30"/>
      <c r="Y288" s="30">
        <v>2172263</v>
      </c>
      <c r="Z288" s="30">
        <v>2907858</v>
      </c>
      <c r="AA288" s="30">
        <v>228862</v>
      </c>
      <c r="AB288" s="30"/>
      <c r="AC288" s="30">
        <v>13134</v>
      </c>
      <c r="AD288" s="30">
        <f t="shared" si="9"/>
        <v>21076508</v>
      </c>
      <c r="AE288" s="31">
        <v>57462264</v>
      </c>
    </row>
    <row r="289" spans="1:31" ht="13.5">
      <c r="A289" s="51" t="s">
        <v>598</v>
      </c>
      <c r="B289" s="52">
        <v>3</v>
      </c>
      <c r="C289" s="29" t="s">
        <v>599</v>
      </c>
      <c r="D289" s="30">
        <v>594095</v>
      </c>
      <c r="E289" s="30">
        <v>10061261</v>
      </c>
      <c r="F289" s="30">
        <v>1164585</v>
      </c>
      <c r="G289" s="30">
        <v>789</v>
      </c>
      <c r="H289" s="30">
        <v>1660652</v>
      </c>
      <c r="I289" s="30">
        <v>434286</v>
      </c>
      <c r="J289" s="30">
        <v>51283</v>
      </c>
      <c r="K289" s="30">
        <v>280956</v>
      </c>
      <c r="L289" s="30"/>
      <c r="M289" s="30">
        <v>4672</v>
      </c>
      <c r="N289" s="30"/>
      <c r="O289" s="30">
        <v>202</v>
      </c>
      <c r="P289" s="30"/>
      <c r="Q289" s="30"/>
      <c r="R289" s="30">
        <v>351</v>
      </c>
      <c r="S289" s="30">
        <f t="shared" si="8"/>
        <v>14253132</v>
      </c>
      <c r="T289" s="30">
        <v>1267479</v>
      </c>
      <c r="U289" s="30">
        <v>3939376</v>
      </c>
      <c r="V289" s="30">
        <v>547427</v>
      </c>
      <c r="W289" s="30">
        <v>216622</v>
      </c>
      <c r="X289" s="30"/>
      <c r="Y289" s="30">
        <v>1042101</v>
      </c>
      <c r="Z289" s="30">
        <v>630781</v>
      </c>
      <c r="AA289" s="30">
        <v>23484</v>
      </c>
      <c r="AB289" s="30"/>
      <c r="AC289" s="30">
        <v>13602</v>
      </c>
      <c r="AD289" s="30">
        <f t="shared" si="9"/>
        <v>7680872</v>
      </c>
      <c r="AE289" s="31">
        <v>21934004</v>
      </c>
    </row>
    <row r="290" spans="1:31" ht="13.5">
      <c r="A290" s="51" t="s">
        <v>600</v>
      </c>
      <c r="B290" s="52">
        <v>4</v>
      </c>
      <c r="C290" s="29" t="s">
        <v>601</v>
      </c>
      <c r="D290" s="30">
        <v>24232</v>
      </c>
      <c r="E290" s="30">
        <v>315076</v>
      </c>
      <c r="F290" s="30">
        <v>184755</v>
      </c>
      <c r="G290" s="30"/>
      <c r="H290" s="30">
        <v>546235</v>
      </c>
      <c r="I290" s="30">
        <v>28307</v>
      </c>
      <c r="J290" s="30">
        <v>933</v>
      </c>
      <c r="K290" s="30"/>
      <c r="L290" s="30"/>
      <c r="M290" s="30">
        <v>672</v>
      </c>
      <c r="N290" s="30"/>
      <c r="O290" s="30"/>
      <c r="P290" s="30"/>
      <c r="Q290" s="30"/>
      <c r="R290" s="30"/>
      <c r="S290" s="30">
        <f t="shared" si="8"/>
        <v>1100210</v>
      </c>
      <c r="T290" s="30">
        <v>666108</v>
      </c>
      <c r="U290" s="30">
        <v>502146</v>
      </c>
      <c r="V290" s="30">
        <v>177332</v>
      </c>
      <c r="W290" s="30">
        <v>70554</v>
      </c>
      <c r="X290" s="30"/>
      <c r="Y290" s="30">
        <v>32650</v>
      </c>
      <c r="Z290" s="30">
        <v>19196</v>
      </c>
      <c r="AA290" s="30">
        <v>4585</v>
      </c>
      <c r="AB290" s="30"/>
      <c r="AC290" s="30">
        <v>6855</v>
      </c>
      <c r="AD290" s="30">
        <f t="shared" si="9"/>
        <v>1479426</v>
      </c>
      <c r="AE290" s="31">
        <v>2579636</v>
      </c>
    </row>
    <row r="291" spans="1:31" ht="13.5">
      <c r="A291" s="51" t="s">
        <v>602</v>
      </c>
      <c r="B291" s="52">
        <v>4</v>
      </c>
      <c r="C291" s="29" t="s">
        <v>603</v>
      </c>
      <c r="D291" s="30">
        <v>147372</v>
      </c>
      <c r="E291" s="30">
        <v>92151</v>
      </c>
      <c r="F291" s="30">
        <v>90356</v>
      </c>
      <c r="G291" s="30"/>
      <c r="H291" s="30">
        <v>92806</v>
      </c>
      <c r="I291" s="30">
        <v>21126</v>
      </c>
      <c r="J291" s="30"/>
      <c r="K291" s="30"/>
      <c r="L291" s="30"/>
      <c r="M291" s="30"/>
      <c r="N291" s="30"/>
      <c r="O291" s="30"/>
      <c r="P291" s="30"/>
      <c r="Q291" s="30"/>
      <c r="R291" s="30"/>
      <c r="S291" s="30">
        <f t="shared" si="8"/>
        <v>443811</v>
      </c>
      <c r="T291" s="30">
        <v>2579</v>
      </c>
      <c r="U291" s="30">
        <v>123459</v>
      </c>
      <c r="V291" s="30">
        <v>5649</v>
      </c>
      <c r="W291" s="30">
        <v>3434</v>
      </c>
      <c r="X291" s="30"/>
      <c r="Y291" s="30">
        <v>4860</v>
      </c>
      <c r="Z291" s="30">
        <v>14456</v>
      </c>
      <c r="AA291" s="30"/>
      <c r="AB291" s="30"/>
      <c r="AC291" s="30"/>
      <c r="AD291" s="30">
        <f t="shared" si="9"/>
        <v>154437</v>
      </c>
      <c r="AE291" s="31">
        <v>598248</v>
      </c>
    </row>
    <row r="292" spans="1:31" ht="13.5">
      <c r="A292" s="51" t="s">
        <v>604</v>
      </c>
      <c r="B292" s="52">
        <v>3</v>
      </c>
      <c r="C292" s="29" t="s">
        <v>605</v>
      </c>
      <c r="D292" s="30">
        <v>269904</v>
      </c>
      <c r="E292" s="30">
        <v>1166395</v>
      </c>
      <c r="F292" s="30">
        <v>471289</v>
      </c>
      <c r="G292" s="30"/>
      <c r="H292" s="30">
        <v>54145</v>
      </c>
      <c r="I292" s="30"/>
      <c r="J292" s="30"/>
      <c r="K292" s="30"/>
      <c r="L292" s="30"/>
      <c r="M292" s="30">
        <v>9136</v>
      </c>
      <c r="N292" s="30"/>
      <c r="O292" s="30"/>
      <c r="P292" s="30"/>
      <c r="Q292" s="30"/>
      <c r="R292" s="30"/>
      <c r="S292" s="30">
        <f t="shared" si="8"/>
        <v>1970869</v>
      </c>
      <c r="T292" s="30">
        <v>12422</v>
      </c>
      <c r="U292" s="30">
        <v>924623</v>
      </c>
      <c r="V292" s="30">
        <v>415</v>
      </c>
      <c r="W292" s="30">
        <v>1706612</v>
      </c>
      <c r="X292" s="30">
        <v>3412</v>
      </c>
      <c r="Y292" s="30">
        <v>221897</v>
      </c>
      <c r="Z292" s="30">
        <v>378286</v>
      </c>
      <c r="AA292" s="30"/>
      <c r="AB292" s="30"/>
      <c r="AC292" s="30">
        <v>165921</v>
      </c>
      <c r="AD292" s="30">
        <f t="shared" si="9"/>
        <v>3413588</v>
      </c>
      <c r="AE292" s="31">
        <v>5384457</v>
      </c>
    </row>
    <row r="293" spans="1:31" ht="13.5">
      <c r="A293" s="51" t="s">
        <v>606</v>
      </c>
      <c r="B293" s="52">
        <v>3</v>
      </c>
      <c r="C293" s="29" t="s">
        <v>607</v>
      </c>
      <c r="D293" s="30">
        <v>1380049</v>
      </c>
      <c r="E293" s="30">
        <v>1521339</v>
      </c>
      <c r="F293" s="30">
        <v>1033701</v>
      </c>
      <c r="G293" s="30"/>
      <c r="H293" s="30">
        <v>1033784</v>
      </c>
      <c r="I293" s="30">
        <v>287636</v>
      </c>
      <c r="J293" s="30">
        <v>2454</v>
      </c>
      <c r="K293" s="30"/>
      <c r="L293" s="30"/>
      <c r="M293" s="30">
        <v>5730</v>
      </c>
      <c r="N293" s="30"/>
      <c r="O293" s="30"/>
      <c r="P293" s="30">
        <v>2110</v>
      </c>
      <c r="Q293" s="30"/>
      <c r="R293" s="30"/>
      <c r="S293" s="30">
        <f t="shared" si="8"/>
        <v>5266803</v>
      </c>
      <c r="T293" s="30">
        <v>64917</v>
      </c>
      <c r="U293" s="30">
        <v>760029</v>
      </c>
      <c r="V293" s="30">
        <v>19379</v>
      </c>
      <c r="W293" s="30">
        <v>79423</v>
      </c>
      <c r="X293" s="30"/>
      <c r="Y293" s="30">
        <v>29070</v>
      </c>
      <c r="Z293" s="30">
        <v>234255</v>
      </c>
      <c r="AA293" s="30">
        <v>593</v>
      </c>
      <c r="AB293" s="30"/>
      <c r="AC293" s="30">
        <v>458</v>
      </c>
      <c r="AD293" s="30">
        <f t="shared" si="9"/>
        <v>1188124</v>
      </c>
      <c r="AE293" s="31">
        <v>6454927</v>
      </c>
    </row>
    <row r="294" spans="1:31" ht="13.5">
      <c r="A294" s="51" t="s">
        <v>608</v>
      </c>
      <c r="B294" s="52">
        <v>4</v>
      </c>
      <c r="C294" s="29" t="s">
        <v>609</v>
      </c>
      <c r="D294" s="30">
        <v>187512</v>
      </c>
      <c r="E294" s="30">
        <v>1061108</v>
      </c>
      <c r="F294" s="30">
        <v>1019226</v>
      </c>
      <c r="G294" s="30"/>
      <c r="H294" s="30">
        <v>947863</v>
      </c>
      <c r="I294" s="30">
        <v>57600</v>
      </c>
      <c r="J294" s="30">
        <v>2454</v>
      </c>
      <c r="K294" s="30"/>
      <c r="L294" s="30"/>
      <c r="M294" s="30">
        <v>5730</v>
      </c>
      <c r="N294" s="30"/>
      <c r="O294" s="30"/>
      <c r="P294" s="30">
        <v>2110</v>
      </c>
      <c r="Q294" s="30"/>
      <c r="R294" s="30"/>
      <c r="S294" s="30">
        <f t="shared" si="8"/>
        <v>3283603</v>
      </c>
      <c r="T294" s="30">
        <v>40256</v>
      </c>
      <c r="U294" s="30">
        <v>66114</v>
      </c>
      <c r="V294" s="30">
        <v>4527</v>
      </c>
      <c r="W294" s="30">
        <v>66738</v>
      </c>
      <c r="X294" s="30"/>
      <c r="Y294" s="30">
        <v>14095</v>
      </c>
      <c r="Z294" s="30">
        <v>18761</v>
      </c>
      <c r="AA294" s="30">
        <v>593</v>
      </c>
      <c r="AB294" s="30"/>
      <c r="AC294" s="30">
        <v>458</v>
      </c>
      <c r="AD294" s="30">
        <f t="shared" si="9"/>
        <v>211542</v>
      </c>
      <c r="AE294" s="31">
        <v>3495145</v>
      </c>
    </row>
    <row r="295" spans="1:31" ht="13.5">
      <c r="A295" s="51" t="s">
        <v>610</v>
      </c>
      <c r="B295" s="52">
        <v>4</v>
      </c>
      <c r="C295" s="29" t="s">
        <v>611</v>
      </c>
      <c r="D295" s="30">
        <v>1192537</v>
      </c>
      <c r="E295" s="30">
        <v>460231</v>
      </c>
      <c r="F295" s="30">
        <v>14475</v>
      </c>
      <c r="G295" s="30"/>
      <c r="H295" s="30">
        <v>85921</v>
      </c>
      <c r="I295" s="30">
        <v>230036</v>
      </c>
      <c r="J295" s="30"/>
      <c r="K295" s="30"/>
      <c r="L295" s="30"/>
      <c r="M295" s="30"/>
      <c r="N295" s="30"/>
      <c r="O295" s="30"/>
      <c r="P295" s="30"/>
      <c r="Q295" s="30"/>
      <c r="R295" s="30"/>
      <c r="S295" s="30">
        <f t="shared" si="8"/>
        <v>1983200</v>
      </c>
      <c r="T295" s="30">
        <v>24661</v>
      </c>
      <c r="U295" s="30">
        <v>693915</v>
      </c>
      <c r="V295" s="30">
        <v>14852</v>
      </c>
      <c r="W295" s="30">
        <v>12685</v>
      </c>
      <c r="X295" s="30"/>
      <c r="Y295" s="30">
        <v>14975</v>
      </c>
      <c r="Z295" s="30">
        <v>215494</v>
      </c>
      <c r="AA295" s="30"/>
      <c r="AB295" s="30"/>
      <c r="AC295" s="30"/>
      <c r="AD295" s="30">
        <f t="shared" si="9"/>
        <v>976582</v>
      </c>
      <c r="AE295" s="31">
        <v>2959782</v>
      </c>
    </row>
    <row r="296" spans="1:31" ht="13.5">
      <c r="A296" s="51" t="s">
        <v>612</v>
      </c>
      <c r="B296" s="52">
        <v>3</v>
      </c>
      <c r="C296" s="29" t="s">
        <v>613</v>
      </c>
      <c r="D296" s="30">
        <v>4866</v>
      </c>
      <c r="E296" s="30">
        <v>478143</v>
      </c>
      <c r="F296" s="30">
        <v>61218</v>
      </c>
      <c r="G296" s="30"/>
      <c r="H296" s="30">
        <v>17596</v>
      </c>
      <c r="I296" s="30">
        <v>44085</v>
      </c>
      <c r="J296" s="30"/>
      <c r="K296" s="30"/>
      <c r="L296" s="30"/>
      <c r="M296" s="30"/>
      <c r="N296" s="30"/>
      <c r="O296" s="30"/>
      <c r="P296" s="30">
        <v>293</v>
      </c>
      <c r="Q296" s="30"/>
      <c r="R296" s="30"/>
      <c r="S296" s="30">
        <f t="shared" si="8"/>
        <v>606201</v>
      </c>
      <c r="T296" s="30"/>
      <c r="U296" s="30">
        <v>1126180</v>
      </c>
      <c r="V296" s="30"/>
      <c r="W296" s="30">
        <v>2907</v>
      </c>
      <c r="X296" s="30"/>
      <c r="Y296" s="30">
        <v>2984</v>
      </c>
      <c r="Z296" s="30">
        <v>322</v>
      </c>
      <c r="AA296" s="30">
        <v>261</v>
      </c>
      <c r="AB296" s="30"/>
      <c r="AC296" s="30">
        <v>1671</v>
      </c>
      <c r="AD296" s="30">
        <f t="shared" si="9"/>
        <v>1134325</v>
      </c>
      <c r="AE296" s="31">
        <v>1740526</v>
      </c>
    </row>
    <row r="297" spans="1:31" ht="13.5">
      <c r="A297" s="51" t="s">
        <v>614</v>
      </c>
      <c r="B297" s="52">
        <v>4</v>
      </c>
      <c r="C297" s="29" t="s">
        <v>615</v>
      </c>
      <c r="D297" s="30">
        <v>211</v>
      </c>
      <c r="E297" s="30">
        <v>29499</v>
      </c>
      <c r="F297" s="30">
        <v>54916</v>
      </c>
      <c r="G297" s="30"/>
      <c r="H297" s="30"/>
      <c r="I297" s="30">
        <v>1973</v>
      </c>
      <c r="J297" s="30"/>
      <c r="K297" s="30"/>
      <c r="L297" s="30"/>
      <c r="M297" s="30"/>
      <c r="N297" s="30"/>
      <c r="O297" s="30"/>
      <c r="P297" s="30">
        <v>293</v>
      </c>
      <c r="Q297" s="30"/>
      <c r="R297" s="30"/>
      <c r="S297" s="30">
        <f t="shared" si="8"/>
        <v>86892</v>
      </c>
      <c r="T297" s="30"/>
      <c r="U297" s="30">
        <v>293062</v>
      </c>
      <c r="V297" s="30"/>
      <c r="W297" s="30">
        <v>1093</v>
      </c>
      <c r="X297" s="30"/>
      <c r="Y297" s="30"/>
      <c r="Z297" s="30"/>
      <c r="AA297" s="30"/>
      <c r="AB297" s="30"/>
      <c r="AC297" s="30"/>
      <c r="AD297" s="30">
        <f t="shared" si="9"/>
        <v>294155</v>
      </c>
      <c r="AE297" s="31">
        <v>381047</v>
      </c>
    </row>
    <row r="298" spans="1:31" ht="13.5">
      <c r="A298" s="51" t="s">
        <v>616</v>
      </c>
      <c r="B298" s="52">
        <v>4</v>
      </c>
      <c r="C298" s="29" t="s">
        <v>617</v>
      </c>
      <c r="D298" s="30">
        <v>4211</v>
      </c>
      <c r="E298" s="30">
        <v>442808</v>
      </c>
      <c r="F298" s="30">
        <v>5902</v>
      </c>
      <c r="G298" s="30"/>
      <c r="H298" s="30">
        <v>14798</v>
      </c>
      <c r="I298" s="30">
        <v>42112</v>
      </c>
      <c r="J298" s="30"/>
      <c r="K298" s="30"/>
      <c r="L298" s="30"/>
      <c r="M298" s="30"/>
      <c r="N298" s="30"/>
      <c r="O298" s="30"/>
      <c r="P298" s="30"/>
      <c r="Q298" s="30"/>
      <c r="R298" s="30"/>
      <c r="S298" s="30">
        <f t="shared" si="8"/>
        <v>509831</v>
      </c>
      <c r="T298" s="30"/>
      <c r="U298" s="30">
        <v>832890</v>
      </c>
      <c r="V298" s="30"/>
      <c r="W298" s="30">
        <v>1814</v>
      </c>
      <c r="X298" s="30"/>
      <c r="Y298" s="30">
        <v>2984</v>
      </c>
      <c r="Z298" s="30">
        <v>322</v>
      </c>
      <c r="AA298" s="30">
        <v>261</v>
      </c>
      <c r="AB298" s="30"/>
      <c r="AC298" s="30">
        <v>1671</v>
      </c>
      <c r="AD298" s="30">
        <f t="shared" si="9"/>
        <v>839942</v>
      </c>
      <c r="AE298" s="31">
        <v>1349773</v>
      </c>
    </row>
    <row r="299" spans="1:31" ht="13.5">
      <c r="A299" s="51" t="s">
        <v>618</v>
      </c>
      <c r="B299" s="52">
        <v>3</v>
      </c>
      <c r="C299" s="29" t="s">
        <v>619</v>
      </c>
      <c r="D299" s="30">
        <v>1615659</v>
      </c>
      <c r="E299" s="30">
        <v>6681760</v>
      </c>
      <c r="F299" s="30">
        <v>399096</v>
      </c>
      <c r="G299" s="30"/>
      <c r="H299" s="30">
        <v>3642561</v>
      </c>
      <c r="I299" s="30">
        <v>125819</v>
      </c>
      <c r="J299" s="30"/>
      <c r="K299" s="30"/>
      <c r="L299" s="30"/>
      <c r="M299" s="30">
        <v>580</v>
      </c>
      <c r="N299" s="30"/>
      <c r="O299" s="30"/>
      <c r="P299" s="30"/>
      <c r="Q299" s="30"/>
      <c r="R299" s="30"/>
      <c r="S299" s="30">
        <f t="shared" si="8"/>
        <v>12465475</v>
      </c>
      <c r="T299" s="30">
        <v>231750</v>
      </c>
      <c r="U299" s="30">
        <v>1615676</v>
      </c>
      <c r="V299" s="30">
        <v>70761</v>
      </c>
      <c r="W299" s="30">
        <v>1348936</v>
      </c>
      <c r="X299" s="30"/>
      <c r="Y299" s="30">
        <v>2075774</v>
      </c>
      <c r="Z299" s="30">
        <v>513719</v>
      </c>
      <c r="AA299" s="30"/>
      <c r="AB299" s="30"/>
      <c r="AC299" s="30"/>
      <c r="AD299" s="30">
        <f t="shared" si="9"/>
        <v>5856616</v>
      </c>
      <c r="AE299" s="31">
        <v>18322091</v>
      </c>
    </row>
    <row r="300" spans="1:31" ht="13.5">
      <c r="A300" s="51" t="s">
        <v>620</v>
      </c>
      <c r="B300" s="52">
        <v>3</v>
      </c>
      <c r="C300" s="29" t="s">
        <v>621</v>
      </c>
      <c r="D300" s="30">
        <v>236473</v>
      </c>
      <c r="E300" s="30">
        <v>59076192</v>
      </c>
      <c r="F300" s="30">
        <v>810942</v>
      </c>
      <c r="G300" s="30"/>
      <c r="H300" s="30">
        <v>259983</v>
      </c>
      <c r="I300" s="30">
        <v>70016</v>
      </c>
      <c r="J300" s="30"/>
      <c r="K300" s="30">
        <v>473</v>
      </c>
      <c r="L300" s="30"/>
      <c r="M300" s="30">
        <v>1180</v>
      </c>
      <c r="N300" s="30"/>
      <c r="O300" s="30"/>
      <c r="P300" s="30"/>
      <c r="Q300" s="30"/>
      <c r="R300" s="30"/>
      <c r="S300" s="30">
        <f t="shared" si="8"/>
        <v>60455259</v>
      </c>
      <c r="T300" s="30">
        <v>128038</v>
      </c>
      <c r="U300" s="30">
        <v>3368995</v>
      </c>
      <c r="V300" s="30">
        <v>345707</v>
      </c>
      <c r="W300" s="30">
        <v>368217</v>
      </c>
      <c r="X300" s="30"/>
      <c r="Y300" s="30">
        <v>164928</v>
      </c>
      <c r="Z300" s="30">
        <v>217894</v>
      </c>
      <c r="AA300" s="30"/>
      <c r="AB300" s="30"/>
      <c r="AC300" s="30">
        <v>600</v>
      </c>
      <c r="AD300" s="30">
        <f t="shared" si="9"/>
        <v>4594379</v>
      </c>
      <c r="AE300" s="31">
        <v>65049638</v>
      </c>
    </row>
    <row r="301" spans="1:31" ht="13.5">
      <c r="A301" s="51" t="s">
        <v>622</v>
      </c>
      <c r="B301" s="52">
        <v>3</v>
      </c>
      <c r="C301" s="29" t="s">
        <v>623</v>
      </c>
      <c r="D301" s="30">
        <v>1711383</v>
      </c>
      <c r="E301" s="30">
        <v>3626706</v>
      </c>
      <c r="F301" s="30">
        <v>1014151</v>
      </c>
      <c r="G301" s="30"/>
      <c r="H301" s="30">
        <v>1180197</v>
      </c>
      <c r="I301" s="30">
        <v>119935</v>
      </c>
      <c r="J301" s="30">
        <v>377</v>
      </c>
      <c r="K301" s="30">
        <v>1568</v>
      </c>
      <c r="L301" s="30"/>
      <c r="M301" s="30">
        <v>380</v>
      </c>
      <c r="N301" s="30"/>
      <c r="O301" s="30">
        <v>10374</v>
      </c>
      <c r="P301" s="30"/>
      <c r="Q301" s="30"/>
      <c r="R301" s="30"/>
      <c r="S301" s="30">
        <f t="shared" si="8"/>
        <v>7665071</v>
      </c>
      <c r="T301" s="30">
        <v>99581</v>
      </c>
      <c r="U301" s="30">
        <v>434001</v>
      </c>
      <c r="V301" s="30">
        <v>816802</v>
      </c>
      <c r="W301" s="30">
        <v>294940</v>
      </c>
      <c r="X301" s="30"/>
      <c r="Y301" s="30">
        <v>54310</v>
      </c>
      <c r="Z301" s="30">
        <v>321419</v>
      </c>
      <c r="AA301" s="30"/>
      <c r="AB301" s="30"/>
      <c r="AC301" s="30">
        <v>2048</v>
      </c>
      <c r="AD301" s="30">
        <f t="shared" si="9"/>
        <v>2023101</v>
      </c>
      <c r="AE301" s="31">
        <v>9688172</v>
      </c>
    </row>
    <row r="302" spans="1:31" ht="13.5">
      <c r="A302" s="51" t="s">
        <v>624</v>
      </c>
      <c r="B302" s="52">
        <v>4</v>
      </c>
      <c r="C302" s="29" t="s">
        <v>625</v>
      </c>
      <c r="D302" s="30">
        <v>230</v>
      </c>
      <c r="E302" s="30">
        <v>247790</v>
      </c>
      <c r="F302" s="30">
        <v>51311</v>
      </c>
      <c r="G302" s="30"/>
      <c r="H302" s="30">
        <v>20025</v>
      </c>
      <c r="I302" s="30">
        <v>436</v>
      </c>
      <c r="J302" s="30"/>
      <c r="K302" s="30"/>
      <c r="L302" s="30"/>
      <c r="M302" s="30"/>
      <c r="N302" s="30"/>
      <c r="O302" s="30"/>
      <c r="P302" s="30"/>
      <c r="Q302" s="30"/>
      <c r="R302" s="30"/>
      <c r="S302" s="30">
        <f t="shared" si="8"/>
        <v>319792</v>
      </c>
      <c r="T302" s="30"/>
      <c r="U302" s="30">
        <v>30747</v>
      </c>
      <c r="V302" s="30">
        <v>6670</v>
      </c>
      <c r="W302" s="30">
        <v>3979</v>
      </c>
      <c r="X302" s="30"/>
      <c r="Y302" s="30">
        <v>431</v>
      </c>
      <c r="Z302" s="30">
        <v>15266</v>
      </c>
      <c r="AA302" s="30"/>
      <c r="AB302" s="30"/>
      <c r="AC302" s="30"/>
      <c r="AD302" s="30">
        <f t="shared" si="9"/>
        <v>57093</v>
      </c>
      <c r="AE302" s="31">
        <v>376885</v>
      </c>
    </row>
    <row r="303" spans="1:31" ht="13.5">
      <c r="A303" s="51" t="s">
        <v>626</v>
      </c>
      <c r="B303" s="52">
        <v>4</v>
      </c>
      <c r="C303" s="29" t="s">
        <v>627</v>
      </c>
      <c r="D303" s="30"/>
      <c r="E303" s="30">
        <v>39637</v>
      </c>
      <c r="F303" s="30">
        <v>113362</v>
      </c>
      <c r="G303" s="30"/>
      <c r="H303" s="30">
        <v>36446</v>
      </c>
      <c r="I303" s="30"/>
      <c r="J303" s="30"/>
      <c r="K303" s="30">
        <v>1168</v>
      </c>
      <c r="L303" s="30"/>
      <c r="M303" s="30">
        <v>380</v>
      </c>
      <c r="N303" s="30"/>
      <c r="O303" s="30">
        <v>10374</v>
      </c>
      <c r="P303" s="30"/>
      <c r="Q303" s="30"/>
      <c r="R303" s="30"/>
      <c r="S303" s="30">
        <f t="shared" si="8"/>
        <v>201367</v>
      </c>
      <c r="T303" s="30">
        <v>6171</v>
      </c>
      <c r="U303" s="30">
        <v>3294</v>
      </c>
      <c r="V303" s="30">
        <v>5945</v>
      </c>
      <c r="W303" s="30">
        <v>10653</v>
      </c>
      <c r="X303" s="30"/>
      <c r="Y303" s="30">
        <v>1312</v>
      </c>
      <c r="Z303" s="30">
        <v>694</v>
      </c>
      <c r="AA303" s="30"/>
      <c r="AB303" s="30"/>
      <c r="AC303" s="30">
        <v>486</v>
      </c>
      <c r="AD303" s="30">
        <f t="shared" si="9"/>
        <v>28555</v>
      </c>
      <c r="AE303" s="31">
        <v>229922</v>
      </c>
    </row>
    <row r="304" spans="1:31" ht="13.5">
      <c r="A304" s="51" t="s">
        <v>628</v>
      </c>
      <c r="B304" s="52">
        <v>4</v>
      </c>
      <c r="C304" s="29" t="s">
        <v>629</v>
      </c>
      <c r="D304" s="30"/>
      <c r="E304" s="30"/>
      <c r="F304" s="30"/>
      <c r="G304" s="30"/>
      <c r="H304" s="30">
        <v>529</v>
      </c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>
        <f t="shared" si="8"/>
        <v>529</v>
      </c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>
        <f t="shared" si="9"/>
        <v>0</v>
      </c>
      <c r="AE304" s="31">
        <v>529</v>
      </c>
    </row>
    <row r="305" spans="1:31" ht="13.5">
      <c r="A305" s="51" t="s">
        <v>630</v>
      </c>
      <c r="B305" s="52">
        <v>3</v>
      </c>
      <c r="C305" s="29" t="s">
        <v>631</v>
      </c>
      <c r="D305" s="30">
        <v>355541</v>
      </c>
      <c r="E305" s="30">
        <v>3644711</v>
      </c>
      <c r="F305" s="30">
        <v>1612287</v>
      </c>
      <c r="G305" s="30"/>
      <c r="H305" s="30">
        <v>895247</v>
      </c>
      <c r="I305" s="30">
        <v>173094</v>
      </c>
      <c r="J305" s="30">
        <v>4147</v>
      </c>
      <c r="K305" s="30">
        <v>913</v>
      </c>
      <c r="L305" s="30"/>
      <c r="M305" s="30">
        <v>6773</v>
      </c>
      <c r="N305" s="30"/>
      <c r="O305" s="30"/>
      <c r="P305" s="30">
        <v>315</v>
      </c>
      <c r="Q305" s="30"/>
      <c r="R305" s="30"/>
      <c r="S305" s="30">
        <f t="shared" si="8"/>
        <v>6693028</v>
      </c>
      <c r="T305" s="30">
        <v>27586</v>
      </c>
      <c r="U305" s="30">
        <v>1523652</v>
      </c>
      <c r="V305" s="30">
        <v>1734642</v>
      </c>
      <c r="W305" s="30">
        <v>165707</v>
      </c>
      <c r="X305" s="30">
        <v>1397</v>
      </c>
      <c r="Y305" s="30">
        <v>37774</v>
      </c>
      <c r="Z305" s="30">
        <v>200724</v>
      </c>
      <c r="AA305" s="30"/>
      <c r="AB305" s="30"/>
      <c r="AC305" s="30">
        <v>5223</v>
      </c>
      <c r="AD305" s="30">
        <f t="shared" si="9"/>
        <v>3696705</v>
      </c>
      <c r="AE305" s="31">
        <v>10389733</v>
      </c>
    </row>
    <row r="306" spans="1:31" ht="13.5">
      <c r="A306" s="51" t="s">
        <v>632</v>
      </c>
      <c r="B306" s="52">
        <v>3</v>
      </c>
      <c r="C306" s="29" t="s">
        <v>633</v>
      </c>
      <c r="D306" s="30">
        <v>22559</v>
      </c>
      <c r="E306" s="30">
        <v>442963</v>
      </c>
      <c r="F306" s="30">
        <v>32233</v>
      </c>
      <c r="G306" s="30">
        <v>228</v>
      </c>
      <c r="H306" s="30">
        <v>23516</v>
      </c>
      <c r="I306" s="30">
        <v>5403</v>
      </c>
      <c r="J306" s="30">
        <v>2039</v>
      </c>
      <c r="K306" s="30"/>
      <c r="L306" s="30"/>
      <c r="M306" s="30">
        <v>2420</v>
      </c>
      <c r="N306" s="30"/>
      <c r="O306" s="30"/>
      <c r="P306" s="30"/>
      <c r="Q306" s="30"/>
      <c r="R306" s="30"/>
      <c r="S306" s="30">
        <f t="shared" si="8"/>
        <v>531361</v>
      </c>
      <c r="T306" s="30">
        <v>13176</v>
      </c>
      <c r="U306" s="30">
        <v>39085</v>
      </c>
      <c r="V306" s="30">
        <v>1312</v>
      </c>
      <c r="W306" s="30">
        <v>28259</v>
      </c>
      <c r="X306" s="30"/>
      <c r="Y306" s="30">
        <v>34503</v>
      </c>
      <c r="Z306" s="30">
        <v>114417</v>
      </c>
      <c r="AA306" s="30"/>
      <c r="AB306" s="30"/>
      <c r="AC306" s="30"/>
      <c r="AD306" s="30">
        <f t="shared" si="9"/>
        <v>230752</v>
      </c>
      <c r="AE306" s="31">
        <v>762113</v>
      </c>
    </row>
    <row r="307" spans="1:31" ht="13.5">
      <c r="A307" s="51" t="s">
        <v>634</v>
      </c>
      <c r="B307" s="52">
        <v>3</v>
      </c>
      <c r="C307" s="29" t="s">
        <v>635</v>
      </c>
      <c r="D307" s="30">
        <v>5495625</v>
      </c>
      <c r="E307" s="30">
        <v>36259176</v>
      </c>
      <c r="F307" s="30">
        <v>9035392</v>
      </c>
      <c r="G307" s="30"/>
      <c r="H307" s="30">
        <v>8207034</v>
      </c>
      <c r="I307" s="30">
        <v>2481721</v>
      </c>
      <c r="J307" s="30">
        <v>2730</v>
      </c>
      <c r="K307" s="30">
        <v>758</v>
      </c>
      <c r="L307" s="30"/>
      <c r="M307" s="30">
        <v>3090</v>
      </c>
      <c r="N307" s="30"/>
      <c r="O307" s="30">
        <v>7381</v>
      </c>
      <c r="P307" s="30"/>
      <c r="Q307" s="30"/>
      <c r="R307" s="30"/>
      <c r="S307" s="30">
        <f t="shared" si="8"/>
        <v>61492907</v>
      </c>
      <c r="T307" s="30">
        <v>3587248</v>
      </c>
      <c r="U307" s="30">
        <v>5427772</v>
      </c>
      <c r="V307" s="30">
        <v>1841882</v>
      </c>
      <c r="W307" s="30">
        <v>44804221</v>
      </c>
      <c r="X307" s="30"/>
      <c r="Y307" s="30">
        <v>15853377</v>
      </c>
      <c r="Z307" s="30">
        <v>1918036</v>
      </c>
      <c r="AA307" s="30"/>
      <c r="AB307" s="30"/>
      <c r="AC307" s="30"/>
      <c r="AD307" s="30">
        <f t="shared" si="9"/>
        <v>73432536</v>
      </c>
      <c r="AE307" s="31">
        <v>134925443</v>
      </c>
    </row>
    <row r="308" spans="1:31" ht="13.5">
      <c r="A308" s="51" t="s">
        <v>636</v>
      </c>
      <c r="B308" s="52">
        <v>4</v>
      </c>
      <c r="C308" s="29" t="s">
        <v>637</v>
      </c>
      <c r="D308" s="30">
        <v>2505</v>
      </c>
      <c r="E308" s="30">
        <v>6766</v>
      </c>
      <c r="F308" s="30">
        <v>910</v>
      </c>
      <c r="G308" s="30"/>
      <c r="H308" s="30">
        <v>220</v>
      </c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>
        <f t="shared" si="8"/>
        <v>10401</v>
      </c>
      <c r="T308" s="30"/>
      <c r="U308" s="30">
        <v>440</v>
      </c>
      <c r="V308" s="30">
        <v>9736</v>
      </c>
      <c r="W308" s="30">
        <v>57494</v>
      </c>
      <c r="X308" s="30"/>
      <c r="Y308" s="30">
        <v>624</v>
      </c>
      <c r="Z308" s="30">
        <v>25439</v>
      </c>
      <c r="AA308" s="30"/>
      <c r="AB308" s="30"/>
      <c r="AC308" s="30"/>
      <c r="AD308" s="30">
        <f t="shared" si="9"/>
        <v>93733</v>
      </c>
      <c r="AE308" s="31">
        <v>104134</v>
      </c>
    </row>
    <row r="309" spans="1:31" ht="13.5">
      <c r="A309" s="51" t="s">
        <v>638</v>
      </c>
      <c r="B309" s="52">
        <v>4</v>
      </c>
      <c r="C309" s="29" t="s">
        <v>639</v>
      </c>
      <c r="D309" s="30">
        <v>959842</v>
      </c>
      <c r="E309" s="30">
        <v>7854026</v>
      </c>
      <c r="F309" s="30">
        <v>417751</v>
      </c>
      <c r="G309" s="30"/>
      <c r="H309" s="30">
        <v>3634734</v>
      </c>
      <c r="I309" s="30">
        <v>224067</v>
      </c>
      <c r="J309" s="30">
        <v>1106</v>
      </c>
      <c r="K309" s="30"/>
      <c r="L309" s="30"/>
      <c r="M309" s="30">
        <v>3090</v>
      </c>
      <c r="N309" s="30"/>
      <c r="O309" s="30">
        <v>1002</v>
      </c>
      <c r="P309" s="30"/>
      <c r="Q309" s="30"/>
      <c r="R309" s="30"/>
      <c r="S309" s="30">
        <f t="shared" si="8"/>
        <v>13095618</v>
      </c>
      <c r="T309" s="30">
        <v>272513</v>
      </c>
      <c r="U309" s="30">
        <v>1248176</v>
      </c>
      <c r="V309" s="30">
        <v>761934</v>
      </c>
      <c r="W309" s="30">
        <v>6253771</v>
      </c>
      <c r="X309" s="30"/>
      <c r="Y309" s="30">
        <v>5104462</v>
      </c>
      <c r="Z309" s="30">
        <v>262695</v>
      </c>
      <c r="AA309" s="30"/>
      <c r="AB309" s="30"/>
      <c r="AC309" s="30"/>
      <c r="AD309" s="30">
        <f t="shared" si="9"/>
        <v>13903551</v>
      </c>
      <c r="AE309" s="31">
        <v>26999169</v>
      </c>
    </row>
    <row r="310" spans="1:31" ht="13.5">
      <c r="A310" s="51" t="s">
        <v>640</v>
      </c>
      <c r="B310" s="52">
        <v>4</v>
      </c>
      <c r="C310" s="29" t="s">
        <v>641</v>
      </c>
      <c r="D310" s="30">
        <v>549433</v>
      </c>
      <c r="E310" s="30">
        <v>16812604</v>
      </c>
      <c r="F310" s="30">
        <v>609516</v>
      </c>
      <c r="G310" s="30"/>
      <c r="H310" s="30">
        <v>2866419</v>
      </c>
      <c r="I310" s="30">
        <v>2212553</v>
      </c>
      <c r="J310" s="30">
        <v>1417</v>
      </c>
      <c r="K310" s="30">
        <v>758</v>
      </c>
      <c r="L310" s="30"/>
      <c r="M310" s="30"/>
      <c r="N310" s="30"/>
      <c r="O310" s="30">
        <v>6379</v>
      </c>
      <c r="P310" s="30"/>
      <c r="Q310" s="30"/>
      <c r="R310" s="30"/>
      <c r="S310" s="30">
        <f t="shared" si="8"/>
        <v>23059079</v>
      </c>
      <c r="T310" s="30">
        <v>606289</v>
      </c>
      <c r="U310" s="30">
        <v>3583637</v>
      </c>
      <c r="V310" s="30">
        <v>704130</v>
      </c>
      <c r="W310" s="30">
        <v>8299246</v>
      </c>
      <c r="X310" s="30"/>
      <c r="Y310" s="30">
        <v>1814878</v>
      </c>
      <c r="Z310" s="30">
        <v>1278747</v>
      </c>
      <c r="AA310" s="30"/>
      <c r="AB310" s="30"/>
      <c r="AC310" s="30"/>
      <c r="AD310" s="30">
        <f t="shared" si="9"/>
        <v>16286927</v>
      </c>
      <c r="AE310" s="31">
        <v>39346006</v>
      </c>
    </row>
    <row r="311" spans="1:31" ht="13.5">
      <c r="A311" s="51" t="s">
        <v>642</v>
      </c>
      <c r="B311" s="52">
        <v>3</v>
      </c>
      <c r="C311" s="29" t="s">
        <v>643</v>
      </c>
      <c r="D311" s="30">
        <v>8662798</v>
      </c>
      <c r="E311" s="30">
        <v>23620371</v>
      </c>
      <c r="F311" s="30">
        <v>3112729</v>
      </c>
      <c r="G311" s="30">
        <v>1875</v>
      </c>
      <c r="H311" s="30">
        <v>319298</v>
      </c>
      <c r="I311" s="30">
        <v>2491221</v>
      </c>
      <c r="J311" s="30">
        <v>252938</v>
      </c>
      <c r="K311" s="30">
        <v>56543</v>
      </c>
      <c r="L311" s="30">
        <v>316</v>
      </c>
      <c r="M311" s="30">
        <v>25641</v>
      </c>
      <c r="N311" s="30"/>
      <c r="O311" s="30"/>
      <c r="P311" s="30">
        <v>1791</v>
      </c>
      <c r="Q311" s="30"/>
      <c r="R311" s="30">
        <v>929</v>
      </c>
      <c r="S311" s="30">
        <f t="shared" si="8"/>
        <v>38546450</v>
      </c>
      <c r="T311" s="30">
        <v>811827</v>
      </c>
      <c r="U311" s="30">
        <v>13810208</v>
      </c>
      <c r="V311" s="30">
        <v>1306883</v>
      </c>
      <c r="W311" s="30">
        <v>1901412</v>
      </c>
      <c r="X311" s="30">
        <v>4290</v>
      </c>
      <c r="Y311" s="30">
        <v>503858</v>
      </c>
      <c r="Z311" s="30">
        <v>6520389</v>
      </c>
      <c r="AA311" s="30">
        <v>1176</v>
      </c>
      <c r="AB311" s="30">
        <v>307</v>
      </c>
      <c r="AC311" s="30">
        <v>235779</v>
      </c>
      <c r="AD311" s="30">
        <f t="shared" si="9"/>
        <v>25096129</v>
      </c>
      <c r="AE311" s="31">
        <v>63642579</v>
      </c>
    </row>
    <row r="312" spans="1:31" ht="13.5">
      <c r="A312" s="51" t="s">
        <v>644</v>
      </c>
      <c r="B312" s="52">
        <v>3</v>
      </c>
      <c r="C312" s="29" t="s">
        <v>645</v>
      </c>
      <c r="D312" s="30">
        <v>8356837</v>
      </c>
      <c r="E312" s="30">
        <v>74675195</v>
      </c>
      <c r="F312" s="30">
        <v>9546717</v>
      </c>
      <c r="G312" s="30"/>
      <c r="H312" s="30">
        <v>1760378</v>
      </c>
      <c r="I312" s="30">
        <v>7694010</v>
      </c>
      <c r="J312" s="30">
        <v>578204</v>
      </c>
      <c r="K312" s="30">
        <v>2252</v>
      </c>
      <c r="L312" s="30">
        <v>631</v>
      </c>
      <c r="M312" s="30">
        <v>24454</v>
      </c>
      <c r="N312" s="30"/>
      <c r="O312" s="30">
        <v>11759</v>
      </c>
      <c r="P312" s="30"/>
      <c r="Q312" s="30"/>
      <c r="R312" s="30"/>
      <c r="S312" s="30">
        <f t="shared" si="8"/>
        <v>102650437</v>
      </c>
      <c r="T312" s="30">
        <v>5941029</v>
      </c>
      <c r="U312" s="30">
        <v>54919829</v>
      </c>
      <c r="V312" s="30">
        <v>1026109</v>
      </c>
      <c r="W312" s="30">
        <v>7250202</v>
      </c>
      <c r="X312" s="30">
        <v>531</v>
      </c>
      <c r="Y312" s="30">
        <v>2566872</v>
      </c>
      <c r="Z312" s="30">
        <v>20088777</v>
      </c>
      <c r="AA312" s="30">
        <v>11268</v>
      </c>
      <c r="AB312" s="30">
        <v>294</v>
      </c>
      <c r="AC312" s="30">
        <v>8115</v>
      </c>
      <c r="AD312" s="30">
        <f t="shared" si="9"/>
        <v>91813026</v>
      </c>
      <c r="AE312" s="31">
        <v>194463463</v>
      </c>
    </row>
    <row r="313" spans="1:31" ht="13.5">
      <c r="A313" s="51" t="s">
        <v>646</v>
      </c>
      <c r="B313" s="52">
        <v>4</v>
      </c>
      <c r="C313" s="29" t="s">
        <v>647</v>
      </c>
      <c r="D313" s="30">
        <v>1700286</v>
      </c>
      <c r="E313" s="30">
        <v>27123737</v>
      </c>
      <c r="F313" s="30">
        <v>4364419</v>
      </c>
      <c r="G313" s="30"/>
      <c r="H313" s="30">
        <v>179581</v>
      </c>
      <c r="I313" s="30">
        <v>2789150</v>
      </c>
      <c r="J313" s="30">
        <v>309846</v>
      </c>
      <c r="K313" s="30">
        <v>387</v>
      </c>
      <c r="L313" s="30">
        <v>326</v>
      </c>
      <c r="M313" s="30">
        <v>2573</v>
      </c>
      <c r="N313" s="30"/>
      <c r="O313" s="30"/>
      <c r="P313" s="30"/>
      <c r="Q313" s="30"/>
      <c r="R313" s="30"/>
      <c r="S313" s="30">
        <f t="shared" si="8"/>
        <v>36470305</v>
      </c>
      <c r="T313" s="30">
        <v>1305340</v>
      </c>
      <c r="U313" s="30">
        <v>31597524</v>
      </c>
      <c r="V313" s="30">
        <v>41614</v>
      </c>
      <c r="W313" s="30">
        <v>3380031</v>
      </c>
      <c r="X313" s="30">
        <v>531</v>
      </c>
      <c r="Y313" s="30">
        <v>584840</v>
      </c>
      <c r="Z313" s="30">
        <v>7359861</v>
      </c>
      <c r="AA313" s="30">
        <v>702</v>
      </c>
      <c r="AB313" s="30">
        <v>294</v>
      </c>
      <c r="AC313" s="30">
        <v>1503</v>
      </c>
      <c r="AD313" s="30">
        <f t="shared" si="9"/>
        <v>44272240</v>
      </c>
      <c r="AE313" s="31">
        <v>80742545</v>
      </c>
    </row>
    <row r="314" spans="1:31" ht="13.5">
      <c r="A314" s="51" t="s">
        <v>648</v>
      </c>
      <c r="B314" s="52">
        <v>3</v>
      </c>
      <c r="C314" s="29" t="s">
        <v>649</v>
      </c>
      <c r="D314" s="30">
        <v>595139</v>
      </c>
      <c r="E314" s="30">
        <v>5558745</v>
      </c>
      <c r="F314" s="30">
        <v>742731</v>
      </c>
      <c r="G314" s="30"/>
      <c r="H314" s="30">
        <v>9565846</v>
      </c>
      <c r="I314" s="30">
        <v>184510</v>
      </c>
      <c r="J314" s="30"/>
      <c r="K314" s="30"/>
      <c r="L314" s="30"/>
      <c r="M314" s="30"/>
      <c r="N314" s="30"/>
      <c r="O314" s="30"/>
      <c r="P314" s="30"/>
      <c r="Q314" s="30"/>
      <c r="R314" s="30"/>
      <c r="S314" s="30">
        <f t="shared" si="8"/>
        <v>16646971</v>
      </c>
      <c r="T314" s="30">
        <v>13722</v>
      </c>
      <c r="U314" s="30">
        <v>897549</v>
      </c>
      <c r="V314" s="30">
        <v>1457010</v>
      </c>
      <c r="W314" s="30">
        <v>628205</v>
      </c>
      <c r="X314" s="30"/>
      <c r="Y314" s="30">
        <v>382127</v>
      </c>
      <c r="Z314" s="30">
        <v>104356</v>
      </c>
      <c r="AA314" s="30"/>
      <c r="AB314" s="30"/>
      <c r="AC314" s="30"/>
      <c r="AD314" s="30">
        <f t="shared" si="9"/>
        <v>3482969</v>
      </c>
      <c r="AE314" s="31">
        <v>20129940</v>
      </c>
    </row>
    <row r="315" spans="1:31" ht="13.5">
      <c r="A315" s="51" t="s">
        <v>650</v>
      </c>
      <c r="B315" s="52">
        <v>3</v>
      </c>
      <c r="C315" s="29" t="s">
        <v>651</v>
      </c>
      <c r="D315" s="30">
        <v>1551954</v>
      </c>
      <c r="E315" s="30">
        <v>1033045</v>
      </c>
      <c r="F315" s="30">
        <v>1109559</v>
      </c>
      <c r="G315" s="30"/>
      <c r="H315" s="30">
        <v>149575</v>
      </c>
      <c r="I315" s="30">
        <v>130671</v>
      </c>
      <c r="J315" s="30">
        <v>831</v>
      </c>
      <c r="K315" s="30"/>
      <c r="L315" s="30"/>
      <c r="M315" s="30"/>
      <c r="N315" s="30"/>
      <c r="O315" s="30"/>
      <c r="P315" s="30"/>
      <c r="Q315" s="30"/>
      <c r="R315" s="30"/>
      <c r="S315" s="30">
        <f t="shared" si="8"/>
        <v>3975635</v>
      </c>
      <c r="T315" s="30">
        <v>75179</v>
      </c>
      <c r="U315" s="30">
        <v>391812</v>
      </c>
      <c r="V315" s="30">
        <v>28006</v>
      </c>
      <c r="W315" s="30">
        <v>240340</v>
      </c>
      <c r="X315" s="30"/>
      <c r="Y315" s="30">
        <v>109156</v>
      </c>
      <c r="Z315" s="30">
        <v>144728</v>
      </c>
      <c r="AA315" s="30">
        <v>1688</v>
      </c>
      <c r="AB315" s="30"/>
      <c r="AC315" s="30"/>
      <c r="AD315" s="30">
        <f t="shared" si="9"/>
        <v>990909</v>
      </c>
      <c r="AE315" s="31">
        <v>4966544</v>
      </c>
    </row>
    <row r="316" spans="1:31" ht="13.5">
      <c r="A316" s="51" t="s">
        <v>652</v>
      </c>
      <c r="B316" s="52">
        <v>4</v>
      </c>
      <c r="C316" s="29" t="s">
        <v>653</v>
      </c>
      <c r="D316" s="30">
        <v>1389234</v>
      </c>
      <c r="E316" s="30">
        <v>790540</v>
      </c>
      <c r="F316" s="30">
        <v>1101591</v>
      </c>
      <c r="G316" s="30"/>
      <c r="H316" s="30">
        <v>217</v>
      </c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>
        <f t="shared" si="8"/>
        <v>3281582</v>
      </c>
      <c r="T316" s="30">
        <v>50196</v>
      </c>
      <c r="U316" s="30">
        <v>86427</v>
      </c>
      <c r="V316" s="30"/>
      <c r="W316" s="30">
        <v>195951</v>
      </c>
      <c r="X316" s="30"/>
      <c r="Y316" s="30"/>
      <c r="Z316" s="30">
        <v>1123</v>
      </c>
      <c r="AA316" s="30"/>
      <c r="AB316" s="30"/>
      <c r="AC316" s="30"/>
      <c r="AD316" s="30">
        <f t="shared" si="9"/>
        <v>333697</v>
      </c>
      <c r="AE316" s="31">
        <v>3615279</v>
      </c>
    </row>
    <row r="317" spans="1:31" ht="13.5">
      <c r="A317" s="51" t="s">
        <v>654</v>
      </c>
      <c r="B317" s="52">
        <v>2</v>
      </c>
      <c r="C317" s="29" t="s">
        <v>655</v>
      </c>
      <c r="D317" s="30">
        <v>12518811</v>
      </c>
      <c r="E317" s="30">
        <v>631968261</v>
      </c>
      <c r="F317" s="30">
        <v>107119535</v>
      </c>
      <c r="G317" s="30">
        <v>7613538</v>
      </c>
      <c r="H317" s="30">
        <v>46733734</v>
      </c>
      <c r="I317" s="30">
        <v>17855139</v>
      </c>
      <c r="J317" s="30">
        <v>15503225</v>
      </c>
      <c r="K317" s="30">
        <v>19842304</v>
      </c>
      <c r="L317" s="30">
        <v>76588</v>
      </c>
      <c r="M317" s="30">
        <v>14222321</v>
      </c>
      <c r="N317" s="30">
        <v>215859</v>
      </c>
      <c r="O317" s="30">
        <v>757308</v>
      </c>
      <c r="P317" s="30">
        <v>600469</v>
      </c>
      <c r="Q317" s="30">
        <v>1179401</v>
      </c>
      <c r="R317" s="30">
        <v>391197</v>
      </c>
      <c r="S317" s="30">
        <f t="shared" si="8"/>
        <v>876597690</v>
      </c>
      <c r="T317" s="30">
        <v>21894103</v>
      </c>
      <c r="U317" s="30">
        <v>150081504</v>
      </c>
      <c r="V317" s="30">
        <v>31716877</v>
      </c>
      <c r="W317" s="30">
        <v>59845708</v>
      </c>
      <c r="X317" s="30">
        <v>3065790</v>
      </c>
      <c r="Y317" s="30">
        <v>46804986</v>
      </c>
      <c r="Z317" s="30">
        <v>63049461</v>
      </c>
      <c r="AA317" s="30">
        <v>990426</v>
      </c>
      <c r="AB317" s="30">
        <v>6372832</v>
      </c>
      <c r="AC317" s="30">
        <v>17527588</v>
      </c>
      <c r="AD317" s="30">
        <f t="shared" si="9"/>
        <v>401349275</v>
      </c>
      <c r="AE317" s="31">
        <v>1277946965</v>
      </c>
    </row>
    <row r="318" spans="1:31" ht="13.5">
      <c r="A318" s="51" t="s">
        <v>656</v>
      </c>
      <c r="B318" s="52">
        <v>3</v>
      </c>
      <c r="C318" s="29" t="s">
        <v>657</v>
      </c>
      <c r="D318" s="30">
        <v>342442</v>
      </c>
      <c r="E318" s="30">
        <v>1228462</v>
      </c>
      <c r="F318" s="30">
        <v>4600647</v>
      </c>
      <c r="G318" s="30"/>
      <c r="H318" s="30">
        <v>2064</v>
      </c>
      <c r="I318" s="30"/>
      <c r="J318" s="30">
        <v>520</v>
      </c>
      <c r="K318" s="30"/>
      <c r="L318" s="30"/>
      <c r="M318" s="30"/>
      <c r="N318" s="30"/>
      <c r="O318" s="30"/>
      <c r="P318" s="30">
        <v>269</v>
      </c>
      <c r="Q318" s="30"/>
      <c r="R318" s="30"/>
      <c r="S318" s="30">
        <f t="shared" si="8"/>
        <v>6174404</v>
      </c>
      <c r="T318" s="30"/>
      <c r="U318" s="30"/>
      <c r="V318" s="30">
        <v>1391</v>
      </c>
      <c r="W318" s="30">
        <v>440</v>
      </c>
      <c r="X318" s="30"/>
      <c r="Y318" s="30">
        <v>492</v>
      </c>
      <c r="Z318" s="30"/>
      <c r="AA318" s="30"/>
      <c r="AB318" s="30"/>
      <c r="AC318" s="30"/>
      <c r="AD318" s="30">
        <f t="shared" si="9"/>
        <v>2323</v>
      </c>
      <c r="AE318" s="31">
        <v>6176727</v>
      </c>
    </row>
    <row r="319" spans="1:31" ht="13.5">
      <c r="A319" s="51" t="s">
        <v>658</v>
      </c>
      <c r="B319" s="52">
        <v>4</v>
      </c>
      <c r="C319" s="29" t="s">
        <v>659</v>
      </c>
      <c r="D319" s="30">
        <v>342442</v>
      </c>
      <c r="E319" s="30">
        <v>1228462</v>
      </c>
      <c r="F319" s="30">
        <v>4590544</v>
      </c>
      <c r="G319" s="30"/>
      <c r="H319" s="30">
        <v>2064</v>
      </c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>
        <f t="shared" si="8"/>
        <v>6163512</v>
      </c>
      <c r="T319" s="30"/>
      <c r="U319" s="30"/>
      <c r="V319" s="30">
        <v>707</v>
      </c>
      <c r="W319" s="30"/>
      <c r="X319" s="30"/>
      <c r="Y319" s="30"/>
      <c r="Z319" s="30"/>
      <c r="AA319" s="30"/>
      <c r="AB319" s="30"/>
      <c r="AC319" s="30"/>
      <c r="AD319" s="30">
        <f t="shared" si="9"/>
        <v>707</v>
      </c>
      <c r="AE319" s="31">
        <v>6164219</v>
      </c>
    </row>
    <row r="320" spans="1:31" ht="13.5">
      <c r="A320" s="51" t="s">
        <v>660</v>
      </c>
      <c r="B320" s="52">
        <v>4</v>
      </c>
      <c r="C320" s="29" t="s">
        <v>661</v>
      </c>
      <c r="D320" s="30"/>
      <c r="E320" s="30"/>
      <c r="F320" s="30">
        <v>2286</v>
      </c>
      <c r="G320" s="30"/>
      <c r="H320" s="30"/>
      <c r="I320" s="30"/>
      <c r="J320" s="30">
        <v>520</v>
      </c>
      <c r="K320" s="30"/>
      <c r="L320" s="30"/>
      <c r="M320" s="30"/>
      <c r="N320" s="30"/>
      <c r="O320" s="30"/>
      <c r="P320" s="30">
        <v>269</v>
      </c>
      <c r="Q320" s="30"/>
      <c r="R320" s="30"/>
      <c r="S320" s="30">
        <f t="shared" si="8"/>
        <v>3075</v>
      </c>
      <c r="T320" s="30"/>
      <c r="U320" s="30"/>
      <c r="V320" s="30">
        <v>684</v>
      </c>
      <c r="W320" s="30">
        <v>440</v>
      </c>
      <c r="X320" s="30"/>
      <c r="Y320" s="30">
        <v>492</v>
      </c>
      <c r="Z320" s="30"/>
      <c r="AA320" s="30"/>
      <c r="AB320" s="30"/>
      <c r="AC320" s="30"/>
      <c r="AD320" s="30">
        <f t="shared" si="9"/>
        <v>1616</v>
      </c>
      <c r="AE320" s="31">
        <v>4691</v>
      </c>
    </row>
    <row r="321" spans="1:31" ht="13.5">
      <c r="A321" s="51" t="s">
        <v>662</v>
      </c>
      <c r="B321" s="52">
        <v>3</v>
      </c>
      <c r="C321" s="29" t="s">
        <v>663</v>
      </c>
      <c r="D321" s="30">
        <v>25378</v>
      </c>
      <c r="E321" s="30">
        <v>113660919</v>
      </c>
      <c r="F321" s="30">
        <v>62186694</v>
      </c>
      <c r="G321" s="30">
        <v>7487995</v>
      </c>
      <c r="H321" s="30">
        <v>44806258</v>
      </c>
      <c r="I321" s="30">
        <v>552608</v>
      </c>
      <c r="J321" s="30">
        <v>8975312</v>
      </c>
      <c r="K321" s="30">
        <v>19369436</v>
      </c>
      <c r="L321" s="30">
        <v>75149</v>
      </c>
      <c r="M321" s="30">
        <v>14117465</v>
      </c>
      <c r="N321" s="30">
        <v>207056</v>
      </c>
      <c r="O321" s="30">
        <v>575881</v>
      </c>
      <c r="P321" s="30">
        <v>327349</v>
      </c>
      <c r="Q321" s="30">
        <v>1179401</v>
      </c>
      <c r="R321" s="30">
        <v>384746</v>
      </c>
      <c r="S321" s="30">
        <f t="shared" si="8"/>
        <v>273931647</v>
      </c>
      <c r="T321" s="30">
        <v>8202761</v>
      </c>
      <c r="U321" s="30">
        <v>25383637</v>
      </c>
      <c r="V321" s="30">
        <v>18941947</v>
      </c>
      <c r="W321" s="30">
        <v>34775322</v>
      </c>
      <c r="X321" s="30">
        <v>3010184</v>
      </c>
      <c r="Y321" s="30">
        <v>38385276</v>
      </c>
      <c r="Z321" s="30">
        <v>22623245</v>
      </c>
      <c r="AA321" s="30">
        <v>637200</v>
      </c>
      <c r="AB321" s="30">
        <v>6351681</v>
      </c>
      <c r="AC321" s="30">
        <v>17299059</v>
      </c>
      <c r="AD321" s="30">
        <f t="shared" si="9"/>
        <v>175610312</v>
      </c>
      <c r="AE321" s="31">
        <v>449541959</v>
      </c>
    </row>
    <row r="322" spans="1:31" ht="13.5">
      <c r="A322" s="51" t="s">
        <v>664</v>
      </c>
      <c r="B322" s="52">
        <v>4</v>
      </c>
      <c r="C322" s="29" t="s">
        <v>665</v>
      </c>
      <c r="D322" s="30">
        <v>12210</v>
      </c>
      <c r="E322" s="30">
        <v>113148443</v>
      </c>
      <c r="F322" s="30">
        <v>60845761</v>
      </c>
      <c r="G322" s="30">
        <v>7246661</v>
      </c>
      <c r="H322" s="30">
        <v>40089598</v>
      </c>
      <c r="I322" s="30">
        <v>489144</v>
      </c>
      <c r="J322" s="30">
        <v>7348590</v>
      </c>
      <c r="K322" s="30">
        <v>17800476</v>
      </c>
      <c r="L322" s="30">
        <v>38316</v>
      </c>
      <c r="M322" s="30">
        <v>12752811</v>
      </c>
      <c r="N322" s="30">
        <v>190541</v>
      </c>
      <c r="O322" s="30">
        <v>575881</v>
      </c>
      <c r="P322" s="30">
        <v>96361</v>
      </c>
      <c r="Q322" s="30">
        <v>656228</v>
      </c>
      <c r="R322" s="30">
        <v>182627</v>
      </c>
      <c r="S322" s="30">
        <f t="shared" si="8"/>
        <v>261473648</v>
      </c>
      <c r="T322" s="30">
        <v>6737186</v>
      </c>
      <c r="U322" s="30">
        <v>11780737</v>
      </c>
      <c r="V322" s="30">
        <v>10513729</v>
      </c>
      <c r="W322" s="30">
        <v>26462105</v>
      </c>
      <c r="X322" s="30">
        <v>2727549</v>
      </c>
      <c r="Y322" s="30">
        <v>15107768</v>
      </c>
      <c r="Z322" s="30">
        <v>19400253</v>
      </c>
      <c r="AA322" s="30">
        <v>428079</v>
      </c>
      <c r="AB322" s="30">
        <v>4658407</v>
      </c>
      <c r="AC322" s="30">
        <v>11864566</v>
      </c>
      <c r="AD322" s="30">
        <f t="shared" si="9"/>
        <v>109680379</v>
      </c>
      <c r="AE322" s="31">
        <v>371154027</v>
      </c>
    </row>
    <row r="323" spans="1:31" ht="13.5">
      <c r="A323" s="51" t="s">
        <v>666</v>
      </c>
      <c r="B323" s="52">
        <v>5</v>
      </c>
      <c r="C323" s="29" t="s">
        <v>667</v>
      </c>
      <c r="D323" s="30">
        <v>10503</v>
      </c>
      <c r="E323" s="30">
        <v>93386</v>
      </c>
      <c r="F323" s="30">
        <v>4505</v>
      </c>
      <c r="G323" s="30">
        <v>2502373</v>
      </c>
      <c r="H323" s="30">
        <v>4093819</v>
      </c>
      <c r="I323" s="30">
        <v>5603</v>
      </c>
      <c r="J323" s="30">
        <v>6080815</v>
      </c>
      <c r="K323" s="30">
        <v>15022677</v>
      </c>
      <c r="L323" s="30">
        <v>38316</v>
      </c>
      <c r="M323" s="30">
        <v>11231607</v>
      </c>
      <c r="N323" s="30">
        <v>113693</v>
      </c>
      <c r="O323" s="30">
        <v>10540</v>
      </c>
      <c r="P323" s="30">
        <v>25539</v>
      </c>
      <c r="Q323" s="30"/>
      <c r="R323" s="30"/>
      <c r="S323" s="30">
        <f t="shared" si="8"/>
        <v>39233376</v>
      </c>
      <c r="T323" s="30"/>
      <c r="U323" s="30">
        <v>6976417</v>
      </c>
      <c r="V323" s="30">
        <v>2280374</v>
      </c>
      <c r="W323" s="30">
        <v>11847020</v>
      </c>
      <c r="X323" s="30">
        <v>2925</v>
      </c>
      <c r="Y323" s="30">
        <v>94255</v>
      </c>
      <c r="Z323" s="30">
        <v>4183711</v>
      </c>
      <c r="AA323" s="30"/>
      <c r="AB323" s="30"/>
      <c r="AC323" s="30">
        <v>11263997</v>
      </c>
      <c r="AD323" s="30">
        <f t="shared" si="9"/>
        <v>36648699</v>
      </c>
      <c r="AE323" s="31">
        <v>75882075</v>
      </c>
    </row>
    <row r="324" spans="1:31" ht="13.5">
      <c r="A324" s="51" t="s">
        <v>668</v>
      </c>
      <c r="B324" s="52">
        <v>4</v>
      </c>
      <c r="C324" s="29" t="s">
        <v>669</v>
      </c>
      <c r="D324" s="30">
        <v>13168</v>
      </c>
      <c r="E324" s="30">
        <v>512476</v>
      </c>
      <c r="F324" s="30">
        <v>1340933</v>
      </c>
      <c r="G324" s="30">
        <v>241334</v>
      </c>
      <c r="H324" s="30">
        <v>4716660</v>
      </c>
      <c r="I324" s="30">
        <v>63464</v>
      </c>
      <c r="J324" s="30">
        <v>1626722</v>
      </c>
      <c r="K324" s="30">
        <v>1568960</v>
      </c>
      <c r="L324" s="30">
        <v>36833</v>
      </c>
      <c r="M324" s="30">
        <v>1364654</v>
      </c>
      <c r="N324" s="30">
        <v>16515</v>
      </c>
      <c r="O324" s="30"/>
      <c r="P324" s="30">
        <v>220711</v>
      </c>
      <c r="Q324" s="30">
        <v>523173</v>
      </c>
      <c r="R324" s="30">
        <v>202119</v>
      </c>
      <c r="S324" s="30">
        <f t="shared" si="8"/>
        <v>12447722</v>
      </c>
      <c r="T324" s="30">
        <v>1465025</v>
      </c>
      <c r="U324" s="30">
        <v>13586110</v>
      </c>
      <c r="V324" s="30">
        <v>8428218</v>
      </c>
      <c r="W324" s="30">
        <v>8016856</v>
      </c>
      <c r="X324" s="30">
        <v>282635</v>
      </c>
      <c r="Y324" s="30">
        <v>23185147</v>
      </c>
      <c r="Z324" s="30">
        <v>3222992</v>
      </c>
      <c r="AA324" s="30">
        <v>209121</v>
      </c>
      <c r="AB324" s="30">
        <v>1693274</v>
      </c>
      <c r="AC324" s="30">
        <v>5384274</v>
      </c>
      <c r="AD324" s="30">
        <f t="shared" si="9"/>
        <v>65473652</v>
      </c>
      <c r="AE324" s="31">
        <v>77921374</v>
      </c>
    </row>
    <row r="325" spans="1:31" ht="13.5">
      <c r="A325" s="51" t="s">
        <v>670</v>
      </c>
      <c r="B325" s="52">
        <v>5</v>
      </c>
      <c r="C325" s="29" t="s">
        <v>671</v>
      </c>
      <c r="D325" s="30">
        <v>5029</v>
      </c>
      <c r="E325" s="30">
        <v>128495</v>
      </c>
      <c r="F325" s="30">
        <v>207420</v>
      </c>
      <c r="G325" s="30">
        <v>127199</v>
      </c>
      <c r="H325" s="30">
        <v>354589</v>
      </c>
      <c r="I325" s="30"/>
      <c r="J325" s="30">
        <v>77828</v>
      </c>
      <c r="K325" s="30">
        <v>215594</v>
      </c>
      <c r="L325" s="30">
        <v>30703</v>
      </c>
      <c r="M325" s="30">
        <v>482978</v>
      </c>
      <c r="N325" s="30">
        <v>3457</v>
      </c>
      <c r="O325" s="30"/>
      <c r="P325" s="30">
        <v>78458</v>
      </c>
      <c r="Q325" s="30">
        <v>10267</v>
      </c>
      <c r="R325" s="30">
        <v>30232</v>
      </c>
      <c r="S325" s="30">
        <f t="shared" si="8"/>
        <v>1752249</v>
      </c>
      <c r="T325" s="30"/>
      <c r="U325" s="30">
        <v>1453512</v>
      </c>
      <c r="V325" s="30">
        <v>6792888</v>
      </c>
      <c r="W325" s="30">
        <v>3507253</v>
      </c>
      <c r="X325" s="30">
        <v>54771</v>
      </c>
      <c r="Y325" s="30">
        <v>637445</v>
      </c>
      <c r="Z325" s="30">
        <v>94151</v>
      </c>
      <c r="AA325" s="30"/>
      <c r="AB325" s="30">
        <v>85157</v>
      </c>
      <c r="AC325" s="30">
        <v>4811561</v>
      </c>
      <c r="AD325" s="30">
        <f t="shared" si="9"/>
        <v>17436738</v>
      </c>
      <c r="AE325" s="31">
        <v>19188987</v>
      </c>
    </row>
    <row r="326" spans="1:31" ht="13.5">
      <c r="A326" s="51" t="s">
        <v>672</v>
      </c>
      <c r="B326" s="52">
        <v>4</v>
      </c>
      <c r="C326" s="29" t="s">
        <v>673</v>
      </c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>
        <v>10277</v>
      </c>
      <c r="Q326" s="30"/>
      <c r="R326" s="30"/>
      <c r="S326" s="30">
        <f t="shared" si="8"/>
        <v>10277</v>
      </c>
      <c r="T326" s="30"/>
      <c r="U326" s="30">
        <v>16790</v>
      </c>
      <c r="V326" s="30"/>
      <c r="W326" s="30">
        <v>296361</v>
      </c>
      <c r="X326" s="30"/>
      <c r="Y326" s="30">
        <v>71068</v>
      </c>
      <c r="Z326" s="30"/>
      <c r="AA326" s="30"/>
      <c r="AB326" s="30"/>
      <c r="AC326" s="30"/>
      <c r="AD326" s="30">
        <f t="shared" si="9"/>
        <v>384219</v>
      </c>
      <c r="AE326" s="31">
        <v>394496</v>
      </c>
    </row>
    <row r="327" spans="1:31" ht="13.5">
      <c r="A327" s="51" t="s">
        <v>674</v>
      </c>
      <c r="B327" s="52">
        <v>5</v>
      </c>
      <c r="C327" s="29" t="s">
        <v>675</v>
      </c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>
        <v>9527</v>
      </c>
      <c r="Q327" s="30"/>
      <c r="R327" s="30"/>
      <c r="S327" s="30">
        <f t="shared" si="8"/>
        <v>9527</v>
      </c>
      <c r="T327" s="30"/>
      <c r="U327" s="30">
        <v>13930</v>
      </c>
      <c r="V327" s="30"/>
      <c r="W327" s="30">
        <v>285566</v>
      </c>
      <c r="X327" s="30"/>
      <c r="Y327" s="30">
        <v>70680</v>
      </c>
      <c r="Z327" s="30"/>
      <c r="AA327" s="30"/>
      <c r="AB327" s="30"/>
      <c r="AC327" s="30"/>
      <c r="AD327" s="30">
        <f t="shared" si="9"/>
        <v>370176</v>
      </c>
      <c r="AE327" s="31">
        <v>379703</v>
      </c>
    </row>
    <row r="328" spans="1:31" ht="13.5">
      <c r="A328" s="51" t="s">
        <v>676</v>
      </c>
      <c r="B328" s="52">
        <v>3</v>
      </c>
      <c r="C328" s="29" t="s">
        <v>677</v>
      </c>
      <c r="D328" s="30">
        <v>11439288</v>
      </c>
      <c r="E328" s="30">
        <v>515112780</v>
      </c>
      <c r="F328" s="30">
        <v>37888096</v>
      </c>
      <c r="G328" s="30">
        <v>125543</v>
      </c>
      <c r="H328" s="30">
        <v>1258096</v>
      </c>
      <c r="I328" s="30">
        <v>16378429</v>
      </c>
      <c r="J328" s="30">
        <v>6115893</v>
      </c>
      <c r="K328" s="30">
        <v>469455</v>
      </c>
      <c r="L328" s="30">
        <v>300</v>
      </c>
      <c r="M328" s="30">
        <v>104856</v>
      </c>
      <c r="N328" s="30">
        <v>8803</v>
      </c>
      <c r="O328" s="30">
        <v>1338</v>
      </c>
      <c r="P328" s="30">
        <v>221887</v>
      </c>
      <c r="Q328" s="30"/>
      <c r="R328" s="30">
        <v>6451</v>
      </c>
      <c r="S328" s="30">
        <f aca="true" t="shared" si="10" ref="S328:S391">SUM(D328:R328)</f>
        <v>589131215</v>
      </c>
      <c r="T328" s="30">
        <v>7934711</v>
      </c>
      <c r="U328" s="30">
        <v>121082283</v>
      </c>
      <c r="V328" s="30">
        <v>781283</v>
      </c>
      <c r="W328" s="30">
        <v>24706065</v>
      </c>
      <c r="X328" s="30">
        <v>43161</v>
      </c>
      <c r="Y328" s="30">
        <v>8193807</v>
      </c>
      <c r="Z328" s="30">
        <v>38886946</v>
      </c>
      <c r="AA328" s="30">
        <v>17493</v>
      </c>
      <c r="AB328" s="30">
        <v>21151</v>
      </c>
      <c r="AC328" s="30">
        <v>65118</v>
      </c>
      <c r="AD328" s="30">
        <f aca="true" t="shared" si="11" ref="AD328:AD391">SUM(T328:AC328)</f>
        <v>201732018</v>
      </c>
      <c r="AE328" s="31">
        <v>790863233</v>
      </c>
    </row>
    <row r="329" spans="1:31" ht="13.5">
      <c r="A329" s="51" t="s">
        <v>678</v>
      </c>
      <c r="B329" s="52">
        <v>3</v>
      </c>
      <c r="C329" s="29" t="s">
        <v>679</v>
      </c>
      <c r="D329" s="30">
        <v>365471</v>
      </c>
      <c r="E329" s="30">
        <v>351197</v>
      </c>
      <c r="F329" s="30">
        <v>1412928</v>
      </c>
      <c r="G329" s="30"/>
      <c r="H329" s="30">
        <v>335543</v>
      </c>
      <c r="I329" s="30">
        <v>468350</v>
      </c>
      <c r="J329" s="30">
        <v>385572</v>
      </c>
      <c r="K329" s="30">
        <v>1830</v>
      </c>
      <c r="L329" s="30">
        <v>1139</v>
      </c>
      <c r="M329" s="30"/>
      <c r="N329" s="30"/>
      <c r="O329" s="30">
        <v>180089</v>
      </c>
      <c r="P329" s="30"/>
      <c r="Q329" s="30"/>
      <c r="R329" s="30"/>
      <c r="S329" s="30">
        <f t="shared" si="10"/>
        <v>3502119</v>
      </c>
      <c r="T329" s="30">
        <v>354040</v>
      </c>
      <c r="U329" s="30">
        <v>3292109</v>
      </c>
      <c r="V329" s="30">
        <v>32520</v>
      </c>
      <c r="W329" s="30">
        <v>231161</v>
      </c>
      <c r="X329" s="30">
        <v>12445</v>
      </c>
      <c r="Y329" s="30">
        <v>75784</v>
      </c>
      <c r="Z329" s="30">
        <v>1055835</v>
      </c>
      <c r="AA329" s="30">
        <v>243976</v>
      </c>
      <c r="AB329" s="30"/>
      <c r="AC329" s="30">
        <v>2263</v>
      </c>
      <c r="AD329" s="30">
        <f t="shared" si="11"/>
        <v>5300133</v>
      </c>
      <c r="AE329" s="31">
        <v>8802252</v>
      </c>
    </row>
    <row r="330" spans="1:31" ht="13.5">
      <c r="A330" s="51" t="s">
        <v>680</v>
      </c>
      <c r="B330" s="52">
        <v>4</v>
      </c>
      <c r="C330" s="29" t="s">
        <v>681</v>
      </c>
      <c r="D330" s="30">
        <v>322451</v>
      </c>
      <c r="E330" s="30">
        <v>29259</v>
      </c>
      <c r="F330" s="30">
        <v>956261</v>
      </c>
      <c r="G330" s="30"/>
      <c r="H330" s="30">
        <v>311150</v>
      </c>
      <c r="I330" s="30">
        <v>100066</v>
      </c>
      <c r="J330" s="30"/>
      <c r="K330" s="30"/>
      <c r="L330" s="30">
        <v>440</v>
      </c>
      <c r="M330" s="30"/>
      <c r="N330" s="30"/>
      <c r="O330" s="30">
        <v>179849</v>
      </c>
      <c r="P330" s="30"/>
      <c r="Q330" s="30"/>
      <c r="R330" s="30"/>
      <c r="S330" s="30">
        <f t="shared" si="10"/>
        <v>1899476</v>
      </c>
      <c r="T330" s="30"/>
      <c r="U330" s="30">
        <v>669732</v>
      </c>
      <c r="V330" s="30">
        <v>24182</v>
      </c>
      <c r="W330" s="30">
        <v>172395</v>
      </c>
      <c r="X330" s="30">
        <v>11402</v>
      </c>
      <c r="Y330" s="30">
        <v>65812</v>
      </c>
      <c r="Z330" s="30"/>
      <c r="AA330" s="30">
        <v>243976</v>
      </c>
      <c r="AB330" s="30"/>
      <c r="AC330" s="30">
        <v>2021</v>
      </c>
      <c r="AD330" s="30">
        <f t="shared" si="11"/>
        <v>1189520</v>
      </c>
      <c r="AE330" s="31">
        <v>3088996</v>
      </c>
    </row>
    <row r="331" spans="1:31" ht="13.5">
      <c r="A331" s="51" t="s">
        <v>682</v>
      </c>
      <c r="B331" s="52">
        <v>3</v>
      </c>
      <c r="C331" s="29" t="s">
        <v>683</v>
      </c>
      <c r="D331" s="30">
        <v>7846</v>
      </c>
      <c r="E331" s="30">
        <v>799781</v>
      </c>
      <c r="F331" s="30">
        <v>543962</v>
      </c>
      <c r="G331" s="30"/>
      <c r="H331" s="30">
        <v>21770</v>
      </c>
      <c r="I331" s="30"/>
      <c r="J331" s="30">
        <v>6989</v>
      </c>
      <c r="K331" s="30">
        <v>854</v>
      </c>
      <c r="L331" s="30"/>
      <c r="M331" s="30"/>
      <c r="N331" s="30"/>
      <c r="O331" s="30"/>
      <c r="P331" s="30">
        <v>37496</v>
      </c>
      <c r="Q331" s="30"/>
      <c r="R331" s="30"/>
      <c r="S331" s="30">
        <f t="shared" si="10"/>
        <v>1418698</v>
      </c>
      <c r="T331" s="30"/>
      <c r="U331" s="30">
        <v>28062</v>
      </c>
      <c r="V331" s="30">
        <v>5247</v>
      </c>
      <c r="W331" s="30">
        <v>10812</v>
      </c>
      <c r="X331" s="30"/>
      <c r="Y331" s="30">
        <v>10509</v>
      </c>
      <c r="Z331" s="30"/>
      <c r="AA331" s="30">
        <v>91757</v>
      </c>
      <c r="AB331" s="30"/>
      <c r="AC331" s="30">
        <v>129881</v>
      </c>
      <c r="AD331" s="30">
        <f t="shared" si="11"/>
        <v>276268</v>
      </c>
      <c r="AE331" s="31">
        <v>1694966</v>
      </c>
    </row>
    <row r="332" spans="1:31" ht="13.5">
      <c r="A332" s="51" t="s">
        <v>684</v>
      </c>
      <c r="B332" s="52">
        <v>4</v>
      </c>
      <c r="C332" s="29" t="s">
        <v>685</v>
      </c>
      <c r="D332" s="30"/>
      <c r="E332" s="30"/>
      <c r="F332" s="30"/>
      <c r="G332" s="30"/>
      <c r="H332" s="30">
        <v>10084</v>
      </c>
      <c r="I332" s="30"/>
      <c r="J332" s="30">
        <v>6989</v>
      </c>
      <c r="K332" s="30">
        <v>854</v>
      </c>
      <c r="L332" s="30"/>
      <c r="M332" s="30"/>
      <c r="N332" s="30"/>
      <c r="O332" s="30"/>
      <c r="P332" s="30">
        <v>37496</v>
      </c>
      <c r="Q332" s="30"/>
      <c r="R332" s="30"/>
      <c r="S332" s="30">
        <f t="shared" si="10"/>
        <v>55423</v>
      </c>
      <c r="T332" s="30"/>
      <c r="U332" s="30">
        <v>11933</v>
      </c>
      <c r="V332" s="30"/>
      <c r="W332" s="30">
        <v>10096</v>
      </c>
      <c r="X332" s="30"/>
      <c r="Y332" s="30">
        <v>10509</v>
      </c>
      <c r="Z332" s="30"/>
      <c r="AA332" s="30">
        <v>91757</v>
      </c>
      <c r="AB332" s="30"/>
      <c r="AC332" s="30">
        <v>129881</v>
      </c>
      <c r="AD332" s="30">
        <f t="shared" si="11"/>
        <v>254176</v>
      </c>
      <c r="AE332" s="31">
        <v>309599</v>
      </c>
    </row>
    <row r="333" spans="1:31" ht="13.5">
      <c r="A333" s="51" t="s">
        <v>686</v>
      </c>
      <c r="B333" s="52">
        <v>3</v>
      </c>
      <c r="C333" s="29" t="s">
        <v>687</v>
      </c>
      <c r="D333" s="30">
        <v>110235</v>
      </c>
      <c r="E333" s="30">
        <v>5651</v>
      </c>
      <c r="F333" s="30">
        <v>160687</v>
      </c>
      <c r="G333" s="30"/>
      <c r="H333" s="30">
        <v>42885</v>
      </c>
      <c r="I333" s="30">
        <v>418917</v>
      </c>
      <c r="J333" s="30"/>
      <c r="K333" s="30"/>
      <c r="L333" s="30"/>
      <c r="M333" s="30"/>
      <c r="N333" s="30"/>
      <c r="O333" s="30"/>
      <c r="P333" s="30"/>
      <c r="Q333" s="30"/>
      <c r="R333" s="30"/>
      <c r="S333" s="30">
        <f t="shared" si="10"/>
        <v>738375</v>
      </c>
      <c r="T333" s="30">
        <v>5150602</v>
      </c>
      <c r="U333" s="30">
        <v>72197</v>
      </c>
      <c r="V333" s="30">
        <v>98000</v>
      </c>
      <c r="W333" s="30">
        <v>11416</v>
      </c>
      <c r="X333" s="30"/>
      <c r="Y333" s="30"/>
      <c r="Z333" s="30">
        <v>1966</v>
      </c>
      <c r="AA333" s="30"/>
      <c r="AB333" s="30"/>
      <c r="AC333" s="30"/>
      <c r="AD333" s="30">
        <f t="shared" si="11"/>
        <v>5334181</v>
      </c>
      <c r="AE333" s="31">
        <v>6072556</v>
      </c>
    </row>
    <row r="334" spans="1:31" ht="13.5">
      <c r="A334" s="51" t="s">
        <v>688</v>
      </c>
      <c r="B334" s="52">
        <v>3</v>
      </c>
      <c r="C334" s="29" t="s">
        <v>689</v>
      </c>
      <c r="D334" s="30">
        <v>145287</v>
      </c>
      <c r="E334" s="30">
        <v>317021</v>
      </c>
      <c r="F334" s="30">
        <v>2488</v>
      </c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>
        <f t="shared" si="10"/>
        <v>464796</v>
      </c>
      <c r="T334" s="30"/>
      <c r="U334" s="30">
        <v>2821</v>
      </c>
      <c r="V334" s="30">
        <v>11783512</v>
      </c>
      <c r="W334" s="30">
        <v>1100</v>
      </c>
      <c r="X334" s="30"/>
      <c r="Y334" s="30">
        <v>950</v>
      </c>
      <c r="Z334" s="30">
        <v>230000</v>
      </c>
      <c r="AA334" s="30"/>
      <c r="AB334" s="30"/>
      <c r="AC334" s="30">
        <v>729</v>
      </c>
      <c r="AD334" s="30">
        <f t="shared" si="11"/>
        <v>12019112</v>
      </c>
      <c r="AE334" s="31">
        <v>12483908</v>
      </c>
    </row>
    <row r="335" spans="1:31" ht="13.5">
      <c r="A335" s="51" t="s">
        <v>690</v>
      </c>
      <c r="B335" s="52">
        <v>4</v>
      </c>
      <c r="C335" s="29" t="s">
        <v>691</v>
      </c>
      <c r="D335" s="30">
        <v>40000</v>
      </c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>
        <f t="shared" si="10"/>
        <v>40000</v>
      </c>
      <c r="T335" s="30"/>
      <c r="U335" s="30"/>
      <c r="V335" s="30">
        <v>11783512</v>
      </c>
      <c r="W335" s="30"/>
      <c r="X335" s="30"/>
      <c r="Y335" s="30"/>
      <c r="Z335" s="30">
        <v>230000</v>
      </c>
      <c r="AA335" s="30"/>
      <c r="AB335" s="30"/>
      <c r="AC335" s="30"/>
      <c r="AD335" s="30">
        <f t="shared" si="11"/>
        <v>12013512</v>
      </c>
      <c r="AE335" s="31">
        <v>12053512</v>
      </c>
    </row>
    <row r="336" spans="1:31" ht="13.5">
      <c r="A336" s="51" t="s">
        <v>692</v>
      </c>
      <c r="B336" s="52">
        <v>5</v>
      </c>
      <c r="C336" s="29" t="s">
        <v>693</v>
      </c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>
        <f t="shared" si="10"/>
        <v>0</v>
      </c>
      <c r="T336" s="30"/>
      <c r="U336" s="30"/>
      <c r="V336" s="30">
        <v>11783512</v>
      </c>
      <c r="W336" s="30"/>
      <c r="X336" s="30"/>
      <c r="Y336" s="30"/>
      <c r="Z336" s="30">
        <v>230000</v>
      </c>
      <c r="AA336" s="30"/>
      <c r="AB336" s="30"/>
      <c r="AC336" s="30"/>
      <c r="AD336" s="30">
        <f t="shared" si="11"/>
        <v>12013512</v>
      </c>
      <c r="AE336" s="31">
        <v>12013512</v>
      </c>
    </row>
    <row r="337" spans="1:31" ht="13.5">
      <c r="A337" s="53" t="s">
        <v>694</v>
      </c>
      <c r="B337" s="54">
        <v>1</v>
      </c>
      <c r="C337" s="34" t="s">
        <v>695</v>
      </c>
      <c r="D337" s="35">
        <v>15866183</v>
      </c>
      <c r="E337" s="35">
        <v>78656680</v>
      </c>
      <c r="F337" s="35">
        <v>8372789</v>
      </c>
      <c r="G337" s="35">
        <v>9742</v>
      </c>
      <c r="H337" s="35">
        <v>25272992</v>
      </c>
      <c r="I337" s="35">
        <v>3249171</v>
      </c>
      <c r="J337" s="35">
        <v>443544</v>
      </c>
      <c r="K337" s="35">
        <v>229304</v>
      </c>
      <c r="L337" s="35"/>
      <c r="M337" s="35">
        <v>53692</v>
      </c>
      <c r="N337" s="35"/>
      <c r="O337" s="35">
        <v>52448</v>
      </c>
      <c r="P337" s="35"/>
      <c r="Q337" s="35"/>
      <c r="R337" s="35">
        <v>304</v>
      </c>
      <c r="S337" s="35">
        <f t="shared" si="10"/>
        <v>132206849</v>
      </c>
      <c r="T337" s="35">
        <v>4139820</v>
      </c>
      <c r="U337" s="35">
        <v>14407004</v>
      </c>
      <c r="V337" s="35">
        <v>3013452</v>
      </c>
      <c r="W337" s="35">
        <v>6884419</v>
      </c>
      <c r="X337" s="35">
        <v>3476</v>
      </c>
      <c r="Y337" s="35">
        <v>6265428</v>
      </c>
      <c r="Z337" s="35">
        <v>6002715</v>
      </c>
      <c r="AA337" s="35">
        <v>76204</v>
      </c>
      <c r="AB337" s="35">
        <v>1098</v>
      </c>
      <c r="AC337" s="35">
        <v>636101</v>
      </c>
      <c r="AD337" s="35">
        <f t="shared" si="11"/>
        <v>41429717</v>
      </c>
      <c r="AE337" s="36">
        <v>173636566</v>
      </c>
    </row>
    <row r="338" spans="1:31" ht="13.5">
      <c r="A338" s="51" t="s">
        <v>696</v>
      </c>
      <c r="B338" s="52">
        <v>2</v>
      </c>
      <c r="C338" s="29" t="s">
        <v>697</v>
      </c>
      <c r="D338" s="30">
        <v>13258</v>
      </c>
      <c r="E338" s="30">
        <v>33174</v>
      </c>
      <c r="F338" s="30">
        <v>11273</v>
      </c>
      <c r="G338" s="30"/>
      <c r="H338" s="30">
        <v>35440</v>
      </c>
      <c r="I338" s="30">
        <v>3711</v>
      </c>
      <c r="J338" s="30"/>
      <c r="K338" s="30"/>
      <c r="L338" s="30"/>
      <c r="M338" s="30"/>
      <c r="N338" s="30"/>
      <c r="O338" s="30">
        <v>7732</v>
      </c>
      <c r="P338" s="30"/>
      <c r="Q338" s="30"/>
      <c r="R338" s="30"/>
      <c r="S338" s="30">
        <f t="shared" si="10"/>
        <v>104588</v>
      </c>
      <c r="T338" s="30">
        <v>8539</v>
      </c>
      <c r="U338" s="30">
        <v>85524</v>
      </c>
      <c r="V338" s="30">
        <v>20291</v>
      </c>
      <c r="W338" s="30">
        <v>9660</v>
      </c>
      <c r="X338" s="30"/>
      <c r="Y338" s="30">
        <v>3806</v>
      </c>
      <c r="Z338" s="30">
        <v>9057</v>
      </c>
      <c r="AA338" s="30"/>
      <c r="AB338" s="30"/>
      <c r="AC338" s="30"/>
      <c r="AD338" s="30">
        <f t="shared" si="11"/>
        <v>136877</v>
      </c>
      <c r="AE338" s="31">
        <v>241465</v>
      </c>
    </row>
    <row r="339" spans="1:31" ht="13.5">
      <c r="A339" s="51" t="s">
        <v>698</v>
      </c>
      <c r="B339" s="52">
        <v>2</v>
      </c>
      <c r="C339" s="29" t="s">
        <v>699</v>
      </c>
      <c r="D339" s="30">
        <v>411277</v>
      </c>
      <c r="E339" s="30">
        <v>12340965</v>
      </c>
      <c r="F339" s="30">
        <v>973479</v>
      </c>
      <c r="G339" s="30"/>
      <c r="H339" s="30">
        <v>77296</v>
      </c>
      <c r="I339" s="30">
        <v>1084343</v>
      </c>
      <c r="J339" s="30">
        <v>105228</v>
      </c>
      <c r="K339" s="30">
        <v>1574</v>
      </c>
      <c r="L339" s="30"/>
      <c r="M339" s="30">
        <v>1598</v>
      </c>
      <c r="N339" s="30"/>
      <c r="O339" s="30">
        <v>504</v>
      </c>
      <c r="P339" s="30"/>
      <c r="Q339" s="30"/>
      <c r="R339" s="30"/>
      <c r="S339" s="30">
        <f t="shared" si="10"/>
        <v>14996264</v>
      </c>
      <c r="T339" s="30">
        <v>606776</v>
      </c>
      <c r="U339" s="30">
        <v>4712256</v>
      </c>
      <c r="V339" s="30">
        <v>87958</v>
      </c>
      <c r="W339" s="30">
        <v>821302</v>
      </c>
      <c r="X339" s="30">
        <v>2400</v>
      </c>
      <c r="Y339" s="30">
        <v>1176040</v>
      </c>
      <c r="Z339" s="30">
        <v>1393255</v>
      </c>
      <c r="AA339" s="30">
        <v>1514</v>
      </c>
      <c r="AB339" s="30"/>
      <c r="AC339" s="30">
        <v>8993</v>
      </c>
      <c r="AD339" s="30">
        <f t="shared" si="11"/>
        <v>8810494</v>
      </c>
      <c r="AE339" s="31">
        <v>23806758</v>
      </c>
    </row>
    <row r="340" spans="1:31" ht="13.5">
      <c r="A340" s="51" t="s">
        <v>700</v>
      </c>
      <c r="B340" s="52">
        <v>3</v>
      </c>
      <c r="C340" s="29" t="s">
        <v>701</v>
      </c>
      <c r="D340" s="30">
        <v>405642</v>
      </c>
      <c r="E340" s="30">
        <v>12321159</v>
      </c>
      <c r="F340" s="30">
        <v>973479</v>
      </c>
      <c r="G340" s="30"/>
      <c r="H340" s="30">
        <v>77296</v>
      </c>
      <c r="I340" s="30">
        <v>1083825</v>
      </c>
      <c r="J340" s="30">
        <v>104918</v>
      </c>
      <c r="K340" s="30">
        <v>1574</v>
      </c>
      <c r="L340" s="30"/>
      <c r="M340" s="30">
        <v>1598</v>
      </c>
      <c r="N340" s="30"/>
      <c r="O340" s="30">
        <v>504</v>
      </c>
      <c r="P340" s="30"/>
      <c r="Q340" s="30"/>
      <c r="R340" s="30"/>
      <c r="S340" s="30">
        <f t="shared" si="10"/>
        <v>14969995</v>
      </c>
      <c r="T340" s="30">
        <v>589589</v>
      </c>
      <c r="U340" s="30">
        <v>4711211</v>
      </c>
      <c r="V340" s="30">
        <v>83660</v>
      </c>
      <c r="W340" s="30">
        <v>821302</v>
      </c>
      <c r="X340" s="30">
        <v>2400</v>
      </c>
      <c r="Y340" s="30">
        <v>1175163</v>
      </c>
      <c r="Z340" s="30">
        <v>1269521</v>
      </c>
      <c r="AA340" s="30">
        <v>1514</v>
      </c>
      <c r="AB340" s="30"/>
      <c r="AC340" s="30">
        <v>8993</v>
      </c>
      <c r="AD340" s="30">
        <f t="shared" si="11"/>
        <v>8663353</v>
      </c>
      <c r="AE340" s="31">
        <v>23633348</v>
      </c>
    </row>
    <row r="341" spans="1:31" ht="13.5">
      <c r="A341" s="51" t="s">
        <v>702</v>
      </c>
      <c r="B341" s="52">
        <v>2</v>
      </c>
      <c r="C341" s="29" t="s">
        <v>703</v>
      </c>
      <c r="D341" s="30">
        <v>2010</v>
      </c>
      <c r="E341" s="30">
        <v>1524</v>
      </c>
      <c r="F341" s="30">
        <v>8072</v>
      </c>
      <c r="G341" s="30">
        <v>841</v>
      </c>
      <c r="H341" s="30">
        <v>12939</v>
      </c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>
        <f t="shared" si="10"/>
        <v>25386</v>
      </c>
      <c r="T341" s="30">
        <v>735</v>
      </c>
      <c r="U341" s="30">
        <v>845</v>
      </c>
      <c r="V341" s="30">
        <v>465</v>
      </c>
      <c r="W341" s="30">
        <v>3264</v>
      </c>
      <c r="X341" s="30"/>
      <c r="Y341" s="30">
        <v>207</v>
      </c>
      <c r="Z341" s="30">
        <v>1772</v>
      </c>
      <c r="AA341" s="30"/>
      <c r="AB341" s="30"/>
      <c r="AC341" s="30">
        <v>353</v>
      </c>
      <c r="AD341" s="30">
        <f t="shared" si="11"/>
        <v>7641</v>
      </c>
      <c r="AE341" s="31">
        <v>33027</v>
      </c>
    </row>
    <row r="342" spans="1:31" ht="13.5">
      <c r="A342" s="51" t="s">
        <v>704</v>
      </c>
      <c r="B342" s="52">
        <v>2</v>
      </c>
      <c r="C342" s="29" t="s">
        <v>705</v>
      </c>
      <c r="D342" s="30">
        <v>15372</v>
      </c>
      <c r="E342" s="30">
        <v>406007</v>
      </c>
      <c r="F342" s="30">
        <v>66533</v>
      </c>
      <c r="G342" s="30">
        <v>252</v>
      </c>
      <c r="H342" s="30">
        <v>45750</v>
      </c>
      <c r="I342" s="30">
        <v>4652</v>
      </c>
      <c r="J342" s="30">
        <v>3549</v>
      </c>
      <c r="K342" s="30"/>
      <c r="L342" s="30"/>
      <c r="M342" s="30">
        <v>2486</v>
      </c>
      <c r="N342" s="30"/>
      <c r="O342" s="30"/>
      <c r="P342" s="30"/>
      <c r="Q342" s="30"/>
      <c r="R342" s="30"/>
      <c r="S342" s="30">
        <f t="shared" si="10"/>
        <v>544601</v>
      </c>
      <c r="T342" s="30">
        <v>16106</v>
      </c>
      <c r="U342" s="30">
        <v>12465</v>
      </c>
      <c r="V342" s="30">
        <v>310478</v>
      </c>
      <c r="W342" s="30">
        <v>5091</v>
      </c>
      <c r="X342" s="30"/>
      <c r="Y342" s="30">
        <v>5640</v>
      </c>
      <c r="Z342" s="30">
        <v>45937</v>
      </c>
      <c r="AA342" s="30">
        <v>685</v>
      </c>
      <c r="AB342" s="30"/>
      <c r="AC342" s="30">
        <v>3376</v>
      </c>
      <c r="AD342" s="30">
        <f t="shared" si="11"/>
        <v>399778</v>
      </c>
      <c r="AE342" s="31">
        <v>944379</v>
      </c>
    </row>
    <row r="343" spans="1:31" ht="13.5">
      <c r="A343" s="51" t="s">
        <v>706</v>
      </c>
      <c r="B343" s="52">
        <v>3</v>
      </c>
      <c r="C343" s="29" t="s">
        <v>707</v>
      </c>
      <c r="D343" s="30">
        <v>6481</v>
      </c>
      <c r="E343" s="30">
        <v>34394</v>
      </c>
      <c r="F343" s="30">
        <v>12702</v>
      </c>
      <c r="G343" s="30">
        <v>252</v>
      </c>
      <c r="H343" s="30">
        <v>8935</v>
      </c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>
        <f t="shared" si="10"/>
        <v>62764</v>
      </c>
      <c r="T343" s="30">
        <v>367</v>
      </c>
      <c r="U343" s="30">
        <v>3974</v>
      </c>
      <c r="V343" s="30"/>
      <c r="W343" s="30"/>
      <c r="X343" s="30"/>
      <c r="Y343" s="30"/>
      <c r="Z343" s="30">
        <v>894</v>
      </c>
      <c r="AA343" s="30"/>
      <c r="AB343" s="30"/>
      <c r="AC343" s="30"/>
      <c r="AD343" s="30">
        <f t="shared" si="11"/>
        <v>5235</v>
      </c>
      <c r="AE343" s="31">
        <v>67999</v>
      </c>
    </row>
    <row r="344" spans="1:31" ht="13.5">
      <c r="A344" s="51" t="s">
        <v>708</v>
      </c>
      <c r="B344" s="52">
        <v>4</v>
      </c>
      <c r="C344" s="29" t="s">
        <v>709</v>
      </c>
      <c r="D344" s="30">
        <v>379</v>
      </c>
      <c r="E344" s="30">
        <v>1342</v>
      </c>
      <c r="F344" s="30"/>
      <c r="G344" s="30"/>
      <c r="H344" s="30">
        <v>801</v>
      </c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>
        <f t="shared" si="10"/>
        <v>2522</v>
      </c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>
        <f t="shared" si="11"/>
        <v>0</v>
      </c>
      <c r="AE344" s="31">
        <v>2522</v>
      </c>
    </row>
    <row r="345" spans="1:31" ht="13.5">
      <c r="A345" s="51" t="s">
        <v>710</v>
      </c>
      <c r="B345" s="52">
        <v>4</v>
      </c>
      <c r="C345" s="29" t="s">
        <v>711</v>
      </c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>
        <f t="shared" si="10"/>
        <v>0</v>
      </c>
      <c r="T345" s="30"/>
      <c r="U345" s="30">
        <v>322</v>
      </c>
      <c r="V345" s="30"/>
      <c r="W345" s="30"/>
      <c r="X345" s="30"/>
      <c r="Y345" s="30"/>
      <c r="Z345" s="30"/>
      <c r="AA345" s="30"/>
      <c r="AB345" s="30"/>
      <c r="AC345" s="30"/>
      <c r="AD345" s="30">
        <f t="shared" si="11"/>
        <v>322</v>
      </c>
      <c r="AE345" s="31">
        <v>322</v>
      </c>
    </row>
    <row r="346" spans="1:31" ht="13.5">
      <c r="A346" s="51" t="s">
        <v>712</v>
      </c>
      <c r="B346" s="52">
        <v>4</v>
      </c>
      <c r="C346" s="29" t="s">
        <v>713</v>
      </c>
      <c r="D346" s="30">
        <v>816</v>
      </c>
      <c r="E346" s="30">
        <v>23522</v>
      </c>
      <c r="F346" s="30">
        <v>3671</v>
      </c>
      <c r="G346" s="30"/>
      <c r="H346" s="30">
        <v>4265</v>
      </c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>
        <f t="shared" si="10"/>
        <v>32274</v>
      </c>
      <c r="T346" s="30"/>
      <c r="U346" s="30">
        <v>286</v>
      </c>
      <c r="V346" s="30"/>
      <c r="W346" s="30"/>
      <c r="X346" s="30"/>
      <c r="Y346" s="30"/>
      <c r="Z346" s="30">
        <v>228</v>
      </c>
      <c r="AA346" s="30"/>
      <c r="AB346" s="30"/>
      <c r="AC346" s="30"/>
      <c r="AD346" s="30">
        <f t="shared" si="11"/>
        <v>514</v>
      </c>
      <c r="AE346" s="31">
        <v>32788</v>
      </c>
    </row>
    <row r="347" spans="1:31" ht="13.5">
      <c r="A347" s="51" t="s">
        <v>714</v>
      </c>
      <c r="B347" s="52">
        <v>3</v>
      </c>
      <c r="C347" s="29" t="s">
        <v>715</v>
      </c>
      <c r="D347" s="30"/>
      <c r="E347" s="30">
        <v>222</v>
      </c>
      <c r="F347" s="30"/>
      <c r="G347" s="30"/>
      <c r="H347" s="30">
        <v>1697</v>
      </c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>
        <f t="shared" si="10"/>
        <v>1919</v>
      </c>
      <c r="T347" s="30"/>
      <c r="U347" s="30"/>
      <c r="V347" s="30">
        <v>4078</v>
      </c>
      <c r="W347" s="30"/>
      <c r="X347" s="30"/>
      <c r="Y347" s="30"/>
      <c r="Z347" s="30"/>
      <c r="AA347" s="30"/>
      <c r="AB347" s="30"/>
      <c r="AC347" s="30"/>
      <c r="AD347" s="30">
        <f t="shared" si="11"/>
        <v>4078</v>
      </c>
      <c r="AE347" s="31">
        <v>5997</v>
      </c>
    </row>
    <row r="348" spans="1:31" ht="13.5">
      <c r="A348" s="51" t="s">
        <v>716</v>
      </c>
      <c r="B348" s="52">
        <v>3</v>
      </c>
      <c r="C348" s="29" t="s">
        <v>717</v>
      </c>
      <c r="D348" s="30"/>
      <c r="E348" s="30">
        <v>389</v>
      </c>
      <c r="F348" s="30">
        <v>2223</v>
      </c>
      <c r="G348" s="30"/>
      <c r="H348" s="30">
        <v>818</v>
      </c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>
        <f t="shared" si="10"/>
        <v>3430</v>
      </c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>
        <f t="shared" si="11"/>
        <v>0</v>
      </c>
      <c r="AE348" s="31">
        <v>3430</v>
      </c>
    </row>
    <row r="349" spans="1:31" ht="13.5">
      <c r="A349" s="51" t="s">
        <v>718</v>
      </c>
      <c r="B349" s="52">
        <v>3</v>
      </c>
      <c r="C349" s="29" t="s">
        <v>719</v>
      </c>
      <c r="D349" s="30">
        <v>220</v>
      </c>
      <c r="E349" s="30">
        <v>291</v>
      </c>
      <c r="F349" s="30">
        <v>791</v>
      </c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>
        <f t="shared" si="10"/>
        <v>1302</v>
      </c>
      <c r="T349" s="30">
        <v>1210</v>
      </c>
      <c r="U349" s="30">
        <v>254</v>
      </c>
      <c r="V349" s="30"/>
      <c r="W349" s="30"/>
      <c r="X349" s="30"/>
      <c r="Y349" s="30"/>
      <c r="Z349" s="30"/>
      <c r="AA349" s="30"/>
      <c r="AB349" s="30"/>
      <c r="AC349" s="30"/>
      <c r="AD349" s="30">
        <f t="shared" si="11"/>
        <v>1464</v>
      </c>
      <c r="AE349" s="31">
        <v>2766</v>
      </c>
    </row>
    <row r="350" spans="1:31" ht="13.5">
      <c r="A350" s="51" t="s">
        <v>720</v>
      </c>
      <c r="B350" s="52">
        <v>3</v>
      </c>
      <c r="C350" s="29" t="s">
        <v>721</v>
      </c>
      <c r="D350" s="30">
        <v>3709</v>
      </c>
      <c r="E350" s="30">
        <v>27191</v>
      </c>
      <c r="F350" s="30">
        <v>2567</v>
      </c>
      <c r="G350" s="30"/>
      <c r="H350" s="30">
        <v>18603</v>
      </c>
      <c r="I350" s="30"/>
      <c r="J350" s="30">
        <v>3549</v>
      </c>
      <c r="K350" s="30"/>
      <c r="L350" s="30"/>
      <c r="M350" s="30"/>
      <c r="N350" s="30"/>
      <c r="O350" s="30"/>
      <c r="P350" s="30"/>
      <c r="Q350" s="30"/>
      <c r="R350" s="30"/>
      <c r="S350" s="30">
        <f t="shared" si="10"/>
        <v>55619</v>
      </c>
      <c r="T350" s="30">
        <v>2840</v>
      </c>
      <c r="U350" s="30">
        <v>1301</v>
      </c>
      <c r="V350" s="30">
        <v>40233</v>
      </c>
      <c r="W350" s="30">
        <v>3325</v>
      </c>
      <c r="X350" s="30"/>
      <c r="Y350" s="30">
        <v>535</v>
      </c>
      <c r="Z350" s="30">
        <v>30430</v>
      </c>
      <c r="AA350" s="30">
        <v>685</v>
      </c>
      <c r="AB350" s="30"/>
      <c r="AC350" s="30">
        <v>1092</v>
      </c>
      <c r="AD350" s="30">
        <f t="shared" si="11"/>
        <v>80441</v>
      </c>
      <c r="AE350" s="31">
        <v>136060</v>
      </c>
    </row>
    <row r="351" spans="1:31" ht="13.5">
      <c r="A351" s="51" t="s">
        <v>722</v>
      </c>
      <c r="B351" s="52">
        <v>4</v>
      </c>
      <c r="C351" s="29" t="s">
        <v>723</v>
      </c>
      <c r="D351" s="30"/>
      <c r="E351" s="30"/>
      <c r="F351" s="30"/>
      <c r="G351" s="30"/>
      <c r="H351" s="30"/>
      <c r="I351" s="30"/>
      <c r="J351" s="30">
        <v>3549</v>
      </c>
      <c r="K351" s="30"/>
      <c r="L351" s="30"/>
      <c r="M351" s="30"/>
      <c r="N351" s="30"/>
      <c r="O351" s="30"/>
      <c r="P351" s="30"/>
      <c r="Q351" s="30"/>
      <c r="R351" s="30"/>
      <c r="S351" s="30">
        <f t="shared" si="10"/>
        <v>3549</v>
      </c>
      <c r="T351" s="30">
        <v>1204</v>
      </c>
      <c r="U351" s="30">
        <v>464</v>
      </c>
      <c r="V351" s="30"/>
      <c r="W351" s="30">
        <v>3072</v>
      </c>
      <c r="X351" s="30"/>
      <c r="Y351" s="30">
        <v>535</v>
      </c>
      <c r="Z351" s="30">
        <v>30430</v>
      </c>
      <c r="AA351" s="30"/>
      <c r="AB351" s="30"/>
      <c r="AC351" s="30"/>
      <c r="AD351" s="30">
        <f t="shared" si="11"/>
        <v>35705</v>
      </c>
      <c r="AE351" s="31">
        <v>39254</v>
      </c>
    </row>
    <row r="352" spans="1:31" ht="13.5">
      <c r="A352" s="51" t="s">
        <v>724</v>
      </c>
      <c r="B352" s="52">
        <v>4</v>
      </c>
      <c r="C352" s="29" t="s">
        <v>725</v>
      </c>
      <c r="D352" s="30"/>
      <c r="E352" s="30">
        <v>568</v>
      </c>
      <c r="F352" s="30"/>
      <c r="G352" s="30"/>
      <c r="H352" s="30">
        <v>2392</v>
      </c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>
        <f t="shared" si="10"/>
        <v>2960</v>
      </c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>
        <f t="shared" si="11"/>
        <v>0</v>
      </c>
      <c r="AE352" s="31">
        <v>2960</v>
      </c>
    </row>
    <row r="353" spans="1:31" ht="13.5">
      <c r="A353" s="51" t="s">
        <v>726</v>
      </c>
      <c r="B353" s="52">
        <v>4</v>
      </c>
      <c r="C353" s="29" t="s">
        <v>727</v>
      </c>
      <c r="D353" s="30">
        <v>346</v>
      </c>
      <c r="E353" s="30">
        <v>13092</v>
      </c>
      <c r="F353" s="30">
        <v>952</v>
      </c>
      <c r="G353" s="30"/>
      <c r="H353" s="30">
        <v>13475</v>
      </c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>
        <f t="shared" si="10"/>
        <v>27865</v>
      </c>
      <c r="T353" s="30">
        <v>231</v>
      </c>
      <c r="U353" s="30">
        <v>632</v>
      </c>
      <c r="V353" s="30">
        <v>36723</v>
      </c>
      <c r="W353" s="30"/>
      <c r="X353" s="30"/>
      <c r="Y353" s="30"/>
      <c r="Z353" s="30"/>
      <c r="AA353" s="30"/>
      <c r="AB353" s="30"/>
      <c r="AC353" s="30"/>
      <c r="AD353" s="30">
        <f t="shared" si="11"/>
        <v>37586</v>
      </c>
      <c r="AE353" s="31">
        <v>65451</v>
      </c>
    </row>
    <row r="354" spans="1:31" ht="13.5">
      <c r="A354" s="51" t="s">
        <v>728</v>
      </c>
      <c r="B354" s="52">
        <v>4</v>
      </c>
      <c r="C354" s="29" t="s">
        <v>729</v>
      </c>
      <c r="D354" s="30">
        <v>1288</v>
      </c>
      <c r="E354" s="30"/>
      <c r="F354" s="30">
        <v>936</v>
      </c>
      <c r="G354" s="30"/>
      <c r="H354" s="30">
        <v>2059</v>
      </c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>
        <f t="shared" si="10"/>
        <v>4283</v>
      </c>
      <c r="T354" s="30"/>
      <c r="U354" s="30"/>
      <c r="V354" s="30"/>
      <c r="W354" s="30">
        <v>253</v>
      </c>
      <c r="X354" s="30"/>
      <c r="Y354" s="30"/>
      <c r="Z354" s="30"/>
      <c r="AA354" s="30"/>
      <c r="AB354" s="30"/>
      <c r="AC354" s="30"/>
      <c r="AD354" s="30">
        <f t="shared" si="11"/>
        <v>253</v>
      </c>
      <c r="AE354" s="31">
        <v>4536</v>
      </c>
    </row>
    <row r="355" spans="1:31" ht="13.5">
      <c r="A355" s="51" t="s">
        <v>730</v>
      </c>
      <c r="B355" s="52">
        <v>3</v>
      </c>
      <c r="C355" s="29" t="s">
        <v>731</v>
      </c>
      <c r="D355" s="30">
        <v>539</v>
      </c>
      <c r="E355" s="30">
        <v>3216</v>
      </c>
      <c r="F355" s="30">
        <v>1423</v>
      </c>
      <c r="G355" s="30"/>
      <c r="H355" s="30">
        <v>732</v>
      </c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>
        <f t="shared" si="10"/>
        <v>5910</v>
      </c>
      <c r="T355" s="30">
        <v>3422</v>
      </c>
      <c r="U355" s="30">
        <v>222</v>
      </c>
      <c r="V355" s="30"/>
      <c r="W355" s="30">
        <v>998</v>
      </c>
      <c r="X355" s="30"/>
      <c r="Y355" s="30">
        <v>271</v>
      </c>
      <c r="Z355" s="30"/>
      <c r="AA355" s="30"/>
      <c r="AB355" s="30"/>
      <c r="AC355" s="30"/>
      <c r="AD355" s="30">
        <f t="shared" si="11"/>
        <v>4913</v>
      </c>
      <c r="AE355" s="31">
        <v>10823</v>
      </c>
    </row>
    <row r="356" spans="1:31" ht="13.5">
      <c r="A356" s="51" t="s">
        <v>732</v>
      </c>
      <c r="B356" s="52">
        <v>2</v>
      </c>
      <c r="C356" s="29" t="s">
        <v>733</v>
      </c>
      <c r="D356" s="30">
        <v>443</v>
      </c>
      <c r="E356" s="30">
        <v>6851</v>
      </c>
      <c r="F356" s="30">
        <v>40858</v>
      </c>
      <c r="G356" s="30"/>
      <c r="H356" s="30">
        <v>20209</v>
      </c>
      <c r="I356" s="30">
        <v>855</v>
      </c>
      <c r="J356" s="30">
        <v>675</v>
      </c>
      <c r="K356" s="30"/>
      <c r="L356" s="30"/>
      <c r="M356" s="30"/>
      <c r="N356" s="30"/>
      <c r="O356" s="30"/>
      <c r="P356" s="30"/>
      <c r="Q356" s="30"/>
      <c r="R356" s="30"/>
      <c r="S356" s="30">
        <f t="shared" si="10"/>
        <v>69891</v>
      </c>
      <c r="T356" s="30">
        <v>1650</v>
      </c>
      <c r="U356" s="30">
        <v>5097</v>
      </c>
      <c r="V356" s="30">
        <v>5632</v>
      </c>
      <c r="W356" s="30"/>
      <c r="X356" s="30"/>
      <c r="Y356" s="30">
        <v>474</v>
      </c>
      <c r="Z356" s="30"/>
      <c r="AA356" s="30"/>
      <c r="AB356" s="30"/>
      <c r="AC356" s="30"/>
      <c r="AD356" s="30">
        <f t="shared" si="11"/>
        <v>12853</v>
      </c>
      <c r="AE356" s="31">
        <v>82744</v>
      </c>
    </row>
    <row r="357" spans="1:31" ht="13.5">
      <c r="A357" s="51" t="s">
        <v>734</v>
      </c>
      <c r="B357" s="52">
        <v>2</v>
      </c>
      <c r="C357" s="29" t="s">
        <v>735</v>
      </c>
      <c r="D357" s="30">
        <v>12113970</v>
      </c>
      <c r="E357" s="30">
        <v>39496016</v>
      </c>
      <c r="F357" s="30">
        <v>3666216</v>
      </c>
      <c r="G357" s="30">
        <v>215</v>
      </c>
      <c r="H357" s="30">
        <v>15472567</v>
      </c>
      <c r="I357" s="30">
        <v>1471843</v>
      </c>
      <c r="J357" s="30">
        <v>151810</v>
      </c>
      <c r="K357" s="30">
        <v>15754</v>
      </c>
      <c r="L357" s="30"/>
      <c r="M357" s="30">
        <v>18907</v>
      </c>
      <c r="N357" s="30"/>
      <c r="O357" s="30">
        <v>19574</v>
      </c>
      <c r="P357" s="30"/>
      <c r="Q357" s="30"/>
      <c r="R357" s="30"/>
      <c r="S357" s="30">
        <f t="shared" si="10"/>
        <v>72426872</v>
      </c>
      <c r="T357" s="30">
        <v>1708348</v>
      </c>
      <c r="U357" s="30">
        <v>5714856</v>
      </c>
      <c r="V357" s="30">
        <v>733596</v>
      </c>
      <c r="W357" s="30">
        <v>3837243</v>
      </c>
      <c r="X357" s="30"/>
      <c r="Y357" s="30">
        <v>3863795</v>
      </c>
      <c r="Z357" s="30">
        <v>3075042</v>
      </c>
      <c r="AA357" s="30">
        <v>9193</v>
      </c>
      <c r="AB357" s="30">
        <v>567</v>
      </c>
      <c r="AC357" s="30">
        <v>518334</v>
      </c>
      <c r="AD357" s="30">
        <f t="shared" si="11"/>
        <v>19460974</v>
      </c>
      <c r="AE357" s="31">
        <v>91887846</v>
      </c>
    </row>
    <row r="358" spans="1:31" ht="13.5">
      <c r="A358" s="51" t="s">
        <v>736</v>
      </c>
      <c r="B358" s="52">
        <v>3</v>
      </c>
      <c r="C358" s="29" t="s">
        <v>737</v>
      </c>
      <c r="D358" s="30">
        <v>12112716</v>
      </c>
      <c r="E358" s="30">
        <v>36739151</v>
      </c>
      <c r="F358" s="30">
        <v>3665922</v>
      </c>
      <c r="G358" s="30">
        <v>215</v>
      </c>
      <c r="H358" s="30">
        <v>8458445</v>
      </c>
      <c r="I358" s="30">
        <v>1471612</v>
      </c>
      <c r="J358" s="30">
        <v>151810</v>
      </c>
      <c r="K358" s="30">
        <v>15754</v>
      </c>
      <c r="L358" s="30"/>
      <c r="M358" s="30">
        <v>18907</v>
      </c>
      <c r="N358" s="30"/>
      <c r="O358" s="30">
        <v>19574</v>
      </c>
      <c r="P358" s="30"/>
      <c r="Q358" s="30"/>
      <c r="R358" s="30"/>
      <c r="S358" s="30">
        <f t="shared" si="10"/>
        <v>62654106</v>
      </c>
      <c r="T358" s="30">
        <v>1707993</v>
      </c>
      <c r="U358" s="30">
        <v>5669829</v>
      </c>
      <c r="V358" s="30">
        <v>560299</v>
      </c>
      <c r="W358" s="30">
        <v>3627222</v>
      </c>
      <c r="X358" s="30"/>
      <c r="Y358" s="30">
        <v>3859835</v>
      </c>
      <c r="Z358" s="30">
        <v>3073079</v>
      </c>
      <c r="AA358" s="30">
        <v>9193</v>
      </c>
      <c r="AB358" s="30">
        <v>567</v>
      </c>
      <c r="AC358" s="30">
        <v>518334</v>
      </c>
      <c r="AD358" s="30">
        <f t="shared" si="11"/>
        <v>19026351</v>
      </c>
      <c r="AE358" s="31">
        <v>81680457</v>
      </c>
    </row>
    <row r="359" spans="1:31" ht="13.5">
      <c r="A359" s="51" t="s">
        <v>738</v>
      </c>
      <c r="B359" s="52">
        <v>4</v>
      </c>
      <c r="C359" s="29" t="s">
        <v>739</v>
      </c>
      <c r="D359" s="30">
        <v>30561</v>
      </c>
      <c r="E359" s="30">
        <v>428616</v>
      </c>
      <c r="F359" s="30">
        <v>13142</v>
      </c>
      <c r="G359" s="30"/>
      <c r="H359" s="30">
        <v>19241</v>
      </c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>
        <f t="shared" si="10"/>
        <v>491560</v>
      </c>
      <c r="T359" s="30">
        <v>34325</v>
      </c>
      <c r="U359" s="30">
        <v>99390</v>
      </c>
      <c r="V359" s="30">
        <v>320</v>
      </c>
      <c r="W359" s="30"/>
      <c r="X359" s="30"/>
      <c r="Y359" s="30"/>
      <c r="Z359" s="30">
        <v>24442</v>
      </c>
      <c r="AA359" s="30"/>
      <c r="AB359" s="30"/>
      <c r="AC359" s="30"/>
      <c r="AD359" s="30">
        <f t="shared" si="11"/>
        <v>158477</v>
      </c>
      <c r="AE359" s="31">
        <v>650037</v>
      </c>
    </row>
    <row r="360" spans="1:31" ht="13.5">
      <c r="A360" s="51" t="s">
        <v>740</v>
      </c>
      <c r="B360" s="52">
        <v>4</v>
      </c>
      <c r="C360" s="29" t="s">
        <v>741</v>
      </c>
      <c r="D360" s="30">
        <v>322300</v>
      </c>
      <c r="E360" s="30">
        <v>86438</v>
      </c>
      <c r="F360" s="30">
        <v>267334</v>
      </c>
      <c r="G360" s="30"/>
      <c r="H360" s="30">
        <v>972221</v>
      </c>
      <c r="I360" s="30"/>
      <c r="J360" s="30"/>
      <c r="K360" s="30"/>
      <c r="L360" s="30"/>
      <c r="M360" s="30"/>
      <c r="N360" s="30"/>
      <c r="O360" s="30">
        <v>385</v>
      </c>
      <c r="P360" s="30"/>
      <c r="Q360" s="30"/>
      <c r="R360" s="30"/>
      <c r="S360" s="30">
        <f t="shared" si="10"/>
        <v>1648678</v>
      </c>
      <c r="T360" s="30"/>
      <c r="U360" s="30">
        <v>12663</v>
      </c>
      <c r="V360" s="30">
        <v>23760</v>
      </c>
      <c r="W360" s="30">
        <v>14859</v>
      </c>
      <c r="X360" s="30"/>
      <c r="Y360" s="30">
        <v>1727</v>
      </c>
      <c r="Z360" s="30"/>
      <c r="AA360" s="30">
        <v>3951</v>
      </c>
      <c r="AB360" s="30"/>
      <c r="AC360" s="30"/>
      <c r="AD360" s="30">
        <f t="shared" si="11"/>
        <v>56960</v>
      </c>
      <c r="AE360" s="31">
        <v>1705638</v>
      </c>
    </row>
    <row r="361" spans="1:31" ht="13.5">
      <c r="A361" s="51" t="s">
        <v>742</v>
      </c>
      <c r="B361" s="52">
        <v>4</v>
      </c>
      <c r="C361" s="29" t="s">
        <v>743</v>
      </c>
      <c r="D361" s="30"/>
      <c r="E361" s="30">
        <v>204</v>
      </c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>
        <f t="shared" si="10"/>
        <v>204</v>
      </c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>
        <f t="shared" si="11"/>
        <v>0</v>
      </c>
      <c r="AE361" s="31">
        <v>204</v>
      </c>
    </row>
    <row r="362" spans="1:31" ht="13.5">
      <c r="A362" s="51" t="s">
        <v>744</v>
      </c>
      <c r="B362" s="52">
        <v>4</v>
      </c>
      <c r="C362" s="29" t="s">
        <v>745</v>
      </c>
      <c r="D362" s="30">
        <v>3200</v>
      </c>
      <c r="E362" s="30">
        <v>1989</v>
      </c>
      <c r="F362" s="30">
        <v>271</v>
      </c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>
        <f t="shared" si="10"/>
        <v>5460</v>
      </c>
      <c r="T362" s="30">
        <v>6744</v>
      </c>
      <c r="U362" s="30">
        <v>2778</v>
      </c>
      <c r="V362" s="30">
        <v>227</v>
      </c>
      <c r="W362" s="30">
        <v>1000</v>
      </c>
      <c r="X362" s="30"/>
      <c r="Y362" s="30">
        <v>3346</v>
      </c>
      <c r="Z362" s="30">
        <v>3407</v>
      </c>
      <c r="AA362" s="30"/>
      <c r="AB362" s="30"/>
      <c r="AC362" s="30"/>
      <c r="AD362" s="30">
        <f t="shared" si="11"/>
        <v>17502</v>
      </c>
      <c r="AE362" s="31">
        <v>22962</v>
      </c>
    </row>
    <row r="363" spans="1:31" ht="13.5">
      <c r="A363" s="51" t="s">
        <v>746</v>
      </c>
      <c r="B363" s="52">
        <v>4</v>
      </c>
      <c r="C363" s="29" t="s">
        <v>747</v>
      </c>
      <c r="D363" s="30">
        <v>19240</v>
      </c>
      <c r="E363" s="30">
        <v>10964</v>
      </c>
      <c r="F363" s="30">
        <v>865</v>
      </c>
      <c r="G363" s="30"/>
      <c r="H363" s="30">
        <v>43595</v>
      </c>
      <c r="I363" s="30">
        <v>2018</v>
      </c>
      <c r="J363" s="30"/>
      <c r="K363" s="30"/>
      <c r="L363" s="30"/>
      <c r="M363" s="30"/>
      <c r="N363" s="30"/>
      <c r="O363" s="30"/>
      <c r="P363" s="30"/>
      <c r="Q363" s="30"/>
      <c r="R363" s="30"/>
      <c r="S363" s="30">
        <f t="shared" si="10"/>
        <v>76682</v>
      </c>
      <c r="T363" s="30">
        <v>10692</v>
      </c>
      <c r="U363" s="30">
        <v>36716</v>
      </c>
      <c r="V363" s="30"/>
      <c r="W363" s="30">
        <v>17761</v>
      </c>
      <c r="X363" s="30"/>
      <c r="Y363" s="30">
        <v>140628</v>
      </c>
      <c r="Z363" s="30">
        <v>19267</v>
      </c>
      <c r="AA363" s="30"/>
      <c r="AB363" s="30"/>
      <c r="AC363" s="30">
        <v>1461</v>
      </c>
      <c r="AD363" s="30">
        <f t="shared" si="11"/>
        <v>226525</v>
      </c>
      <c r="AE363" s="31">
        <v>303207</v>
      </c>
    </row>
    <row r="364" spans="1:31" ht="13.5">
      <c r="A364" s="51" t="s">
        <v>748</v>
      </c>
      <c r="B364" s="52">
        <v>5</v>
      </c>
      <c r="C364" s="29" t="s">
        <v>749</v>
      </c>
      <c r="D364" s="30">
        <v>13956</v>
      </c>
      <c r="E364" s="30">
        <v>10964</v>
      </c>
      <c r="F364" s="30">
        <v>374</v>
      </c>
      <c r="G364" s="30"/>
      <c r="H364" s="30">
        <v>2038</v>
      </c>
      <c r="I364" s="30">
        <v>2018</v>
      </c>
      <c r="J364" s="30"/>
      <c r="K364" s="30"/>
      <c r="L364" s="30"/>
      <c r="M364" s="30"/>
      <c r="N364" s="30"/>
      <c r="O364" s="30"/>
      <c r="P364" s="30"/>
      <c r="Q364" s="30"/>
      <c r="R364" s="30"/>
      <c r="S364" s="30">
        <f t="shared" si="10"/>
        <v>29350</v>
      </c>
      <c r="T364" s="30">
        <v>10692</v>
      </c>
      <c r="U364" s="30">
        <v>30177</v>
      </c>
      <c r="V364" s="30"/>
      <c r="W364" s="30">
        <v>12803</v>
      </c>
      <c r="X364" s="30"/>
      <c r="Y364" s="30">
        <v>4402</v>
      </c>
      <c r="Z364" s="30">
        <v>18988</v>
      </c>
      <c r="AA364" s="30"/>
      <c r="AB364" s="30"/>
      <c r="AC364" s="30">
        <v>1461</v>
      </c>
      <c r="AD364" s="30">
        <f t="shared" si="11"/>
        <v>78523</v>
      </c>
      <c r="AE364" s="31">
        <v>107873</v>
      </c>
    </row>
    <row r="365" spans="1:31" ht="13.5">
      <c r="A365" s="51" t="s">
        <v>750</v>
      </c>
      <c r="B365" s="52">
        <v>4</v>
      </c>
      <c r="C365" s="29" t="s">
        <v>751</v>
      </c>
      <c r="D365" s="30"/>
      <c r="E365" s="30">
        <v>6115</v>
      </c>
      <c r="F365" s="30">
        <v>571</v>
      </c>
      <c r="G365" s="30"/>
      <c r="H365" s="30">
        <v>4430</v>
      </c>
      <c r="I365" s="30"/>
      <c r="J365" s="30"/>
      <c r="K365" s="30"/>
      <c r="L365" s="30"/>
      <c r="M365" s="30">
        <v>2496</v>
      </c>
      <c r="N365" s="30"/>
      <c r="O365" s="30"/>
      <c r="P365" s="30"/>
      <c r="Q365" s="30"/>
      <c r="R365" s="30"/>
      <c r="S365" s="30">
        <f t="shared" si="10"/>
        <v>13612</v>
      </c>
      <c r="T365" s="30">
        <v>1785</v>
      </c>
      <c r="U365" s="30">
        <v>60128</v>
      </c>
      <c r="V365" s="30">
        <v>280</v>
      </c>
      <c r="W365" s="30"/>
      <c r="X365" s="30"/>
      <c r="Y365" s="30"/>
      <c r="Z365" s="30"/>
      <c r="AA365" s="30"/>
      <c r="AB365" s="30"/>
      <c r="AC365" s="30"/>
      <c r="AD365" s="30">
        <f t="shared" si="11"/>
        <v>62193</v>
      </c>
      <c r="AE365" s="31">
        <v>75805</v>
      </c>
    </row>
    <row r="366" spans="1:31" ht="13.5">
      <c r="A366" s="51" t="s">
        <v>752</v>
      </c>
      <c r="B366" s="52">
        <v>5</v>
      </c>
      <c r="C366" s="29" t="s">
        <v>753</v>
      </c>
      <c r="D366" s="30"/>
      <c r="E366" s="30">
        <v>5215</v>
      </c>
      <c r="F366" s="30">
        <v>571</v>
      </c>
      <c r="G366" s="30"/>
      <c r="H366" s="30">
        <v>890</v>
      </c>
      <c r="I366" s="30"/>
      <c r="J366" s="30"/>
      <c r="K366" s="30"/>
      <c r="L366" s="30"/>
      <c r="M366" s="30">
        <v>2496</v>
      </c>
      <c r="N366" s="30"/>
      <c r="O366" s="30"/>
      <c r="P366" s="30"/>
      <c r="Q366" s="30"/>
      <c r="R366" s="30"/>
      <c r="S366" s="30">
        <f t="shared" si="10"/>
        <v>9172</v>
      </c>
      <c r="T366" s="30">
        <v>1785</v>
      </c>
      <c r="U366" s="30">
        <v>611</v>
      </c>
      <c r="V366" s="30">
        <v>280</v>
      </c>
      <c r="W366" s="30"/>
      <c r="X366" s="30"/>
      <c r="Y366" s="30"/>
      <c r="Z366" s="30"/>
      <c r="AA366" s="30"/>
      <c r="AB366" s="30"/>
      <c r="AC366" s="30"/>
      <c r="AD366" s="30">
        <f t="shared" si="11"/>
        <v>2676</v>
      </c>
      <c r="AE366" s="31">
        <v>11848</v>
      </c>
    </row>
    <row r="367" spans="1:31" ht="13.5">
      <c r="A367" s="51" t="s">
        <v>754</v>
      </c>
      <c r="B367" s="52">
        <v>4</v>
      </c>
      <c r="C367" s="29" t="s">
        <v>755</v>
      </c>
      <c r="D367" s="30">
        <v>2627949</v>
      </c>
      <c r="E367" s="30">
        <v>12681265</v>
      </c>
      <c r="F367" s="30">
        <v>2207231</v>
      </c>
      <c r="G367" s="30"/>
      <c r="H367" s="30">
        <v>2620488</v>
      </c>
      <c r="I367" s="30">
        <v>1374463</v>
      </c>
      <c r="J367" s="30">
        <v>137578</v>
      </c>
      <c r="K367" s="30">
        <v>2939</v>
      </c>
      <c r="L367" s="30"/>
      <c r="M367" s="30">
        <v>13889</v>
      </c>
      <c r="N367" s="30"/>
      <c r="O367" s="30">
        <v>19189</v>
      </c>
      <c r="P367" s="30"/>
      <c r="Q367" s="30"/>
      <c r="R367" s="30"/>
      <c r="S367" s="30">
        <f t="shared" si="10"/>
        <v>21684991</v>
      </c>
      <c r="T367" s="30">
        <v>1313735</v>
      </c>
      <c r="U367" s="30">
        <v>4963303</v>
      </c>
      <c r="V367" s="30">
        <v>121559</v>
      </c>
      <c r="W367" s="30">
        <v>515051</v>
      </c>
      <c r="X367" s="30"/>
      <c r="Y367" s="30">
        <v>1223693</v>
      </c>
      <c r="Z367" s="30">
        <v>2111444</v>
      </c>
      <c r="AA367" s="30">
        <v>893</v>
      </c>
      <c r="AB367" s="30">
        <v>567</v>
      </c>
      <c r="AC367" s="30">
        <v>6852</v>
      </c>
      <c r="AD367" s="30">
        <f t="shared" si="11"/>
        <v>10257097</v>
      </c>
      <c r="AE367" s="31">
        <v>31942088</v>
      </c>
    </row>
    <row r="368" spans="1:31" ht="13.5">
      <c r="A368" s="51" t="s">
        <v>756</v>
      </c>
      <c r="B368" s="52">
        <v>5</v>
      </c>
      <c r="C368" s="29" t="s">
        <v>757</v>
      </c>
      <c r="D368" s="30">
        <v>12306</v>
      </c>
      <c r="E368" s="30">
        <v>105801</v>
      </c>
      <c r="F368" s="30">
        <v>1008</v>
      </c>
      <c r="G368" s="30"/>
      <c r="H368" s="30"/>
      <c r="I368" s="30">
        <v>3747</v>
      </c>
      <c r="J368" s="30"/>
      <c r="K368" s="30"/>
      <c r="L368" s="30"/>
      <c r="M368" s="30"/>
      <c r="N368" s="30"/>
      <c r="O368" s="30"/>
      <c r="P368" s="30"/>
      <c r="Q368" s="30"/>
      <c r="R368" s="30"/>
      <c r="S368" s="30">
        <f t="shared" si="10"/>
        <v>122862</v>
      </c>
      <c r="T368" s="30">
        <v>10998</v>
      </c>
      <c r="U368" s="30">
        <v>88162</v>
      </c>
      <c r="V368" s="30">
        <v>845</v>
      </c>
      <c r="W368" s="30">
        <v>11939</v>
      </c>
      <c r="X368" s="30"/>
      <c r="Y368" s="30">
        <v>305</v>
      </c>
      <c r="Z368" s="30">
        <v>10523</v>
      </c>
      <c r="AA368" s="30"/>
      <c r="AB368" s="30"/>
      <c r="AC368" s="30"/>
      <c r="AD368" s="30">
        <f t="shared" si="11"/>
        <v>122772</v>
      </c>
      <c r="AE368" s="31">
        <v>245634</v>
      </c>
    </row>
    <row r="369" spans="1:31" ht="13.5">
      <c r="A369" s="51" t="s">
        <v>758</v>
      </c>
      <c r="B369" s="52">
        <v>3</v>
      </c>
      <c r="C369" s="29" t="s">
        <v>759</v>
      </c>
      <c r="D369" s="30">
        <v>1254</v>
      </c>
      <c r="E369" s="30">
        <v>2756865</v>
      </c>
      <c r="F369" s="30">
        <v>294</v>
      </c>
      <c r="G369" s="30"/>
      <c r="H369" s="30">
        <v>7014122</v>
      </c>
      <c r="I369" s="30">
        <v>231</v>
      </c>
      <c r="J369" s="30"/>
      <c r="K369" s="30"/>
      <c r="L369" s="30"/>
      <c r="M369" s="30"/>
      <c r="N369" s="30"/>
      <c r="O369" s="30"/>
      <c r="P369" s="30"/>
      <c r="Q369" s="30"/>
      <c r="R369" s="30"/>
      <c r="S369" s="30">
        <f t="shared" si="10"/>
        <v>9772766</v>
      </c>
      <c r="T369" s="30">
        <v>355</v>
      </c>
      <c r="U369" s="30">
        <v>45027</v>
      </c>
      <c r="V369" s="30">
        <v>173297</v>
      </c>
      <c r="W369" s="30">
        <v>210021</v>
      </c>
      <c r="X369" s="30"/>
      <c r="Y369" s="30">
        <v>3960</v>
      </c>
      <c r="Z369" s="30">
        <v>1963</v>
      </c>
      <c r="AA369" s="30"/>
      <c r="AB369" s="30"/>
      <c r="AC369" s="30"/>
      <c r="AD369" s="30">
        <f t="shared" si="11"/>
        <v>434623</v>
      </c>
      <c r="AE369" s="31">
        <v>10207389</v>
      </c>
    </row>
    <row r="370" spans="1:31" ht="13.5">
      <c r="A370" s="51" t="s">
        <v>760</v>
      </c>
      <c r="B370" s="52">
        <v>4</v>
      </c>
      <c r="C370" s="29" t="s">
        <v>761</v>
      </c>
      <c r="D370" s="30">
        <v>520</v>
      </c>
      <c r="E370" s="30">
        <v>2502</v>
      </c>
      <c r="F370" s="30">
        <v>294</v>
      </c>
      <c r="G370" s="30"/>
      <c r="H370" s="30">
        <v>6042</v>
      </c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>
        <f t="shared" si="10"/>
        <v>9358</v>
      </c>
      <c r="T370" s="30"/>
      <c r="U370" s="30">
        <v>566</v>
      </c>
      <c r="V370" s="30">
        <v>422</v>
      </c>
      <c r="W370" s="30"/>
      <c r="X370" s="30"/>
      <c r="Y370" s="30"/>
      <c r="Z370" s="30">
        <v>420</v>
      </c>
      <c r="AA370" s="30"/>
      <c r="AB370" s="30"/>
      <c r="AC370" s="30"/>
      <c r="AD370" s="30">
        <f t="shared" si="11"/>
        <v>1408</v>
      </c>
      <c r="AE370" s="31">
        <v>10766</v>
      </c>
    </row>
    <row r="371" spans="1:31" ht="13.5">
      <c r="A371" s="51" t="s">
        <v>762</v>
      </c>
      <c r="B371" s="52">
        <v>4</v>
      </c>
      <c r="C371" s="29" t="s">
        <v>763</v>
      </c>
      <c r="D371" s="30"/>
      <c r="E371" s="30">
        <v>2742666</v>
      </c>
      <c r="F371" s="30"/>
      <c r="G371" s="30"/>
      <c r="H371" s="30">
        <v>7005426</v>
      </c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>
        <f t="shared" si="10"/>
        <v>9748092</v>
      </c>
      <c r="T371" s="30"/>
      <c r="U371" s="30">
        <v>42771</v>
      </c>
      <c r="V371" s="30">
        <v>172875</v>
      </c>
      <c r="W371" s="30">
        <v>210021</v>
      </c>
      <c r="X371" s="30"/>
      <c r="Y371" s="30"/>
      <c r="Z371" s="30"/>
      <c r="AA371" s="30"/>
      <c r="AB371" s="30"/>
      <c r="AC371" s="30"/>
      <c r="AD371" s="30">
        <f t="shared" si="11"/>
        <v>425667</v>
      </c>
      <c r="AE371" s="31">
        <v>10173759</v>
      </c>
    </row>
    <row r="372" spans="1:31" ht="13.5">
      <c r="A372" s="51" t="s">
        <v>764</v>
      </c>
      <c r="B372" s="52">
        <v>2</v>
      </c>
      <c r="C372" s="29" t="s">
        <v>765</v>
      </c>
      <c r="D372" s="30">
        <v>3309853</v>
      </c>
      <c r="E372" s="30">
        <v>26372143</v>
      </c>
      <c r="F372" s="30">
        <v>3606358</v>
      </c>
      <c r="G372" s="30">
        <v>8434</v>
      </c>
      <c r="H372" s="30">
        <v>9608791</v>
      </c>
      <c r="I372" s="30">
        <v>683767</v>
      </c>
      <c r="J372" s="30">
        <v>182282</v>
      </c>
      <c r="K372" s="30">
        <v>211976</v>
      </c>
      <c r="L372" s="30"/>
      <c r="M372" s="30">
        <v>30701</v>
      </c>
      <c r="N372" s="30"/>
      <c r="O372" s="30">
        <v>24638</v>
      </c>
      <c r="P372" s="30"/>
      <c r="Q372" s="30"/>
      <c r="R372" s="30">
        <v>304</v>
      </c>
      <c r="S372" s="30">
        <f t="shared" si="10"/>
        <v>44039247</v>
      </c>
      <c r="T372" s="30">
        <v>1797666</v>
      </c>
      <c r="U372" s="30">
        <v>3875961</v>
      </c>
      <c r="V372" s="30">
        <v>1855032</v>
      </c>
      <c r="W372" s="30">
        <v>2207859</v>
      </c>
      <c r="X372" s="30">
        <v>1076</v>
      </c>
      <c r="Y372" s="30">
        <v>1215466</v>
      </c>
      <c r="Z372" s="30">
        <v>1477652</v>
      </c>
      <c r="AA372" s="30">
        <v>64812</v>
      </c>
      <c r="AB372" s="30">
        <v>531</v>
      </c>
      <c r="AC372" s="30">
        <v>105045</v>
      </c>
      <c r="AD372" s="30">
        <f t="shared" si="11"/>
        <v>12601100</v>
      </c>
      <c r="AE372" s="31">
        <v>56640347</v>
      </c>
    </row>
    <row r="373" spans="1:31" ht="13.5">
      <c r="A373" s="51" t="s">
        <v>766</v>
      </c>
      <c r="B373" s="52">
        <v>3</v>
      </c>
      <c r="C373" s="29" t="s">
        <v>767</v>
      </c>
      <c r="D373" s="30">
        <v>832577</v>
      </c>
      <c r="E373" s="30">
        <v>6561177</v>
      </c>
      <c r="F373" s="30">
        <v>340142</v>
      </c>
      <c r="G373" s="30"/>
      <c r="H373" s="30">
        <v>2189080</v>
      </c>
      <c r="I373" s="30">
        <v>122766</v>
      </c>
      <c r="J373" s="30">
        <v>2840</v>
      </c>
      <c r="K373" s="30">
        <v>490</v>
      </c>
      <c r="L373" s="30"/>
      <c r="M373" s="30">
        <v>1704</v>
      </c>
      <c r="N373" s="30"/>
      <c r="O373" s="30"/>
      <c r="P373" s="30"/>
      <c r="Q373" s="30"/>
      <c r="R373" s="30"/>
      <c r="S373" s="30">
        <f t="shared" si="10"/>
        <v>10050776</v>
      </c>
      <c r="T373" s="30">
        <v>83034</v>
      </c>
      <c r="U373" s="30">
        <v>279301</v>
      </c>
      <c r="V373" s="30">
        <v>511039</v>
      </c>
      <c r="W373" s="30">
        <v>133196</v>
      </c>
      <c r="X373" s="30"/>
      <c r="Y373" s="30">
        <v>195854</v>
      </c>
      <c r="Z373" s="30">
        <v>4208</v>
      </c>
      <c r="AA373" s="30"/>
      <c r="AB373" s="30"/>
      <c r="AC373" s="30"/>
      <c r="AD373" s="30">
        <f t="shared" si="11"/>
        <v>1206632</v>
      </c>
      <c r="AE373" s="31">
        <v>11257408</v>
      </c>
    </row>
    <row r="374" spans="1:31" ht="13.5">
      <c r="A374" s="51" t="s">
        <v>768</v>
      </c>
      <c r="B374" s="52">
        <v>4</v>
      </c>
      <c r="C374" s="29" t="s">
        <v>769</v>
      </c>
      <c r="D374" s="30">
        <v>41794</v>
      </c>
      <c r="E374" s="30">
        <v>152422</v>
      </c>
      <c r="F374" s="30">
        <v>75972</v>
      </c>
      <c r="G374" s="30"/>
      <c r="H374" s="30">
        <v>12218</v>
      </c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>
        <f t="shared" si="10"/>
        <v>282406</v>
      </c>
      <c r="T374" s="30"/>
      <c r="U374" s="30">
        <v>121855</v>
      </c>
      <c r="V374" s="30"/>
      <c r="W374" s="30"/>
      <c r="X374" s="30"/>
      <c r="Y374" s="30">
        <v>51904</v>
      </c>
      <c r="Z374" s="30"/>
      <c r="AA374" s="30"/>
      <c r="AB374" s="30"/>
      <c r="AC374" s="30"/>
      <c r="AD374" s="30">
        <f t="shared" si="11"/>
        <v>173759</v>
      </c>
      <c r="AE374" s="31">
        <v>456165</v>
      </c>
    </row>
    <row r="375" spans="1:31" ht="13.5">
      <c r="A375" s="51" t="s">
        <v>770</v>
      </c>
      <c r="B375" s="52">
        <v>3</v>
      </c>
      <c r="C375" s="29" t="s">
        <v>771</v>
      </c>
      <c r="D375" s="30">
        <v>115704</v>
      </c>
      <c r="E375" s="30">
        <v>1223161</v>
      </c>
      <c r="F375" s="30">
        <v>122750</v>
      </c>
      <c r="G375" s="30">
        <v>297</v>
      </c>
      <c r="H375" s="30">
        <v>348089</v>
      </c>
      <c r="I375" s="30">
        <v>78119</v>
      </c>
      <c r="J375" s="30">
        <v>5081</v>
      </c>
      <c r="K375" s="30">
        <v>305</v>
      </c>
      <c r="L375" s="30"/>
      <c r="M375" s="30">
        <v>2907</v>
      </c>
      <c r="N375" s="30"/>
      <c r="O375" s="30"/>
      <c r="P375" s="30"/>
      <c r="Q375" s="30"/>
      <c r="R375" s="30"/>
      <c r="S375" s="30">
        <f t="shared" si="10"/>
        <v>1896413</v>
      </c>
      <c r="T375" s="30">
        <v>88982</v>
      </c>
      <c r="U375" s="30">
        <v>200678</v>
      </c>
      <c r="V375" s="30">
        <v>71654</v>
      </c>
      <c r="W375" s="30">
        <v>36463</v>
      </c>
      <c r="X375" s="30"/>
      <c r="Y375" s="30">
        <v>51914</v>
      </c>
      <c r="Z375" s="30">
        <v>30774</v>
      </c>
      <c r="AA375" s="30"/>
      <c r="AB375" s="30"/>
      <c r="AC375" s="30"/>
      <c r="AD375" s="30">
        <f t="shared" si="11"/>
        <v>480465</v>
      </c>
      <c r="AE375" s="31">
        <v>2376878</v>
      </c>
    </row>
    <row r="376" spans="1:31" ht="13.5">
      <c r="A376" s="51" t="s">
        <v>772</v>
      </c>
      <c r="B376" s="52">
        <v>3</v>
      </c>
      <c r="C376" s="29" t="s">
        <v>773</v>
      </c>
      <c r="D376" s="30">
        <v>80560</v>
      </c>
      <c r="E376" s="30">
        <v>1312513</v>
      </c>
      <c r="F376" s="30">
        <v>100717</v>
      </c>
      <c r="G376" s="30"/>
      <c r="H376" s="30">
        <v>156121</v>
      </c>
      <c r="I376" s="30">
        <v>4090</v>
      </c>
      <c r="J376" s="30"/>
      <c r="K376" s="30">
        <v>10315</v>
      </c>
      <c r="L376" s="30"/>
      <c r="M376" s="30"/>
      <c r="N376" s="30"/>
      <c r="O376" s="30">
        <v>229</v>
      </c>
      <c r="P376" s="30"/>
      <c r="Q376" s="30"/>
      <c r="R376" s="30"/>
      <c r="S376" s="30">
        <f t="shared" si="10"/>
        <v>1664545</v>
      </c>
      <c r="T376" s="30">
        <v>165999</v>
      </c>
      <c r="U376" s="30">
        <v>53546</v>
      </c>
      <c r="V376" s="30">
        <v>48629</v>
      </c>
      <c r="W376" s="30">
        <v>112787</v>
      </c>
      <c r="X376" s="30"/>
      <c r="Y376" s="30">
        <v>2872</v>
      </c>
      <c r="Z376" s="30">
        <v>71337</v>
      </c>
      <c r="AA376" s="30">
        <v>4198</v>
      </c>
      <c r="AB376" s="30"/>
      <c r="AC376" s="30"/>
      <c r="AD376" s="30">
        <f t="shared" si="11"/>
        <v>459368</v>
      </c>
      <c r="AE376" s="31">
        <v>2123913</v>
      </c>
    </row>
    <row r="377" spans="1:31" ht="13.5">
      <c r="A377" s="51" t="s">
        <v>774</v>
      </c>
      <c r="B377" s="52">
        <v>3</v>
      </c>
      <c r="C377" s="29" t="s">
        <v>775</v>
      </c>
      <c r="D377" s="30">
        <v>5548</v>
      </c>
      <c r="E377" s="30">
        <v>300447</v>
      </c>
      <c r="F377" s="30">
        <v>79616</v>
      </c>
      <c r="G377" s="30"/>
      <c r="H377" s="30">
        <v>26577</v>
      </c>
      <c r="I377" s="30">
        <v>2665</v>
      </c>
      <c r="J377" s="30">
        <v>1221</v>
      </c>
      <c r="K377" s="30"/>
      <c r="L377" s="30"/>
      <c r="M377" s="30"/>
      <c r="N377" s="30"/>
      <c r="O377" s="30"/>
      <c r="P377" s="30"/>
      <c r="Q377" s="30"/>
      <c r="R377" s="30">
        <v>304</v>
      </c>
      <c r="S377" s="30">
        <f t="shared" si="10"/>
        <v>416378</v>
      </c>
      <c r="T377" s="30">
        <v>14588</v>
      </c>
      <c r="U377" s="30">
        <v>302593</v>
      </c>
      <c r="V377" s="30">
        <v>1090</v>
      </c>
      <c r="W377" s="30">
        <v>51909</v>
      </c>
      <c r="X377" s="30"/>
      <c r="Y377" s="30">
        <v>167131</v>
      </c>
      <c r="Z377" s="30">
        <v>60921</v>
      </c>
      <c r="AA377" s="30">
        <v>30534</v>
      </c>
      <c r="AB377" s="30"/>
      <c r="AC377" s="30">
        <v>1325</v>
      </c>
      <c r="AD377" s="30">
        <f t="shared" si="11"/>
        <v>630091</v>
      </c>
      <c r="AE377" s="31">
        <v>1046469</v>
      </c>
    </row>
    <row r="378" spans="1:31" ht="13.5">
      <c r="A378" s="51" t="s">
        <v>776</v>
      </c>
      <c r="B378" s="52">
        <v>3</v>
      </c>
      <c r="C378" s="29" t="s">
        <v>777</v>
      </c>
      <c r="D378" s="30">
        <v>1435873</v>
      </c>
      <c r="E378" s="30">
        <v>7037486</v>
      </c>
      <c r="F378" s="30">
        <v>2330085</v>
      </c>
      <c r="G378" s="30">
        <v>1870</v>
      </c>
      <c r="H378" s="30">
        <v>1145425</v>
      </c>
      <c r="I378" s="30">
        <v>344004</v>
      </c>
      <c r="J378" s="30">
        <v>145611</v>
      </c>
      <c r="K378" s="30">
        <v>200364</v>
      </c>
      <c r="L378" s="30"/>
      <c r="M378" s="30">
        <v>11120</v>
      </c>
      <c r="N378" s="30"/>
      <c r="O378" s="30">
        <v>506</v>
      </c>
      <c r="P378" s="30"/>
      <c r="Q378" s="30"/>
      <c r="R378" s="30"/>
      <c r="S378" s="30">
        <f t="shared" si="10"/>
        <v>12652344</v>
      </c>
      <c r="T378" s="30">
        <v>854407</v>
      </c>
      <c r="U378" s="30">
        <v>2107893</v>
      </c>
      <c r="V378" s="30">
        <v>630235</v>
      </c>
      <c r="W378" s="30">
        <v>622967</v>
      </c>
      <c r="X378" s="30"/>
      <c r="Y378" s="30">
        <v>709257</v>
      </c>
      <c r="Z378" s="30">
        <v>836472</v>
      </c>
      <c r="AA378" s="30">
        <v>16051</v>
      </c>
      <c r="AB378" s="30"/>
      <c r="AC378" s="30">
        <v>32721</v>
      </c>
      <c r="AD378" s="30">
        <f t="shared" si="11"/>
        <v>5810003</v>
      </c>
      <c r="AE378" s="31">
        <v>18462347</v>
      </c>
    </row>
    <row r="379" spans="1:31" ht="13.5">
      <c r="A379" s="51" t="s">
        <v>778</v>
      </c>
      <c r="B379" s="52">
        <v>4</v>
      </c>
      <c r="C379" s="29" t="s">
        <v>779</v>
      </c>
      <c r="D379" s="30"/>
      <c r="E379" s="30">
        <v>21169</v>
      </c>
      <c r="F379" s="30">
        <v>13693</v>
      </c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>
        <f t="shared" si="10"/>
        <v>34862</v>
      </c>
      <c r="T379" s="30"/>
      <c r="U379" s="30"/>
      <c r="V379" s="30"/>
      <c r="W379" s="30">
        <v>14156</v>
      </c>
      <c r="X379" s="30"/>
      <c r="Y379" s="30"/>
      <c r="Z379" s="30"/>
      <c r="AA379" s="30"/>
      <c r="AB379" s="30"/>
      <c r="AC379" s="30"/>
      <c r="AD379" s="30">
        <f t="shared" si="11"/>
        <v>14156</v>
      </c>
      <c r="AE379" s="31">
        <v>49018</v>
      </c>
    </row>
    <row r="380" spans="1:31" ht="13.5">
      <c r="A380" s="51" t="s">
        <v>780</v>
      </c>
      <c r="B380" s="52">
        <v>4</v>
      </c>
      <c r="C380" s="29" t="s">
        <v>781</v>
      </c>
      <c r="D380" s="30">
        <v>824107</v>
      </c>
      <c r="E380" s="30">
        <v>653754</v>
      </c>
      <c r="F380" s="30">
        <v>924663</v>
      </c>
      <c r="G380" s="30">
        <v>689</v>
      </c>
      <c r="H380" s="30">
        <v>207978</v>
      </c>
      <c r="I380" s="30">
        <v>55110</v>
      </c>
      <c r="J380" s="30"/>
      <c r="K380" s="30">
        <v>4465</v>
      </c>
      <c r="L380" s="30"/>
      <c r="M380" s="30">
        <v>5128</v>
      </c>
      <c r="N380" s="30"/>
      <c r="O380" s="30"/>
      <c r="P380" s="30"/>
      <c r="Q380" s="30"/>
      <c r="R380" s="30"/>
      <c r="S380" s="30">
        <f t="shared" si="10"/>
        <v>2675894</v>
      </c>
      <c r="T380" s="30">
        <v>375605</v>
      </c>
      <c r="U380" s="30">
        <v>266380</v>
      </c>
      <c r="V380" s="30">
        <v>315370</v>
      </c>
      <c r="W380" s="30">
        <v>239996</v>
      </c>
      <c r="X380" s="30"/>
      <c r="Y380" s="30">
        <v>219749</v>
      </c>
      <c r="Z380" s="30">
        <v>124129</v>
      </c>
      <c r="AA380" s="30"/>
      <c r="AB380" s="30"/>
      <c r="AC380" s="30">
        <v>1426</v>
      </c>
      <c r="AD380" s="30">
        <f t="shared" si="11"/>
        <v>1542655</v>
      </c>
      <c r="AE380" s="31">
        <v>4218549</v>
      </c>
    </row>
    <row r="381" spans="1:31" ht="13.5">
      <c r="A381" s="51" t="s">
        <v>782</v>
      </c>
      <c r="B381" s="52">
        <v>3</v>
      </c>
      <c r="C381" s="29" t="s">
        <v>783</v>
      </c>
      <c r="D381" s="30">
        <v>71198</v>
      </c>
      <c r="E381" s="30">
        <v>3184</v>
      </c>
      <c r="F381" s="30">
        <v>138747</v>
      </c>
      <c r="G381" s="30"/>
      <c r="H381" s="30">
        <v>88003</v>
      </c>
      <c r="I381" s="30">
        <v>611</v>
      </c>
      <c r="J381" s="30"/>
      <c r="K381" s="30"/>
      <c r="L381" s="30"/>
      <c r="M381" s="30"/>
      <c r="N381" s="30"/>
      <c r="O381" s="30"/>
      <c r="P381" s="30"/>
      <c r="Q381" s="30"/>
      <c r="R381" s="30"/>
      <c r="S381" s="30">
        <f t="shared" si="10"/>
        <v>301743</v>
      </c>
      <c r="T381" s="30">
        <v>3402</v>
      </c>
      <c r="U381" s="30">
        <v>1288</v>
      </c>
      <c r="V381" s="30">
        <v>7790</v>
      </c>
      <c r="W381" s="30">
        <v>67905</v>
      </c>
      <c r="X381" s="30">
        <v>472</v>
      </c>
      <c r="Y381" s="30">
        <v>6399</v>
      </c>
      <c r="Z381" s="30">
        <v>303</v>
      </c>
      <c r="AA381" s="30">
        <v>498</v>
      </c>
      <c r="AB381" s="30"/>
      <c r="AC381" s="30"/>
      <c r="AD381" s="30">
        <f t="shared" si="11"/>
        <v>88057</v>
      </c>
      <c r="AE381" s="31">
        <v>389800</v>
      </c>
    </row>
    <row r="382" spans="1:31" ht="13.5">
      <c r="A382" s="51" t="s">
        <v>784</v>
      </c>
      <c r="B382" s="52">
        <v>3</v>
      </c>
      <c r="C382" s="29" t="s">
        <v>785</v>
      </c>
      <c r="D382" s="30">
        <v>6609</v>
      </c>
      <c r="E382" s="30">
        <v>1146</v>
      </c>
      <c r="F382" s="30"/>
      <c r="G382" s="30"/>
      <c r="H382" s="30">
        <v>730153</v>
      </c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>
        <f t="shared" si="10"/>
        <v>737908</v>
      </c>
      <c r="T382" s="30">
        <v>11847</v>
      </c>
      <c r="U382" s="30">
        <v>334</v>
      </c>
      <c r="V382" s="30">
        <v>53706</v>
      </c>
      <c r="W382" s="30">
        <v>32041</v>
      </c>
      <c r="X382" s="30"/>
      <c r="Y382" s="30">
        <v>13481</v>
      </c>
      <c r="Z382" s="30"/>
      <c r="AA382" s="30">
        <v>9145</v>
      </c>
      <c r="AB382" s="30"/>
      <c r="AC382" s="30"/>
      <c r="AD382" s="30">
        <f t="shared" si="11"/>
        <v>120554</v>
      </c>
      <c r="AE382" s="31">
        <v>858462</v>
      </c>
    </row>
    <row r="383" spans="1:31" ht="13.5">
      <c r="A383" s="51" t="s">
        <v>786</v>
      </c>
      <c r="B383" s="52">
        <v>3</v>
      </c>
      <c r="C383" s="29" t="s">
        <v>787</v>
      </c>
      <c r="D383" s="30">
        <v>307740</v>
      </c>
      <c r="E383" s="30">
        <v>47456</v>
      </c>
      <c r="F383" s="30">
        <v>41855</v>
      </c>
      <c r="G383" s="30"/>
      <c r="H383" s="30">
        <v>398523</v>
      </c>
      <c r="I383" s="30">
        <v>823</v>
      </c>
      <c r="J383" s="30"/>
      <c r="K383" s="30"/>
      <c r="L383" s="30"/>
      <c r="M383" s="30"/>
      <c r="N383" s="30"/>
      <c r="O383" s="30"/>
      <c r="P383" s="30"/>
      <c r="Q383" s="30"/>
      <c r="R383" s="30"/>
      <c r="S383" s="30">
        <f t="shared" si="10"/>
        <v>796397</v>
      </c>
      <c r="T383" s="30">
        <v>32010</v>
      </c>
      <c r="U383" s="30">
        <v>1379</v>
      </c>
      <c r="V383" s="30">
        <v>29755</v>
      </c>
      <c r="W383" s="30">
        <v>25843</v>
      </c>
      <c r="X383" s="30">
        <v>604</v>
      </c>
      <c r="Y383" s="30">
        <v>9021</v>
      </c>
      <c r="Z383" s="30">
        <v>1702</v>
      </c>
      <c r="AA383" s="30">
        <v>518</v>
      </c>
      <c r="AB383" s="30"/>
      <c r="AC383" s="30">
        <v>1011</v>
      </c>
      <c r="AD383" s="30">
        <f t="shared" si="11"/>
        <v>101843</v>
      </c>
      <c r="AE383" s="31">
        <v>898240</v>
      </c>
    </row>
    <row r="384" spans="1:31" ht="13.5">
      <c r="A384" s="51" t="s">
        <v>788</v>
      </c>
      <c r="B384" s="52">
        <v>4</v>
      </c>
      <c r="C384" s="29" t="s">
        <v>789</v>
      </c>
      <c r="D384" s="30">
        <v>31696</v>
      </c>
      <c r="E384" s="30">
        <v>18986</v>
      </c>
      <c r="F384" s="30">
        <v>5107</v>
      </c>
      <c r="G384" s="30"/>
      <c r="H384" s="30">
        <v>47326</v>
      </c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>
        <f t="shared" si="10"/>
        <v>103115</v>
      </c>
      <c r="T384" s="30">
        <v>8198</v>
      </c>
      <c r="U384" s="30"/>
      <c r="V384" s="30">
        <v>13056</v>
      </c>
      <c r="W384" s="30">
        <v>8299</v>
      </c>
      <c r="X384" s="30">
        <v>604</v>
      </c>
      <c r="Y384" s="30"/>
      <c r="Z384" s="30">
        <v>1702</v>
      </c>
      <c r="AA384" s="30"/>
      <c r="AB384" s="30"/>
      <c r="AC384" s="30"/>
      <c r="AD384" s="30">
        <f t="shared" si="11"/>
        <v>31859</v>
      </c>
      <c r="AE384" s="31">
        <v>134974</v>
      </c>
    </row>
    <row r="385" spans="1:31" ht="13.5">
      <c r="A385" s="51" t="s">
        <v>790</v>
      </c>
      <c r="B385" s="52">
        <v>5</v>
      </c>
      <c r="C385" s="29" t="s">
        <v>791</v>
      </c>
      <c r="D385" s="30">
        <v>772</v>
      </c>
      <c r="E385" s="30">
        <v>17138</v>
      </c>
      <c r="F385" s="30">
        <v>2121</v>
      </c>
      <c r="G385" s="30"/>
      <c r="H385" s="30">
        <v>11360</v>
      </c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>
        <f t="shared" si="10"/>
        <v>31391</v>
      </c>
      <c r="T385" s="30"/>
      <c r="U385" s="30"/>
      <c r="V385" s="30"/>
      <c r="W385" s="30">
        <v>8060</v>
      </c>
      <c r="X385" s="30"/>
      <c r="Y385" s="30"/>
      <c r="Z385" s="30"/>
      <c r="AA385" s="30"/>
      <c r="AB385" s="30"/>
      <c r="AC385" s="30"/>
      <c r="AD385" s="30">
        <f t="shared" si="11"/>
        <v>8060</v>
      </c>
      <c r="AE385" s="31">
        <v>39451</v>
      </c>
    </row>
    <row r="386" spans="1:31" ht="13.5">
      <c r="A386" s="51" t="s">
        <v>792</v>
      </c>
      <c r="B386" s="52">
        <v>3</v>
      </c>
      <c r="C386" s="29" t="s">
        <v>793</v>
      </c>
      <c r="D386" s="30">
        <v>145030</v>
      </c>
      <c r="E386" s="30">
        <v>580425</v>
      </c>
      <c r="F386" s="30">
        <v>15767</v>
      </c>
      <c r="G386" s="30"/>
      <c r="H386" s="30">
        <v>307703</v>
      </c>
      <c r="I386" s="30">
        <v>83626</v>
      </c>
      <c r="J386" s="30">
        <v>1116</v>
      </c>
      <c r="K386" s="30"/>
      <c r="L386" s="30"/>
      <c r="M386" s="30"/>
      <c r="N386" s="30"/>
      <c r="O386" s="30"/>
      <c r="P386" s="30"/>
      <c r="Q386" s="30"/>
      <c r="R386" s="30"/>
      <c r="S386" s="30">
        <f t="shared" si="10"/>
        <v>1133667</v>
      </c>
      <c r="T386" s="30">
        <v>97619</v>
      </c>
      <c r="U386" s="30">
        <v>145046</v>
      </c>
      <c r="V386" s="30">
        <v>84346</v>
      </c>
      <c r="W386" s="30">
        <v>799182</v>
      </c>
      <c r="X386" s="30"/>
      <c r="Y386" s="30">
        <v>32376</v>
      </c>
      <c r="Z386" s="30">
        <v>81074</v>
      </c>
      <c r="AA386" s="30">
        <v>249</v>
      </c>
      <c r="AB386" s="30"/>
      <c r="AC386" s="30"/>
      <c r="AD386" s="30">
        <f t="shared" si="11"/>
        <v>1239892</v>
      </c>
      <c r="AE386" s="31">
        <v>2373559</v>
      </c>
    </row>
    <row r="387" spans="1:31" ht="13.5">
      <c r="A387" s="51" t="s">
        <v>794</v>
      </c>
      <c r="B387" s="52">
        <v>4</v>
      </c>
      <c r="C387" s="29" t="s">
        <v>795</v>
      </c>
      <c r="D387" s="30">
        <v>94792</v>
      </c>
      <c r="E387" s="30">
        <v>23403</v>
      </c>
      <c r="F387" s="30">
        <v>9241</v>
      </c>
      <c r="G387" s="30"/>
      <c r="H387" s="30">
        <v>119667</v>
      </c>
      <c r="I387" s="30">
        <v>17327</v>
      </c>
      <c r="J387" s="30">
        <v>1116</v>
      </c>
      <c r="K387" s="30"/>
      <c r="L387" s="30"/>
      <c r="M387" s="30"/>
      <c r="N387" s="30"/>
      <c r="O387" s="30"/>
      <c r="P387" s="30"/>
      <c r="Q387" s="30"/>
      <c r="R387" s="30"/>
      <c r="S387" s="30">
        <f t="shared" si="10"/>
        <v>265546</v>
      </c>
      <c r="T387" s="30">
        <v>78837</v>
      </c>
      <c r="U387" s="30">
        <v>94832</v>
      </c>
      <c r="V387" s="30">
        <v>975</v>
      </c>
      <c r="W387" s="30">
        <v>624001</v>
      </c>
      <c r="X387" s="30"/>
      <c r="Y387" s="30"/>
      <c r="Z387" s="30">
        <v>73564</v>
      </c>
      <c r="AA387" s="30"/>
      <c r="AB387" s="30"/>
      <c r="AC387" s="30"/>
      <c r="AD387" s="30">
        <f t="shared" si="11"/>
        <v>872209</v>
      </c>
      <c r="AE387" s="31">
        <v>1137755</v>
      </c>
    </row>
    <row r="388" spans="1:31" ht="13.5">
      <c r="A388" s="51" t="s">
        <v>796</v>
      </c>
      <c r="B388" s="52">
        <v>5</v>
      </c>
      <c r="C388" s="29" t="s">
        <v>797</v>
      </c>
      <c r="D388" s="30">
        <v>1171</v>
      </c>
      <c r="E388" s="30">
        <v>4177</v>
      </c>
      <c r="F388" s="30"/>
      <c r="G388" s="30"/>
      <c r="H388" s="30">
        <v>29346</v>
      </c>
      <c r="I388" s="30">
        <v>235</v>
      </c>
      <c r="J388" s="30"/>
      <c r="K388" s="30"/>
      <c r="L388" s="30"/>
      <c r="M388" s="30"/>
      <c r="N388" s="30"/>
      <c r="O388" s="30"/>
      <c r="P388" s="30"/>
      <c r="Q388" s="30"/>
      <c r="R388" s="30"/>
      <c r="S388" s="30">
        <f t="shared" si="10"/>
        <v>34929</v>
      </c>
      <c r="T388" s="30">
        <v>342</v>
      </c>
      <c r="U388" s="30">
        <v>248</v>
      </c>
      <c r="V388" s="30"/>
      <c r="W388" s="30">
        <v>5373</v>
      </c>
      <c r="X388" s="30"/>
      <c r="Y388" s="30"/>
      <c r="Z388" s="30">
        <v>953</v>
      </c>
      <c r="AA388" s="30"/>
      <c r="AB388" s="30"/>
      <c r="AC388" s="30"/>
      <c r="AD388" s="30">
        <f t="shared" si="11"/>
        <v>6916</v>
      </c>
      <c r="AE388" s="31">
        <v>41845</v>
      </c>
    </row>
    <row r="389" spans="1:31" ht="13.5">
      <c r="A389" s="51" t="s">
        <v>798</v>
      </c>
      <c r="B389" s="52">
        <v>3</v>
      </c>
      <c r="C389" s="29" t="s">
        <v>799</v>
      </c>
      <c r="D389" s="30">
        <v>64743</v>
      </c>
      <c r="E389" s="30">
        <v>117346</v>
      </c>
      <c r="F389" s="30">
        <v>16910</v>
      </c>
      <c r="G389" s="30"/>
      <c r="H389" s="30">
        <v>56166</v>
      </c>
      <c r="I389" s="30">
        <v>844</v>
      </c>
      <c r="J389" s="30"/>
      <c r="K389" s="30"/>
      <c r="L389" s="30"/>
      <c r="M389" s="30"/>
      <c r="N389" s="30"/>
      <c r="O389" s="30"/>
      <c r="P389" s="30"/>
      <c r="Q389" s="30"/>
      <c r="R389" s="30"/>
      <c r="S389" s="30">
        <f t="shared" si="10"/>
        <v>256009</v>
      </c>
      <c r="T389" s="30">
        <v>8637</v>
      </c>
      <c r="U389" s="30">
        <v>64270</v>
      </c>
      <c r="V389" s="30"/>
      <c r="W389" s="30">
        <v>519</v>
      </c>
      <c r="X389" s="30"/>
      <c r="Y389" s="30">
        <v>317</v>
      </c>
      <c r="Z389" s="30">
        <v>7728</v>
      </c>
      <c r="AA389" s="30"/>
      <c r="AB389" s="30"/>
      <c r="AC389" s="30"/>
      <c r="AD389" s="30">
        <f t="shared" si="11"/>
        <v>81471</v>
      </c>
      <c r="AE389" s="31">
        <v>337480</v>
      </c>
    </row>
    <row r="390" spans="1:31" ht="13.5">
      <c r="A390" s="51" t="s">
        <v>800</v>
      </c>
      <c r="B390" s="52">
        <v>4</v>
      </c>
      <c r="C390" s="29" t="s">
        <v>801</v>
      </c>
      <c r="D390" s="30"/>
      <c r="E390" s="30">
        <v>2509</v>
      </c>
      <c r="F390" s="30">
        <v>304</v>
      </c>
      <c r="G390" s="30"/>
      <c r="H390" s="30">
        <v>28603</v>
      </c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>
        <f t="shared" si="10"/>
        <v>31416</v>
      </c>
      <c r="T390" s="30"/>
      <c r="U390" s="30"/>
      <c r="V390" s="30"/>
      <c r="W390" s="30"/>
      <c r="X390" s="30"/>
      <c r="Y390" s="30">
        <v>317</v>
      </c>
      <c r="Z390" s="30">
        <v>666</v>
      </c>
      <c r="AA390" s="30"/>
      <c r="AB390" s="30"/>
      <c r="AC390" s="30"/>
      <c r="AD390" s="30">
        <f t="shared" si="11"/>
        <v>983</v>
      </c>
      <c r="AE390" s="31">
        <v>32399</v>
      </c>
    </row>
    <row r="391" spans="1:31" ht="13.5">
      <c r="A391" s="51" t="s">
        <v>802</v>
      </c>
      <c r="B391" s="52">
        <v>3</v>
      </c>
      <c r="C391" s="29" t="s">
        <v>803</v>
      </c>
      <c r="D391" s="30"/>
      <c r="E391" s="30">
        <v>230460</v>
      </c>
      <c r="F391" s="30">
        <v>4403</v>
      </c>
      <c r="G391" s="30"/>
      <c r="H391" s="30"/>
      <c r="I391" s="30">
        <v>15471</v>
      </c>
      <c r="J391" s="30">
        <v>4334</v>
      </c>
      <c r="K391" s="30"/>
      <c r="L391" s="30"/>
      <c r="M391" s="30"/>
      <c r="N391" s="30"/>
      <c r="O391" s="30"/>
      <c r="P391" s="30"/>
      <c r="Q391" s="30"/>
      <c r="R391" s="30"/>
      <c r="S391" s="30">
        <f t="shared" si="10"/>
        <v>254668</v>
      </c>
      <c r="T391" s="30">
        <v>2033</v>
      </c>
      <c r="U391" s="30">
        <v>479259</v>
      </c>
      <c r="V391" s="30">
        <v>440</v>
      </c>
      <c r="W391" s="30">
        <v>19852</v>
      </c>
      <c r="X391" s="30"/>
      <c r="Y391" s="30"/>
      <c r="Z391" s="30">
        <v>162398</v>
      </c>
      <c r="AA391" s="30"/>
      <c r="AB391" s="30"/>
      <c r="AC391" s="30"/>
      <c r="AD391" s="30">
        <f t="shared" si="11"/>
        <v>663982</v>
      </c>
      <c r="AE391" s="31">
        <v>918650</v>
      </c>
    </row>
    <row r="392" spans="1:31" ht="13.5">
      <c r="A392" s="51" t="s">
        <v>804</v>
      </c>
      <c r="B392" s="52">
        <v>4</v>
      </c>
      <c r="C392" s="29" t="s">
        <v>805</v>
      </c>
      <c r="D392" s="30"/>
      <c r="E392" s="30">
        <v>230460</v>
      </c>
      <c r="F392" s="30">
        <v>4403</v>
      </c>
      <c r="G392" s="30"/>
      <c r="H392" s="30"/>
      <c r="I392" s="30">
        <v>15471</v>
      </c>
      <c r="J392" s="30">
        <v>4334</v>
      </c>
      <c r="K392" s="30"/>
      <c r="L392" s="30"/>
      <c r="M392" s="30"/>
      <c r="N392" s="30"/>
      <c r="O392" s="30"/>
      <c r="P392" s="30"/>
      <c r="Q392" s="30"/>
      <c r="R392" s="30"/>
      <c r="S392" s="30">
        <f aca="true" t="shared" si="12" ref="S392:S401">SUM(D392:R392)</f>
        <v>254668</v>
      </c>
      <c r="T392" s="30">
        <v>2033</v>
      </c>
      <c r="U392" s="30">
        <v>479259</v>
      </c>
      <c r="V392" s="30"/>
      <c r="W392" s="30">
        <v>19852</v>
      </c>
      <c r="X392" s="30"/>
      <c r="Y392" s="30"/>
      <c r="Z392" s="30">
        <v>162398</v>
      </c>
      <c r="AA392" s="30"/>
      <c r="AB392" s="30"/>
      <c r="AC392" s="30"/>
      <c r="AD392" s="30">
        <f aca="true" t="shared" si="13" ref="AD392:AD401">SUM(T392:AC392)</f>
        <v>663542</v>
      </c>
      <c r="AE392" s="31">
        <v>918210</v>
      </c>
    </row>
    <row r="393" spans="1:31" ht="13.5">
      <c r="A393" s="51" t="s">
        <v>806</v>
      </c>
      <c r="B393" s="52">
        <v>3</v>
      </c>
      <c r="C393" s="29" t="s">
        <v>807</v>
      </c>
      <c r="D393" s="30">
        <v>1617</v>
      </c>
      <c r="E393" s="30">
        <v>798</v>
      </c>
      <c r="F393" s="30">
        <v>1638</v>
      </c>
      <c r="G393" s="30"/>
      <c r="H393" s="30">
        <v>2513</v>
      </c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>
        <f t="shared" si="12"/>
        <v>6566</v>
      </c>
      <c r="T393" s="30">
        <v>440</v>
      </c>
      <c r="U393" s="30"/>
      <c r="V393" s="30">
        <v>300</v>
      </c>
      <c r="W393" s="30"/>
      <c r="X393" s="30"/>
      <c r="Y393" s="30"/>
      <c r="Z393" s="30"/>
      <c r="AA393" s="30"/>
      <c r="AB393" s="30"/>
      <c r="AC393" s="30"/>
      <c r="AD393" s="30">
        <f t="shared" si="13"/>
        <v>740</v>
      </c>
      <c r="AE393" s="31">
        <v>7306</v>
      </c>
    </row>
    <row r="394" spans="1:31" ht="13.5">
      <c r="A394" s="51" t="s">
        <v>808</v>
      </c>
      <c r="B394" s="52">
        <v>3</v>
      </c>
      <c r="C394" s="29" t="s">
        <v>809</v>
      </c>
      <c r="D394" s="30">
        <v>3133</v>
      </c>
      <c r="E394" s="30">
        <v>673187</v>
      </c>
      <c r="F394" s="30">
        <v>21501</v>
      </c>
      <c r="G394" s="30"/>
      <c r="H394" s="30">
        <v>30756</v>
      </c>
      <c r="I394" s="30">
        <v>12361</v>
      </c>
      <c r="J394" s="30">
        <v>20624</v>
      </c>
      <c r="K394" s="30">
        <v>502</v>
      </c>
      <c r="L394" s="30"/>
      <c r="M394" s="30">
        <v>13724</v>
      </c>
      <c r="N394" s="30"/>
      <c r="O394" s="30"/>
      <c r="P394" s="30"/>
      <c r="Q394" s="30"/>
      <c r="R394" s="30"/>
      <c r="S394" s="30">
        <f t="shared" si="12"/>
        <v>775788</v>
      </c>
      <c r="T394" s="30">
        <v>201272</v>
      </c>
      <c r="U394" s="30">
        <v>17446</v>
      </c>
      <c r="V394" s="30"/>
      <c r="W394" s="30">
        <v>1337</v>
      </c>
      <c r="X394" s="30"/>
      <c r="Y394" s="30">
        <v>4054</v>
      </c>
      <c r="Z394" s="30">
        <v>25792</v>
      </c>
      <c r="AA394" s="30">
        <v>3379</v>
      </c>
      <c r="AB394" s="30">
        <v>531</v>
      </c>
      <c r="AC394" s="30">
        <v>69097</v>
      </c>
      <c r="AD394" s="30">
        <f t="shared" si="13"/>
        <v>322908</v>
      </c>
      <c r="AE394" s="31">
        <v>1098696</v>
      </c>
    </row>
    <row r="395" spans="1:31" ht="13.5">
      <c r="A395" s="51" t="s">
        <v>810</v>
      </c>
      <c r="B395" s="52">
        <v>4</v>
      </c>
      <c r="C395" s="29" t="s">
        <v>811</v>
      </c>
      <c r="D395" s="30">
        <v>706</v>
      </c>
      <c r="E395" s="30">
        <v>464803</v>
      </c>
      <c r="F395" s="30">
        <v>20022</v>
      </c>
      <c r="G395" s="30"/>
      <c r="H395" s="30">
        <v>28372</v>
      </c>
      <c r="I395" s="30">
        <v>6905</v>
      </c>
      <c r="J395" s="30">
        <v>20364</v>
      </c>
      <c r="K395" s="30">
        <v>502</v>
      </c>
      <c r="L395" s="30"/>
      <c r="M395" s="30">
        <v>9356</v>
      </c>
      <c r="N395" s="30"/>
      <c r="O395" s="30"/>
      <c r="P395" s="30"/>
      <c r="Q395" s="30"/>
      <c r="R395" s="30"/>
      <c r="S395" s="30">
        <f t="shared" si="12"/>
        <v>551030</v>
      </c>
      <c r="T395" s="30">
        <v>130997</v>
      </c>
      <c r="U395" s="30">
        <v>8266</v>
      </c>
      <c r="V395" s="30"/>
      <c r="W395" s="30">
        <v>762</v>
      </c>
      <c r="X395" s="30"/>
      <c r="Y395" s="30">
        <v>4054</v>
      </c>
      <c r="Z395" s="30">
        <v>11363</v>
      </c>
      <c r="AA395" s="30">
        <v>2404</v>
      </c>
      <c r="AB395" s="30">
        <v>299</v>
      </c>
      <c r="AC395" s="30">
        <v>48492</v>
      </c>
      <c r="AD395" s="30">
        <f t="shared" si="13"/>
        <v>206637</v>
      </c>
      <c r="AE395" s="31">
        <v>757667</v>
      </c>
    </row>
    <row r="396" spans="1:31" ht="13.5">
      <c r="A396" s="51" t="s">
        <v>812</v>
      </c>
      <c r="B396" s="52">
        <v>4</v>
      </c>
      <c r="C396" s="29" t="s">
        <v>813</v>
      </c>
      <c r="D396" s="30">
        <v>2427</v>
      </c>
      <c r="E396" s="30">
        <v>208384</v>
      </c>
      <c r="F396" s="30">
        <v>1479</v>
      </c>
      <c r="G396" s="30"/>
      <c r="H396" s="30">
        <v>2384</v>
      </c>
      <c r="I396" s="30">
        <v>5456</v>
      </c>
      <c r="J396" s="30">
        <v>260</v>
      </c>
      <c r="K396" s="30"/>
      <c r="L396" s="30"/>
      <c r="M396" s="30">
        <v>4368</v>
      </c>
      <c r="N396" s="30"/>
      <c r="O396" s="30"/>
      <c r="P396" s="30"/>
      <c r="Q396" s="30"/>
      <c r="R396" s="30"/>
      <c r="S396" s="30">
        <f t="shared" si="12"/>
        <v>224758</v>
      </c>
      <c r="T396" s="30">
        <v>70275</v>
      </c>
      <c r="U396" s="30">
        <v>9180</v>
      </c>
      <c r="V396" s="30"/>
      <c r="W396" s="30">
        <v>575</v>
      </c>
      <c r="X396" s="30"/>
      <c r="Y396" s="30"/>
      <c r="Z396" s="30">
        <v>14429</v>
      </c>
      <c r="AA396" s="30">
        <v>975</v>
      </c>
      <c r="AB396" s="30">
        <v>232</v>
      </c>
      <c r="AC396" s="30">
        <v>20605</v>
      </c>
      <c r="AD396" s="30">
        <f t="shared" si="13"/>
        <v>116271</v>
      </c>
      <c r="AE396" s="31">
        <v>341029</v>
      </c>
    </row>
    <row r="397" spans="1:31" ht="13.5">
      <c r="A397" s="51" t="s">
        <v>814</v>
      </c>
      <c r="B397" s="52">
        <v>3</v>
      </c>
      <c r="C397" s="29" t="s">
        <v>815</v>
      </c>
      <c r="D397" s="30">
        <v>3068</v>
      </c>
      <c r="E397" s="30">
        <v>316</v>
      </c>
      <c r="F397" s="30">
        <v>814</v>
      </c>
      <c r="G397" s="30"/>
      <c r="H397" s="30">
        <v>2601</v>
      </c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>
        <f t="shared" si="12"/>
        <v>6799</v>
      </c>
      <c r="T397" s="30"/>
      <c r="U397" s="30">
        <v>403</v>
      </c>
      <c r="V397" s="30">
        <v>685</v>
      </c>
      <c r="W397" s="30"/>
      <c r="X397" s="30"/>
      <c r="Y397" s="30"/>
      <c r="Z397" s="30"/>
      <c r="AA397" s="30"/>
      <c r="AB397" s="30"/>
      <c r="AC397" s="30"/>
      <c r="AD397" s="30">
        <f t="shared" si="13"/>
        <v>1088</v>
      </c>
      <c r="AE397" s="31">
        <v>7887</v>
      </c>
    </row>
    <row r="398" spans="1:31" ht="13.5">
      <c r="A398" s="53" t="s">
        <v>816</v>
      </c>
      <c r="B398" s="54">
        <v>1</v>
      </c>
      <c r="C398" s="34" t="s">
        <v>817</v>
      </c>
      <c r="D398" s="35">
        <v>13452376</v>
      </c>
      <c r="E398" s="35">
        <v>47894947</v>
      </c>
      <c r="F398" s="35">
        <v>5072609</v>
      </c>
      <c r="G398" s="35">
        <v>145838</v>
      </c>
      <c r="H398" s="35">
        <v>8913788</v>
      </c>
      <c r="I398" s="35">
        <v>2549701</v>
      </c>
      <c r="J398" s="35">
        <v>216469</v>
      </c>
      <c r="K398" s="35">
        <v>313063</v>
      </c>
      <c r="L398" s="35">
        <v>10776</v>
      </c>
      <c r="M398" s="35">
        <v>33113</v>
      </c>
      <c r="N398" s="35">
        <v>11004</v>
      </c>
      <c r="O398" s="35">
        <v>1298</v>
      </c>
      <c r="P398" s="35">
        <v>36159</v>
      </c>
      <c r="Q398" s="35">
        <v>2495</v>
      </c>
      <c r="R398" s="35"/>
      <c r="S398" s="35">
        <f t="shared" si="12"/>
        <v>78653636</v>
      </c>
      <c r="T398" s="35">
        <v>3696229</v>
      </c>
      <c r="U398" s="35">
        <v>7673901</v>
      </c>
      <c r="V398" s="35">
        <v>4846545</v>
      </c>
      <c r="W398" s="35">
        <v>4642832</v>
      </c>
      <c r="X398" s="35">
        <v>20077</v>
      </c>
      <c r="Y398" s="35">
        <v>2398606</v>
      </c>
      <c r="Z398" s="35">
        <v>3823153</v>
      </c>
      <c r="AA398" s="35">
        <v>63121</v>
      </c>
      <c r="AB398" s="35">
        <v>14135</v>
      </c>
      <c r="AC398" s="35">
        <v>362220</v>
      </c>
      <c r="AD398" s="35">
        <f t="shared" si="13"/>
        <v>27540819</v>
      </c>
      <c r="AE398" s="36">
        <v>106194455</v>
      </c>
    </row>
    <row r="399" spans="1:31" ht="13.5">
      <c r="A399" s="51" t="s">
        <v>818</v>
      </c>
      <c r="B399" s="52">
        <v>2</v>
      </c>
      <c r="C399" s="29" t="s">
        <v>819</v>
      </c>
      <c r="D399" s="30">
        <v>13443847</v>
      </c>
      <c r="E399" s="30">
        <v>47838155</v>
      </c>
      <c r="F399" s="30">
        <v>5054218</v>
      </c>
      <c r="G399" s="30">
        <v>145838</v>
      </c>
      <c r="H399" s="30">
        <v>8897861</v>
      </c>
      <c r="I399" s="30">
        <v>2549701</v>
      </c>
      <c r="J399" s="30">
        <v>216469</v>
      </c>
      <c r="K399" s="30">
        <v>313063</v>
      </c>
      <c r="L399" s="30">
        <v>10776</v>
      </c>
      <c r="M399" s="30">
        <v>33113</v>
      </c>
      <c r="N399" s="30">
        <v>11004</v>
      </c>
      <c r="O399" s="30">
        <v>1298</v>
      </c>
      <c r="P399" s="30">
        <v>36159</v>
      </c>
      <c r="Q399" s="30">
        <v>2495</v>
      </c>
      <c r="R399" s="30"/>
      <c r="S399" s="30">
        <f t="shared" si="12"/>
        <v>78553997</v>
      </c>
      <c r="T399" s="30">
        <v>3696022</v>
      </c>
      <c r="U399" s="30">
        <v>7673901</v>
      </c>
      <c r="V399" s="30">
        <v>4846545</v>
      </c>
      <c r="W399" s="30">
        <v>4629406</v>
      </c>
      <c r="X399" s="30">
        <v>20077</v>
      </c>
      <c r="Y399" s="30">
        <v>2398606</v>
      </c>
      <c r="Z399" s="30">
        <v>2874812</v>
      </c>
      <c r="AA399" s="30">
        <v>63121</v>
      </c>
      <c r="AB399" s="30">
        <v>14135</v>
      </c>
      <c r="AC399" s="30">
        <v>362220</v>
      </c>
      <c r="AD399" s="30">
        <f t="shared" si="13"/>
        <v>26578845</v>
      </c>
      <c r="AE399" s="31">
        <v>105132842</v>
      </c>
    </row>
    <row r="400" spans="1:31" ht="13.5">
      <c r="A400" s="51" t="s">
        <v>820</v>
      </c>
      <c r="B400" s="52">
        <v>2</v>
      </c>
      <c r="C400" s="29" t="s">
        <v>821</v>
      </c>
      <c r="D400" s="30">
        <v>8529</v>
      </c>
      <c r="E400" s="30">
        <v>56389</v>
      </c>
      <c r="F400" s="30">
        <v>18111</v>
      </c>
      <c r="G400" s="30"/>
      <c r="H400" s="30">
        <v>15927</v>
      </c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>
        <f t="shared" si="12"/>
        <v>98956</v>
      </c>
      <c r="T400" s="30">
        <v>207</v>
      </c>
      <c r="U400" s="30"/>
      <c r="V400" s="30"/>
      <c r="W400" s="30">
        <v>13426</v>
      </c>
      <c r="X400" s="30"/>
      <c r="Y400" s="30"/>
      <c r="Z400" s="30">
        <v>948341</v>
      </c>
      <c r="AA400" s="30"/>
      <c r="AB400" s="30"/>
      <c r="AC400" s="30"/>
      <c r="AD400" s="30">
        <f t="shared" si="13"/>
        <v>961974</v>
      </c>
      <c r="AE400" s="31">
        <v>1060930</v>
      </c>
    </row>
    <row r="401" spans="1:31" ht="14.25" thickBot="1">
      <c r="A401" s="120" t="s">
        <v>822</v>
      </c>
      <c r="B401" s="121"/>
      <c r="C401" s="121"/>
      <c r="D401" s="37">
        <f>D7+D37+D39+D58+D68+D72+D107+D227+D337+D398</f>
        <v>385447993</v>
      </c>
      <c r="E401" s="37">
        <f aca="true" t="shared" si="14" ref="E401:AE401">E7+E37+E39+E58+E68+E72+E107+E227+E337+E398</f>
        <v>2099900905</v>
      </c>
      <c r="F401" s="37">
        <f t="shared" si="14"/>
        <v>366623200</v>
      </c>
      <c r="G401" s="37">
        <f t="shared" si="14"/>
        <v>8076606</v>
      </c>
      <c r="H401" s="37">
        <f t="shared" si="14"/>
        <v>244614067</v>
      </c>
      <c r="I401" s="37">
        <f t="shared" si="14"/>
        <v>166570688</v>
      </c>
      <c r="J401" s="37">
        <f t="shared" si="14"/>
        <v>39917400</v>
      </c>
      <c r="K401" s="37">
        <f t="shared" si="14"/>
        <v>23065691</v>
      </c>
      <c r="L401" s="37">
        <f t="shared" si="14"/>
        <v>204605</v>
      </c>
      <c r="M401" s="37">
        <f t="shared" si="14"/>
        <v>19591386</v>
      </c>
      <c r="N401" s="37">
        <f t="shared" si="14"/>
        <v>228696</v>
      </c>
      <c r="O401" s="37">
        <f t="shared" si="14"/>
        <v>1227534</v>
      </c>
      <c r="P401" s="37">
        <f t="shared" si="14"/>
        <v>1082228</v>
      </c>
      <c r="Q401" s="37">
        <f t="shared" si="14"/>
        <v>1293990</v>
      </c>
      <c r="R401" s="37">
        <f t="shared" si="14"/>
        <v>406295</v>
      </c>
      <c r="S401" s="37">
        <f t="shared" si="12"/>
        <v>3358251284</v>
      </c>
      <c r="T401" s="37">
        <f t="shared" si="14"/>
        <v>133490233</v>
      </c>
      <c r="U401" s="37">
        <f t="shared" si="14"/>
        <v>791991167</v>
      </c>
      <c r="V401" s="37">
        <f t="shared" si="14"/>
        <v>128082211</v>
      </c>
      <c r="W401" s="37">
        <f t="shared" si="14"/>
        <v>206927396</v>
      </c>
      <c r="X401" s="37">
        <f t="shared" si="14"/>
        <v>3253730</v>
      </c>
      <c r="Y401" s="37">
        <f t="shared" si="14"/>
        <v>138026350</v>
      </c>
      <c r="Z401" s="37">
        <f t="shared" si="14"/>
        <v>307526806</v>
      </c>
      <c r="AA401" s="37">
        <f t="shared" si="14"/>
        <v>2376624</v>
      </c>
      <c r="AB401" s="37">
        <f t="shared" si="14"/>
        <v>6631617</v>
      </c>
      <c r="AC401" s="37">
        <f t="shared" si="14"/>
        <v>20753641</v>
      </c>
      <c r="AD401" s="37">
        <f t="shared" si="13"/>
        <v>1739059775</v>
      </c>
      <c r="AE401" s="38">
        <f t="shared" si="14"/>
        <v>5097311059</v>
      </c>
    </row>
  </sheetData>
  <sheetProtection/>
  <mergeCells count="3">
    <mergeCell ref="D4:R4"/>
    <mergeCell ref="T4:AD4"/>
    <mergeCell ref="A401:C401"/>
  </mergeCells>
  <printOptions/>
  <pageMargins left="0.5905511811023623" right="0.3937007874015748" top="0.7480314960629921" bottom="0.7480314960629921" header="0.31496062992125984" footer="0.31496062992125984"/>
  <pageSetup fitToHeight="0" horizontalDpi="600" verticalDpi="600" orientation="landscape" paperSize="8" scale="45" r:id="rId1"/>
  <headerFoot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26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"/>
    </sheetView>
  </sheetViews>
  <sheetFormatPr defaultColWidth="9.140625" defaultRowHeight="15"/>
  <cols>
    <col min="1" max="1" width="11.8515625" style="42" customWidth="1"/>
    <col min="2" max="2" width="5.7109375" style="42" bestFit="1" customWidth="1"/>
    <col min="3" max="3" width="35.421875" style="0" bestFit="1" customWidth="1"/>
    <col min="4" max="4" width="15.7109375" style="0" bestFit="1" customWidth="1"/>
    <col min="5" max="5" width="18.57421875" style="0" bestFit="1" customWidth="1"/>
    <col min="6" max="6" width="24.7109375" style="0" bestFit="1" customWidth="1"/>
    <col min="7" max="7" width="15.8515625" style="0" bestFit="1" customWidth="1"/>
    <col min="8" max="8" width="27.28125" style="0" bestFit="1" customWidth="1"/>
    <col min="9" max="9" width="25.7109375" style="0" bestFit="1" customWidth="1"/>
    <col min="10" max="10" width="11.421875" style="0" bestFit="1" customWidth="1"/>
    <col min="11" max="11" width="9.7109375" style="0" bestFit="1" customWidth="1"/>
    <col min="12" max="13" width="11.421875" style="0" bestFit="1" customWidth="1"/>
    <col min="14" max="16" width="9.7109375" style="0" bestFit="1" customWidth="1"/>
    <col min="17" max="17" width="19.7109375" style="0" bestFit="1" customWidth="1"/>
    <col min="18" max="18" width="15.00390625" style="0" bestFit="1" customWidth="1"/>
    <col min="19" max="19" width="12.7109375" style="0" bestFit="1" customWidth="1"/>
    <col min="20" max="20" width="11.421875" style="0" bestFit="1" customWidth="1"/>
    <col min="21" max="21" width="8.57421875" style="0" bestFit="1" customWidth="1"/>
    <col min="22" max="22" width="10.8515625" style="0" bestFit="1" customWidth="1"/>
    <col min="23" max="23" width="12.00390625" style="0" bestFit="1" customWidth="1"/>
    <col min="24" max="24" width="19.140625" style="0" bestFit="1" customWidth="1"/>
    <col min="25" max="25" width="9.7109375" style="0" bestFit="1" customWidth="1"/>
    <col min="26" max="26" width="15.7109375" style="0" bestFit="1" customWidth="1"/>
  </cols>
  <sheetData>
    <row r="1" spans="1:3" s="3" customFormat="1" ht="18" customHeight="1">
      <c r="A1" s="40" t="s">
        <v>0</v>
      </c>
      <c r="B1" s="41"/>
      <c r="C1" s="2"/>
    </row>
    <row r="2" spans="1:3" s="3" customFormat="1" ht="18" customHeight="1">
      <c r="A2" s="40" t="s">
        <v>1</v>
      </c>
      <c r="B2" s="41"/>
      <c r="C2" s="2"/>
    </row>
    <row r="3" spans="1:3" s="39" customFormat="1" ht="18" customHeight="1" thickBot="1">
      <c r="A3" s="42" t="s">
        <v>823</v>
      </c>
      <c r="B3" s="42"/>
      <c r="C3" s="43" t="s">
        <v>824</v>
      </c>
    </row>
    <row r="4" spans="1:26" s="11" customFormat="1" ht="13.5">
      <c r="A4" s="44"/>
      <c r="B4" s="8"/>
      <c r="C4" s="8"/>
      <c r="D4" s="118" t="s">
        <v>825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0"/>
    </row>
    <row r="5" spans="1:26" s="11" customFormat="1" ht="13.5">
      <c r="A5" s="45" t="s">
        <v>826</v>
      </c>
      <c r="B5" s="16" t="s">
        <v>6</v>
      </c>
      <c r="C5" s="16" t="s">
        <v>827</v>
      </c>
      <c r="D5" s="46">
        <v>601</v>
      </c>
      <c r="E5" s="15">
        <v>602</v>
      </c>
      <c r="F5" s="15">
        <v>605</v>
      </c>
      <c r="G5" s="15">
        <v>606</v>
      </c>
      <c r="H5" s="15">
        <v>607</v>
      </c>
      <c r="I5" s="15">
        <v>609</v>
      </c>
      <c r="J5" s="15">
        <v>610</v>
      </c>
      <c r="K5" s="15">
        <v>611</v>
      </c>
      <c r="L5" s="15">
        <v>612</v>
      </c>
      <c r="M5" s="15">
        <v>613</v>
      </c>
      <c r="N5" s="15">
        <v>614</v>
      </c>
      <c r="O5" s="15">
        <v>615</v>
      </c>
      <c r="P5" s="15">
        <v>617</v>
      </c>
      <c r="Q5" s="15">
        <v>618</v>
      </c>
      <c r="R5" s="15">
        <v>619</v>
      </c>
      <c r="S5" s="15">
        <v>620</v>
      </c>
      <c r="T5" s="15">
        <v>621</v>
      </c>
      <c r="U5" s="15">
        <v>624</v>
      </c>
      <c r="V5" s="15">
        <v>625</v>
      </c>
      <c r="W5" s="15">
        <v>626</v>
      </c>
      <c r="X5" s="15">
        <v>627</v>
      </c>
      <c r="Y5" s="15">
        <v>628</v>
      </c>
      <c r="Z5" s="18" t="s">
        <v>828</v>
      </c>
    </row>
    <row r="6" spans="1:26" s="11" customFormat="1" ht="13.5">
      <c r="A6" s="47"/>
      <c r="B6" s="14"/>
      <c r="C6" s="14"/>
      <c r="D6" s="46" t="s">
        <v>829</v>
      </c>
      <c r="E6" s="15" t="s">
        <v>830</v>
      </c>
      <c r="F6" s="15" t="s">
        <v>831</v>
      </c>
      <c r="G6" s="15" t="s">
        <v>832</v>
      </c>
      <c r="H6" s="15" t="s">
        <v>833</v>
      </c>
      <c r="I6" s="15" t="s">
        <v>834</v>
      </c>
      <c r="J6" s="15" t="s">
        <v>835</v>
      </c>
      <c r="K6" s="15" t="s">
        <v>836</v>
      </c>
      <c r="L6" s="15" t="s">
        <v>837</v>
      </c>
      <c r="M6" s="15" t="s">
        <v>838</v>
      </c>
      <c r="N6" s="15" t="s">
        <v>839</v>
      </c>
      <c r="O6" s="15" t="s">
        <v>840</v>
      </c>
      <c r="P6" s="15" t="s">
        <v>841</v>
      </c>
      <c r="Q6" s="15" t="s">
        <v>842</v>
      </c>
      <c r="R6" s="15" t="s">
        <v>843</v>
      </c>
      <c r="S6" s="15" t="s">
        <v>844</v>
      </c>
      <c r="T6" s="15" t="s">
        <v>845</v>
      </c>
      <c r="U6" s="15" t="s">
        <v>846</v>
      </c>
      <c r="V6" s="15" t="s">
        <v>847</v>
      </c>
      <c r="W6" s="15" t="s">
        <v>848</v>
      </c>
      <c r="X6" s="15" t="s">
        <v>849</v>
      </c>
      <c r="Y6" s="15" t="s">
        <v>850</v>
      </c>
      <c r="Z6" s="48"/>
    </row>
    <row r="7" spans="1:26" ht="13.5">
      <c r="A7" s="49" t="s">
        <v>35</v>
      </c>
      <c r="B7" s="50">
        <v>1</v>
      </c>
      <c r="C7" s="24" t="s">
        <v>36</v>
      </c>
      <c r="D7" s="25">
        <v>331655</v>
      </c>
      <c r="E7" s="25">
        <v>420</v>
      </c>
      <c r="F7" s="25"/>
      <c r="G7" s="25">
        <v>11709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>
        <v>3680</v>
      </c>
      <c r="Y7" s="25"/>
      <c r="Z7" s="26">
        <v>347464</v>
      </c>
    </row>
    <row r="8" spans="1:26" ht="13.5">
      <c r="A8" s="51" t="s">
        <v>41</v>
      </c>
      <c r="B8" s="52">
        <v>2</v>
      </c>
      <c r="C8" s="29" t="s">
        <v>42</v>
      </c>
      <c r="D8" s="30"/>
      <c r="E8" s="30"/>
      <c r="F8" s="30"/>
      <c r="G8" s="30">
        <v>10780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1">
        <v>10780</v>
      </c>
    </row>
    <row r="9" spans="1:26" ht="13.5">
      <c r="A9" s="51" t="s">
        <v>45</v>
      </c>
      <c r="B9" s="52">
        <v>2</v>
      </c>
      <c r="C9" s="29" t="s">
        <v>46</v>
      </c>
      <c r="D9" s="30">
        <v>201886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>
        <v>201886</v>
      </c>
    </row>
    <row r="10" spans="1:26" ht="13.5">
      <c r="A10" s="51" t="s">
        <v>47</v>
      </c>
      <c r="B10" s="52">
        <v>3</v>
      </c>
      <c r="C10" s="29" t="s">
        <v>48</v>
      </c>
      <c r="D10" s="30">
        <v>167078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1">
        <v>167078</v>
      </c>
    </row>
    <row r="11" spans="1:26" ht="13.5">
      <c r="A11" s="51" t="s">
        <v>49</v>
      </c>
      <c r="B11" s="52">
        <v>4</v>
      </c>
      <c r="C11" s="29" t="s">
        <v>50</v>
      </c>
      <c r="D11" s="30">
        <v>850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1">
        <v>850</v>
      </c>
    </row>
    <row r="12" spans="1:26" ht="13.5">
      <c r="A12" s="51" t="s">
        <v>57</v>
      </c>
      <c r="B12" s="52">
        <v>4</v>
      </c>
      <c r="C12" s="29" t="s">
        <v>58</v>
      </c>
      <c r="D12" s="30">
        <v>166228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1">
        <v>166228</v>
      </c>
    </row>
    <row r="13" spans="1:26" ht="13.5">
      <c r="A13" s="51" t="s">
        <v>59</v>
      </c>
      <c r="B13" s="52">
        <v>3</v>
      </c>
      <c r="C13" s="29" t="s">
        <v>60</v>
      </c>
      <c r="D13" s="30">
        <v>34808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1">
        <v>34808</v>
      </c>
    </row>
    <row r="14" spans="1:26" ht="13.5">
      <c r="A14" s="51" t="s">
        <v>61</v>
      </c>
      <c r="B14" s="52">
        <v>4</v>
      </c>
      <c r="C14" s="29" t="s">
        <v>62</v>
      </c>
      <c r="D14" s="30">
        <v>9647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1">
        <v>9647</v>
      </c>
    </row>
    <row r="15" spans="1:26" ht="13.5">
      <c r="A15" s="51" t="s">
        <v>65</v>
      </c>
      <c r="B15" s="52">
        <v>2</v>
      </c>
      <c r="C15" s="29" t="s">
        <v>66</v>
      </c>
      <c r="D15" s="30">
        <v>32608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>
        <v>1935</v>
      </c>
      <c r="Y15" s="30"/>
      <c r="Z15" s="31">
        <v>34543</v>
      </c>
    </row>
    <row r="16" spans="1:26" ht="13.5">
      <c r="A16" s="51" t="s">
        <v>71</v>
      </c>
      <c r="B16" s="52">
        <v>2</v>
      </c>
      <c r="C16" s="29" t="s">
        <v>72</v>
      </c>
      <c r="D16" s="30">
        <v>1423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>
        <v>1423</v>
      </c>
    </row>
    <row r="17" spans="1:26" ht="13.5">
      <c r="A17" s="51" t="s">
        <v>73</v>
      </c>
      <c r="B17" s="52">
        <v>3</v>
      </c>
      <c r="C17" s="29" t="s">
        <v>74</v>
      </c>
      <c r="D17" s="30">
        <v>1203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1">
        <v>1203</v>
      </c>
    </row>
    <row r="18" spans="1:26" ht="13.5">
      <c r="A18" s="51" t="s">
        <v>79</v>
      </c>
      <c r="B18" s="52">
        <v>4</v>
      </c>
      <c r="C18" s="29" t="s">
        <v>80</v>
      </c>
      <c r="D18" s="30">
        <v>231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1">
        <v>231</v>
      </c>
    </row>
    <row r="19" spans="1:26" ht="13.5">
      <c r="A19" s="51" t="s">
        <v>81</v>
      </c>
      <c r="B19" s="52">
        <v>3</v>
      </c>
      <c r="C19" s="29" t="s">
        <v>82</v>
      </c>
      <c r="D19" s="30">
        <v>220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1">
        <v>220</v>
      </c>
    </row>
    <row r="20" spans="1:26" ht="13.5">
      <c r="A20" s="51" t="s">
        <v>83</v>
      </c>
      <c r="B20" s="52">
        <v>2</v>
      </c>
      <c r="C20" s="29" t="s">
        <v>84</v>
      </c>
      <c r="D20" s="30">
        <v>5067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1">
        <v>5067</v>
      </c>
    </row>
    <row r="21" spans="1:26" ht="13.5">
      <c r="A21" s="51" t="s">
        <v>85</v>
      </c>
      <c r="B21" s="52">
        <v>2</v>
      </c>
      <c r="C21" s="29" t="s">
        <v>86</v>
      </c>
      <c r="D21" s="30">
        <v>5557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>
        <v>461</v>
      </c>
      <c r="Y21" s="30"/>
      <c r="Z21" s="31">
        <v>6018</v>
      </c>
    </row>
    <row r="22" spans="1:26" ht="13.5">
      <c r="A22" s="51" t="s">
        <v>87</v>
      </c>
      <c r="B22" s="52">
        <v>3</v>
      </c>
      <c r="C22" s="29" t="s">
        <v>88</v>
      </c>
      <c r="D22" s="30">
        <v>2938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>
        <v>230</v>
      </c>
      <c r="Y22" s="30"/>
      <c r="Z22" s="31">
        <v>3168</v>
      </c>
    </row>
    <row r="23" spans="1:26" ht="13.5">
      <c r="A23" s="51" t="s">
        <v>89</v>
      </c>
      <c r="B23" s="52">
        <v>2</v>
      </c>
      <c r="C23" s="29" t="s">
        <v>90</v>
      </c>
      <c r="D23" s="30">
        <v>1657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>
        <v>1657</v>
      </c>
    </row>
    <row r="24" spans="1:26" ht="13.5">
      <c r="A24" s="51" t="s">
        <v>91</v>
      </c>
      <c r="B24" s="52">
        <v>3</v>
      </c>
      <c r="C24" s="29" t="s">
        <v>92</v>
      </c>
      <c r="D24" s="30">
        <v>1657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>
        <v>1657</v>
      </c>
    </row>
    <row r="25" spans="1:26" ht="13.5">
      <c r="A25" s="51" t="s">
        <v>93</v>
      </c>
      <c r="B25" s="52">
        <v>2</v>
      </c>
      <c r="C25" s="29" t="s">
        <v>94</v>
      </c>
      <c r="D25" s="30">
        <v>83457</v>
      </c>
      <c r="E25" s="30">
        <v>420</v>
      </c>
      <c r="F25" s="30"/>
      <c r="G25" s="30">
        <v>929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>
        <v>1284</v>
      </c>
      <c r="Y25" s="30"/>
      <c r="Z25" s="31">
        <v>86090</v>
      </c>
    </row>
    <row r="26" spans="1:26" ht="13.5">
      <c r="A26" s="53" t="s">
        <v>95</v>
      </c>
      <c r="B26" s="54">
        <v>1</v>
      </c>
      <c r="C26" s="34" t="s">
        <v>96</v>
      </c>
      <c r="D26" s="35">
        <v>236323</v>
      </c>
      <c r="E26" s="35"/>
      <c r="F26" s="35"/>
      <c r="G26" s="35">
        <v>31468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>
        <v>2770</v>
      </c>
      <c r="Y26" s="35"/>
      <c r="Z26" s="36">
        <v>270561</v>
      </c>
    </row>
    <row r="27" spans="1:26" ht="13.5">
      <c r="A27" s="51" t="s">
        <v>97</v>
      </c>
      <c r="B27" s="52">
        <v>2</v>
      </c>
      <c r="C27" s="29" t="s">
        <v>98</v>
      </c>
      <c r="D27" s="30">
        <v>236323</v>
      </c>
      <c r="E27" s="30"/>
      <c r="F27" s="30"/>
      <c r="G27" s="30">
        <v>31468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>
        <v>2770</v>
      </c>
      <c r="Y27" s="30"/>
      <c r="Z27" s="31">
        <v>270561</v>
      </c>
    </row>
    <row r="28" spans="1:26" ht="13.5">
      <c r="A28" s="53" t="s">
        <v>99</v>
      </c>
      <c r="B28" s="54">
        <v>1</v>
      </c>
      <c r="C28" s="34" t="s">
        <v>100</v>
      </c>
      <c r="D28" s="35">
        <v>82132</v>
      </c>
      <c r="E28" s="35"/>
      <c r="F28" s="35"/>
      <c r="G28" s="35">
        <v>21823</v>
      </c>
      <c r="H28" s="35"/>
      <c r="I28" s="35"/>
      <c r="J28" s="35"/>
      <c r="K28" s="35"/>
      <c r="L28" s="35"/>
      <c r="M28" s="35">
        <v>1506</v>
      </c>
      <c r="N28" s="35"/>
      <c r="O28" s="35"/>
      <c r="P28" s="35"/>
      <c r="Q28" s="35"/>
      <c r="R28" s="35"/>
      <c r="S28" s="35">
        <v>1822</v>
      </c>
      <c r="T28" s="35"/>
      <c r="U28" s="35"/>
      <c r="V28" s="35"/>
      <c r="W28" s="35"/>
      <c r="X28" s="35"/>
      <c r="Y28" s="35"/>
      <c r="Z28" s="36">
        <v>107283</v>
      </c>
    </row>
    <row r="29" spans="1:26" ht="13.5">
      <c r="A29" s="51" t="s">
        <v>105</v>
      </c>
      <c r="B29" s="52">
        <v>2</v>
      </c>
      <c r="C29" s="29" t="s">
        <v>106</v>
      </c>
      <c r="D29" s="30">
        <v>10335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1">
        <v>10335</v>
      </c>
    </row>
    <row r="30" spans="1:26" ht="13.5">
      <c r="A30" s="51" t="s">
        <v>107</v>
      </c>
      <c r="B30" s="52">
        <v>3</v>
      </c>
      <c r="C30" s="29" t="s">
        <v>108</v>
      </c>
      <c r="D30" s="30">
        <v>10335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1">
        <v>10335</v>
      </c>
    </row>
    <row r="31" spans="1:26" ht="13.5">
      <c r="A31" s="51" t="s">
        <v>109</v>
      </c>
      <c r="B31" s="52">
        <v>2</v>
      </c>
      <c r="C31" s="29" t="s">
        <v>110</v>
      </c>
      <c r="D31" s="30">
        <v>360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>
        <v>1822</v>
      </c>
      <c r="T31" s="30"/>
      <c r="U31" s="30"/>
      <c r="V31" s="30"/>
      <c r="W31" s="30"/>
      <c r="X31" s="30"/>
      <c r="Y31" s="30"/>
      <c r="Z31" s="31">
        <v>2182</v>
      </c>
    </row>
    <row r="32" spans="1:26" ht="13.5">
      <c r="A32" s="51" t="s">
        <v>111</v>
      </c>
      <c r="B32" s="52">
        <v>3</v>
      </c>
      <c r="C32" s="29" t="s">
        <v>112</v>
      </c>
      <c r="D32" s="30">
        <v>360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>
        <v>1822</v>
      </c>
      <c r="T32" s="30"/>
      <c r="U32" s="30"/>
      <c r="V32" s="30"/>
      <c r="W32" s="30"/>
      <c r="X32" s="30"/>
      <c r="Y32" s="30"/>
      <c r="Z32" s="31">
        <v>2182</v>
      </c>
    </row>
    <row r="33" spans="1:26" ht="13.5">
      <c r="A33" s="51" t="s">
        <v>113</v>
      </c>
      <c r="B33" s="52">
        <v>4</v>
      </c>
      <c r="C33" s="29" t="s">
        <v>114</v>
      </c>
      <c r="D33" s="30">
        <v>360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>
        <v>1822</v>
      </c>
      <c r="T33" s="30"/>
      <c r="U33" s="30"/>
      <c r="V33" s="30"/>
      <c r="W33" s="30"/>
      <c r="X33" s="30"/>
      <c r="Y33" s="30"/>
      <c r="Z33" s="31">
        <v>2182</v>
      </c>
    </row>
    <row r="34" spans="1:26" ht="13.5">
      <c r="A34" s="51" t="s">
        <v>117</v>
      </c>
      <c r="B34" s="52">
        <v>2</v>
      </c>
      <c r="C34" s="29" t="s">
        <v>118</v>
      </c>
      <c r="D34" s="30">
        <v>982</v>
      </c>
      <c r="E34" s="30"/>
      <c r="F34" s="30"/>
      <c r="G34" s="30">
        <v>2517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1">
        <v>3499</v>
      </c>
    </row>
    <row r="35" spans="1:26" ht="13.5">
      <c r="A35" s="51" t="s">
        <v>119</v>
      </c>
      <c r="B35" s="52">
        <v>3</v>
      </c>
      <c r="C35" s="29" t="s">
        <v>120</v>
      </c>
      <c r="D35" s="30"/>
      <c r="E35" s="30"/>
      <c r="F35" s="30"/>
      <c r="G35" s="30">
        <v>2517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1">
        <v>2517</v>
      </c>
    </row>
    <row r="36" spans="1:26" ht="13.5">
      <c r="A36" s="51" t="s">
        <v>121</v>
      </c>
      <c r="B36" s="52">
        <v>4</v>
      </c>
      <c r="C36" s="29" t="s">
        <v>122</v>
      </c>
      <c r="D36" s="30"/>
      <c r="E36" s="30"/>
      <c r="F36" s="30"/>
      <c r="G36" s="30">
        <v>2517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1">
        <v>2517</v>
      </c>
    </row>
    <row r="37" spans="1:26" ht="13.5">
      <c r="A37" s="51" t="s">
        <v>125</v>
      </c>
      <c r="B37" s="52">
        <v>2</v>
      </c>
      <c r="C37" s="29" t="s">
        <v>126</v>
      </c>
      <c r="D37" s="30">
        <v>55571</v>
      </c>
      <c r="E37" s="30"/>
      <c r="F37" s="30"/>
      <c r="G37" s="30">
        <v>18384</v>
      </c>
      <c r="H37" s="30"/>
      <c r="I37" s="30"/>
      <c r="J37" s="30"/>
      <c r="K37" s="30"/>
      <c r="L37" s="30"/>
      <c r="M37" s="30">
        <v>1506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1">
        <v>75461</v>
      </c>
    </row>
    <row r="38" spans="1:26" ht="13.5">
      <c r="A38" s="51" t="s">
        <v>127</v>
      </c>
      <c r="B38" s="52">
        <v>3</v>
      </c>
      <c r="C38" s="29" t="s">
        <v>128</v>
      </c>
      <c r="D38" s="30">
        <v>285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1">
        <v>285</v>
      </c>
    </row>
    <row r="39" spans="1:26" ht="13.5">
      <c r="A39" s="51" t="s">
        <v>133</v>
      </c>
      <c r="B39" s="52">
        <v>2</v>
      </c>
      <c r="C39" s="29" t="s">
        <v>134</v>
      </c>
      <c r="D39" s="30">
        <v>14884</v>
      </c>
      <c r="E39" s="30"/>
      <c r="F39" s="30"/>
      <c r="G39" s="30">
        <v>922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1">
        <v>15806</v>
      </c>
    </row>
    <row r="40" spans="1:26" ht="13.5">
      <c r="A40" s="51" t="s">
        <v>135</v>
      </c>
      <c r="B40" s="52">
        <v>3</v>
      </c>
      <c r="C40" s="29" t="s">
        <v>136</v>
      </c>
      <c r="D40" s="30">
        <v>5758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1">
        <v>5758</v>
      </c>
    </row>
    <row r="41" spans="1:26" ht="13.5">
      <c r="A41" s="53" t="s">
        <v>137</v>
      </c>
      <c r="B41" s="54">
        <v>1</v>
      </c>
      <c r="C41" s="34" t="s">
        <v>138</v>
      </c>
      <c r="D41" s="35">
        <v>88569</v>
      </c>
      <c r="E41" s="35"/>
      <c r="F41" s="35"/>
      <c r="G41" s="35">
        <v>10031</v>
      </c>
      <c r="H41" s="35"/>
      <c r="I41" s="35"/>
      <c r="J41" s="35"/>
      <c r="K41" s="35"/>
      <c r="L41" s="35"/>
      <c r="M41" s="35"/>
      <c r="N41" s="35"/>
      <c r="O41" s="35"/>
      <c r="P41" s="35"/>
      <c r="Q41" s="35">
        <v>1320</v>
      </c>
      <c r="R41" s="35"/>
      <c r="S41" s="35"/>
      <c r="T41" s="35"/>
      <c r="U41" s="35"/>
      <c r="V41" s="35"/>
      <c r="W41" s="35"/>
      <c r="X41" s="35"/>
      <c r="Y41" s="35"/>
      <c r="Z41" s="36">
        <v>99920</v>
      </c>
    </row>
    <row r="42" spans="1:26" ht="13.5">
      <c r="A42" s="51" t="s">
        <v>143</v>
      </c>
      <c r="B42" s="52">
        <v>2</v>
      </c>
      <c r="C42" s="29" t="s">
        <v>144</v>
      </c>
      <c r="D42" s="30">
        <v>88014</v>
      </c>
      <c r="E42" s="30"/>
      <c r="F42" s="30"/>
      <c r="G42" s="30">
        <v>10031</v>
      </c>
      <c r="H42" s="30"/>
      <c r="I42" s="30"/>
      <c r="J42" s="30"/>
      <c r="K42" s="30"/>
      <c r="L42" s="30"/>
      <c r="M42" s="30"/>
      <c r="N42" s="30"/>
      <c r="O42" s="30"/>
      <c r="P42" s="30"/>
      <c r="Q42" s="30">
        <v>1320</v>
      </c>
      <c r="R42" s="30"/>
      <c r="S42" s="30"/>
      <c r="T42" s="30"/>
      <c r="U42" s="30"/>
      <c r="V42" s="30"/>
      <c r="W42" s="30"/>
      <c r="X42" s="30"/>
      <c r="Y42" s="30"/>
      <c r="Z42" s="31">
        <v>99365</v>
      </c>
    </row>
    <row r="43" spans="1:26" ht="13.5">
      <c r="A43" s="51" t="s">
        <v>145</v>
      </c>
      <c r="B43" s="52">
        <v>3</v>
      </c>
      <c r="C43" s="29" t="s">
        <v>146</v>
      </c>
      <c r="D43" s="30">
        <v>84360</v>
      </c>
      <c r="E43" s="30"/>
      <c r="F43" s="30"/>
      <c r="G43" s="30">
        <v>10031</v>
      </c>
      <c r="H43" s="30"/>
      <c r="I43" s="30"/>
      <c r="J43" s="30"/>
      <c r="K43" s="30"/>
      <c r="L43" s="30"/>
      <c r="M43" s="30"/>
      <c r="N43" s="30"/>
      <c r="O43" s="30"/>
      <c r="P43" s="30"/>
      <c r="Q43" s="30">
        <v>1320</v>
      </c>
      <c r="R43" s="30"/>
      <c r="S43" s="30"/>
      <c r="T43" s="30"/>
      <c r="U43" s="30"/>
      <c r="V43" s="30"/>
      <c r="W43" s="30"/>
      <c r="X43" s="30"/>
      <c r="Y43" s="30"/>
      <c r="Z43" s="31">
        <v>95711</v>
      </c>
    </row>
    <row r="44" spans="1:26" ht="13.5">
      <c r="A44" s="51" t="s">
        <v>153</v>
      </c>
      <c r="B44" s="52">
        <v>4</v>
      </c>
      <c r="C44" s="29" t="s">
        <v>154</v>
      </c>
      <c r="D44" s="30">
        <v>75925</v>
      </c>
      <c r="E44" s="30"/>
      <c r="F44" s="30"/>
      <c r="G44" s="30">
        <v>5664</v>
      </c>
      <c r="H44" s="30"/>
      <c r="I44" s="30"/>
      <c r="J44" s="30"/>
      <c r="K44" s="30"/>
      <c r="L44" s="30"/>
      <c r="M44" s="30"/>
      <c r="N44" s="30"/>
      <c r="O44" s="30"/>
      <c r="P44" s="30"/>
      <c r="Q44" s="30">
        <v>1320</v>
      </c>
      <c r="R44" s="30"/>
      <c r="S44" s="30"/>
      <c r="T44" s="30"/>
      <c r="U44" s="30"/>
      <c r="V44" s="30"/>
      <c r="W44" s="30"/>
      <c r="X44" s="30"/>
      <c r="Y44" s="30"/>
      <c r="Z44" s="31">
        <v>82909</v>
      </c>
    </row>
    <row r="45" spans="1:26" ht="13.5">
      <c r="A45" s="51" t="s">
        <v>155</v>
      </c>
      <c r="B45" s="52">
        <v>2</v>
      </c>
      <c r="C45" s="29" t="s">
        <v>156</v>
      </c>
      <c r="D45" s="30">
        <v>555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1">
        <v>555</v>
      </c>
    </row>
    <row r="46" spans="1:26" ht="13.5">
      <c r="A46" s="53" t="s">
        <v>157</v>
      </c>
      <c r="B46" s="54">
        <v>1</v>
      </c>
      <c r="C46" s="34" t="s">
        <v>158</v>
      </c>
      <c r="D46" s="35">
        <v>5392</v>
      </c>
      <c r="E46" s="35"/>
      <c r="F46" s="35"/>
      <c r="G46" s="35">
        <v>307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6">
        <v>5699</v>
      </c>
    </row>
    <row r="47" spans="1:26" ht="13.5">
      <c r="A47" s="51" t="s">
        <v>161</v>
      </c>
      <c r="B47" s="52">
        <v>2</v>
      </c>
      <c r="C47" s="29" t="s">
        <v>162</v>
      </c>
      <c r="D47" s="30">
        <v>5392</v>
      </c>
      <c r="E47" s="30"/>
      <c r="F47" s="30"/>
      <c r="G47" s="30">
        <v>307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1">
        <v>5699</v>
      </c>
    </row>
    <row r="48" spans="1:26" ht="13.5">
      <c r="A48" s="53" t="s">
        <v>165</v>
      </c>
      <c r="B48" s="54">
        <v>1</v>
      </c>
      <c r="C48" s="34" t="s">
        <v>166</v>
      </c>
      <c r="D48" s="35">
        <v>1916482</v>
      </c>
      <c r="E48" s="35">
        <v>2095</v>
      </c>
      <c r="F48" s="35"/>
      <c r="G48" s="35">
        <v>316217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>
        <v>1203</v>
      </c>
      <c r="Y48" s="35"/>
      <c r="Z48" s="36">
        <v>2235997</v>
      </c>
    </row>
    <row r="49" spans="1:26" ht="13.5">
      <c r="A49" s="51" t="s">
        <v>167</v>
      </c>
      <c r="B49" s="52">
        <v>2</v>
      </c>
      <c r="C49" s="29" t="s">
        <v>168</v>
      </c>
      <c r="D49" s="30">
        <v>122964</v>
      </c>
      <c r="E49" s="30"/>
      <c r="F49" s="30"/>
      <c r="G49" s="30">
        <v>8427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1">
        <v>131391</v>
      </c>
    </row>
    <row r="50" spans="1:26" ht="13.5">
      <c r="A50" s="51" t="s">
        <v>169</v>
      </c>
      <c r="B50" s="52">
        <v>3</v>
      </c>
      <c r="C50" s="29" t="s">
        <v>170</v>
      </c>
      <c r="D50" s="30">
        <v>85897</v>
      </c>
      <c r="E50" s="30"/>
      <c r="F50" s="30"/>
      <c r="G50" s="30">
        <v>7259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1">
        <v>93156</v>
      </c>
    </row>
    <row r="51" spans="1:26" ht="13.5">
      <c r="A51" s="51" t="s">
        <v>177</v>
      </c>
      <c r="B51" s="52">
        <v>3</v>
      </c>
      <c r="C51" s="29" t="s">
        <v>178</v>
      </c>
      <c r="D51" s="30">
        <v>37067</v>
      </c>
      <c r="E51" s="30"/>
      <c r="F51" s="30"/>
      <c r="G51" s="30">
        <v>1168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1">
        <v>38235</v>
      </c>
    </row>
    <row r="52" spans="1:26" ht="13.5">
      <c r="A52" s="51" t="s">
        <v>185</v>
      </c>
      <c r="B52" s="52">
        <v>2</v>
      </c>
      <c r="C52" s="29" t="s">
        <v>186</v>
      </c>
      <c r="D52" s="30">
        <v>204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1">
        <v>204</v>
      </c>
    </row>
    <row r="53" spans="1:26" ht="13.5">
      <c r="A53" s="51" t="s">
        <v>187</v>
      </c>
      <c r="B53" s="52">
        <v>2</v>
      </c>
      <c r="C53" s="29" t="s">
        <v>188</v>
      </c>
      <c r="D53" s="30">
        <v>450350</v>
      </c>
      <c r="E53" s="30">
        <v>2095</v>
      </c>
      <c r="F53" s="30"/>
      <c r="G53" s="30">
        <v>85106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1">
        <v>537551</v>
      </c>
    </row>
    <row r="54" spans="1:26" ht="13.5">
      <c r="A54" s="51" t="s">
        <v>189</v>
      </c>
      <c r="B54" s="52">
        <v>3</v>
      </c>
      <c r="C54" s="29" t="s">
        <v>190</v>
      </c>
      <c r="D54" s="30">
        <v>1878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1">
        <v>1878</v>
      </c>
    </row>
    <row r="55" spans="1:26" ht="13.5">
      <c r="A55" s="51" t="s">
        <v>191</v>
      </c>
      <c r="B55" s="52">
        <v>3</v>
      </c>
      <c r="C55" s="29" t="s">
        <v>192</v>
      </c>
      <c r="D55" s="30">
        <v>67914</v>
      </c>
      <c r="E55" s="30"/>
      <c r="F55" s="30"/>
      <c r="G55" s="30">
        <v>5205</v>
      </c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1">
        <v>73119</v>
      </c>
    </row>
    <row r="56" spans="1:26" ht="13.5">
      <c r="A56" s="51" t="s">
        <v>193</v>
      </c>
      <c r="B56" s="52">
        <v>2</v>
      </c>
      <c r="C56" s="29" t="s">
        <v>194</v>
      </c>
      <c r="D56" s="30">
        <v>8156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1">
        <v>8156</v>
      </c>
    </row>
    <row r="57" spans="1:26" ht="13.5">
      <c r="A57" s="51" t="s">
        <v>203</v>
      </c>
      <c r="B57" s="52">
        <v>2</v>
      </c>
      <c r="C57" s="29" t="s">
        <v>204</v>
      </c>
      <c r="D57" s="30">
        <v>80438</v>
      </c>
      <c r="E57" s="30"/>
      <c r="F57" s="30"/>
      <c r="G57" s="30">
        <v>596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>
        <v>1203</v>
      </c>
      <c r="Y57" s="30"/>
      <c r="Z57" s="31">
        <v>82237</v>
      </c>
    </row>
    <row r="58" spans="1:26" ht="13.5">
      <c r="A58" s="51" t="s">
        <v>205</v>
      </c>
      <c r="B58" s="52">
        <v>3</v>
      </c>
      <c r="C58" s="29" t="s">
        <v>206</v>
      </c>
      <c r="D58" s="30">
        <v>37311</v>
      </c>
      <c r="E58" s="30"/>
      <c r="F58" s="30"/>
      <c r="G58" s="30">
        <v>596</v>
      </c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>
        <v>1203</v>
      </c>
      <c r="Y58" s="30"/>
      <c r="Z58" s="31">
        <v>39110</v>
      </c>
    </row>
    <row r="59" spans="1:26" ht="13.5">
      <c r="A59" s="51" t="s">
        <v>219</v>
      </c>
      <c r="B59" s="52">
        <v>2</v>
      </c>
      <c r="C59" s="29" t="s">
        <v>220</v>
      </c>
      <c r="D59" s="30">
        <v>751504</v>
      </c>
      <c r="E59" s="30"/>
      <c r="F59" s="30"/>
      <c r="G59" s="30">
        <v>190373</v>
      </c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1">
        <v>941877</v>
      </c>
    </row>
    <row r="60" spans="1:26" ht="13.5">
      <c r="A60" s="51" t="s">
        <v>221</v>
      </c>
      <c r="B60" s="52">
        <v>3</v>
      </c>
      <c r="C60" s="29" t="s">
        <v>222</v>
      </c>
      <c r="D60" s="30">
        <v>12520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1">
        <v>12520</v>
      </c>
    </row>
    <row r="61" spans="1:26" ht="13.5">
      <c r="A61" s="51" t="s">
        <v>223</v>
      </c>
      <c r="B61" s="52">
        <v>3</v>
      </c>
      <c r="C61" s="29" t="s">
        <v>224</v>
      </c>
      <c r="D61" s="30">
        <v>28621</v>
      </c>
      <c r="E61" s="30"/>
      <c r="F61" s="30"/>
      <c r="G61" s="30">
        <v>1094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1">
        <v>29715</v>
      </c>
    </row>
    <row r="62" spans="1:26" ht="13.5">
      <c r="A62" s="51" t="s">
        <v>227</v>
      </c>
      <c r="B62" s="52">
        <v>4</v>
      </c>
      <c r="C62" s="29" t="s">
        <v>228</v>
      </c>
      <c r="D62" s="30">
        <v>28621</v>
      </c>
      <c r="E62" s="30"/>
      <c r="F62" s="30"/>
      <c r="G62" s="30">
        <v>1094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1">
        <v>29715</v>
      </c>
    </row>
    <row r="63" spans="1:26" ht="13.5">
      <c r="A63" s="51" t="s">
        <v>229</v>
      </c>
      <c r="B63" s="52">
        <v>3</v>
      </c>
      <c r="C63" s="29" t="s">
        <v>230</v>
      </c>
      <c r="D63" s="30">
        <v>8842</v>
      </c>
      <c r="E63" s="30"/>
      <c r="F63" s="30"/>
      <c r="G63" s="30">
        <v>13295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1">
        <v>22137</v>
      </c>
    </row>
    <row r="64" spans="1:26" ht="13.5">
      <c r="A64" s="51" t="s">
        <v>233</v>
      </c>
      <c r="B64" s="52">
        <v>2</v>
      </c>
      <c r="C64" s="29" t="s">
        <v>234</v>
      </c>
      <c r="D64" s="30">
        <v>502866</v>
      </c>
      <c r="E64" s="30"/>
      <c r="F64" s="30"/>
      <c r="G64" s="30">
        <v>31715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1">
        <v>534581</v>
      </c>
    </row>
    <row r="65" spans="1:26" ht="13.5">
      <c r="A65" s="53" t="s">
        <v>235</v>
      </c>
      <c r="B65" s="54">
        <v>1</v>
      </c>
      <c r="C65" s="34" t="s">
        <v>236</v>
      </c>
      <c r="D65" s="35">
        <v>23957393</v>
      </c>
      <c r="E65" s="35">
        <v>70910</v>
      </c>
      <c r="F65" s="35"/>
      <c r="G65" s="35">
        <v>3724438</v>
      </c>
      <c r="H65" s="35"/>
      <c r="I65" s="35"/>
      <c r="J65" s="35"/>
      <c r="K65" s="35"/>
      <c r="L65" s="35">
        <v>2911</v>
      </c>
      <c r="M65" s="35"/>
      <c r="N65" s="35"/>
      <c r="O65" s="35"/>
      <c r="P65" s="35">
        <v>959</v>
      </c>
      <c r="Q65" s="35">
        <v>16623</v>
      </c>
      <c r="R65" s="35">
        <v>382</v>
      </c>
      <c r="S65" s="35">
        <v>93862</v>
      </c>
      <c r="T65" s="35"/>
      <c r="U65" s="35"/>
      <c r="V65" s="35"/>
      <c r="W65" s="35">
        <v>4533</v>
      </c>
      <c r="X65" s="35">
        <v>341</v>
      </c>
      <c r="Y65" s="35">
        <v>1234</v>
      </c>
      <c r="Z65" s="36">
        <v>27873586</v>
      </c>
    </row>
    <row r="66" spans="1:26" ht="13.5">
      <c r="A66" s="51" t="s">
        <v>239</v>
      </c>
      <c r="B66" s="52">
        <v>2</v>
      </c>
      <c r="C66" s="29" t="s">
        <v>240</v>
      </c>
      <c r="D66" s="30">
        <v>5822460</v>
      </c>
      <c r="E66" s="30">
        <v>67087</v>
      </c>
      <c r="F66" s="30"/>
      <c r="G66" s="30">
        <v>787206</v>
      </c>
      <c r="H66" s="30"/>
      <c r="I66" s="30"/>
      <c r="J66" s="30"/>
      <c r="K66" s="30"/>
      <c r="L66" s="30">
        <v>1972</v>
      </c>
      <c r="M66" s="30"/>
      <c r="N66" s="30"/>
      <c r="O66" s="30"/>
      <c r="P66" s="30"/>
      <c r="Q66" s="30">
        <v>10093</v>
      </c>
      <c r="R66" s="30"/>
      <c r="S66" s="30">
        <v>48932</v>
      </c>
      <c r="T66" s="30"/>
      <c r="U66" s="30"/>
      <c r="V66" s="30"/>
      <c r="W66" s="30">
        <v>4533</v>
      </c>
      <c r="X66" s="30"/>
      <c r="Y66" s="30"/>
      <c r="Z66" s="31">
        <v>6742283</v>
      </c>
    </row>
    <row r="67" spans="1:26" ht="13.5">
      <c r="A67" s="51" t="s">
        <v>241</v>
      </c>
      <c r="B67" s="52">
        <v>3</v>
      </c>
      <c r="C67" s="29" t="s">
        <v>242</v>
      </c>
      <c r="D67" s="30">
        <v>331040</v>
      </c>
      <c r="E67" s="30"/>
      <c r="F67" s="30"/>
      <c r="G67" s="30">
        <v>15597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1">
        <v>346637</v>
      </c>
    </row>
    <row r="68" spans="1:26" ht="13.5">
      <c r="A68" s="51" t="s">
        <v>243</v>
      </c>
      <c r="B68" s="52">
        <v>3</v>
      </c>
      <c r="C68" s="29" t="s">
        <v>244</v>
      </c>
      <c r="D68" s="30">
        <v>5219242</v>
      </c>
      <c r="E68" s="30">
        <v>67087</v>
      </c>
      <c r="F68" s="30"/>
      <c r="G68" s="30">
        <v>650759</v>
      </c>
      <c r="H68" s="30"/>
      <c r="I68" s="30"/>
      <c r="J68" s="30"/>
      <c r="K68" s="30"/>
      <c r="L68" s="30">
        <v>1551</v>
      </c>
      <c r="M68" s="30"/>
      <c r="N68" s="30"/>
      <c r="O68" s="30"/>
      <c r="P68" s="30"/>
      <c r="Q68" s="30">
        <v>10093</v>
      </c>
      <c r="R68" s="30"/>
      <c r="S68" s="30">
        <v>48932</v>
      </c>
      <c r="T68" s="30"/>
      <c r="U68" s="30"/>
      <c r="V68" s="30"/>
      <c r="W68" s="30">
        <v>4533</v>
      </c>
      <c r="X68" s="30"/>
      <c r="Y68" s="30"/>
      <c r="Z68" s="31">
        <v>6002197</v>
      </c>
    </row>
    <row r="69" spans="1:26" ht="13.5">
      <c r="A69" s="51" t="s">
        <v>245</v>
      </c>
      <c r="B69" s="52">
        <v>4</v>
      </c>
      <c r="C69" s="29" t="s">
        <v>246</v>
      </c>
      <c r="D69" s="30">
        <v>5145393</v>
      </c>
      <c r="E69" s="30">
        <v>67087</v>
      </c>
      <c r="F69" s="30"/>
      <c r="G69" s="30">
        <v>589750</v>
      </c>
      <c r="H69" s="30"/>
      <c r="I69" s="30"/>
      <c r="J69" s="30"/>
      <c r="K69" s="30"/>
      <c r="L69" s="30">
        <v>1551</v>
      </c>
      <c r="M69" s="30"/>
      <c r="N69" s="30"/>
      <c r="O69" s="30"/>
      <c r="P69" s="30"/>
      <c r="Q69" s="30">
        <v>10093</v>
      </c>
      <c r="R69" s="30"/>
      <c r="S69" s="30">
        <v>45073</v>
      </c>
      <c r="T69" s="30"/>
      <c r="U69" s="30"/>
      <c r="V69" s="30"/>
      <c r="W69" s="30"/>
      <c r="X69" s="30"/>
      <c r="Y69" s="30"/>
      <c r="Z69" s="31">
        <v>5858947</v>
      </c>
    </row>
    <row r="70" spans="1:26" ht="13.5">
      <c r="A70" s="51" t="s">
        <v>249</v>
      </c>
      <c r="B70" s="52">
        <v>3</v>
      </c>
      <c r="C70" s="29" t="s">
        <v>250</v>
      </c>
      <c r="D70" s="30">
        <v>161866</v>
      </c>
      <c r="E70" s="30"/>
      <c r="F70" s="30"/>
      <c r="G70" s="30">
        <v>71442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1">
        <v>233308</v>
      </c>
    </row>
    <row r="71" spans="1:26" ht="13.5">
      <c r="A71" s="51" t="s">
        <v>251</v>
      </c>
      <c r="B71" s="52">
        <v>2</v>
      </c>
      <c r="C71" s="29" t="s">
        <v>252</v>
      </c>
      <c r="D71" s="30">
        <v>5770</v>
      </c>
      <c r="E71" s="30"/>
      <c r="F71" s="30"/>
      <c r="G71" s="30">
        <v>389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>
        <v>3593</v>
      </c>
      <c r="T71" s="30"/>
      <c r="U71" s="30"/>
      <c r="V71" s="30"/>
      <c r="W71" s="30"/>
      <c r="X71" s="30"/>
      <c r="Y71" s="30"/>
      <c r="Z71" s="31">
        <v>9752</v>
      </c>
    </row>
    <row r="72" spans="1:26" ht="13.5">
      <c r="A72" s="51" t="s">
        <v>259</v>
      </c>
      <c r="B72" s="52">
        <v>3</v>
      </c>
      <c r="C72" s="29" t="s">
        <v>260</v>
      </c>
      <c r="D72" s="30">
        <v>5770</v>
      </c>
      <c r="E72" s="30"/>
      <c r="F72" s="30"/>
      <c r="G72" s="30">
        <v>389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>
        <v>3593</v>
      </c>
      <c r="T72" s="30"/>
      <c r="U72" s="30"/>
      <c r="V72" s="30"/>
      <c r="W72" s="30"/>
      <c r="X72" s="30"/>
      <c r="Y72" s="30"/>
      <c r="Z72" s="31">
        <v>9752</v>
      </c>
    </row>
    <row r="73" spans="1:26" ht="13.5">
      <c r="A73" s="51" t="s">
        <v>261</v>
      </c>
      <c r="B73" s="52">
        <v>4</v>
      </c>
      <c r="C73" s="29" t="s">
        <v>262</v>
      </c>
      <c r="D73" s="30">
        <v>4932</v>
      </c>
      <c r="E73" s="30"/>
      <c r="F73" s="30"/>
      <c r="G73" s="30">
        <v>389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1">
        <v>5321</v>
      </c>
    </row>
    <row r="74" spans="1:26" ht="13.5">
      <c r="A74" s="51" t="s">
        <v>263</v>
      </c>
      <c r="B74" s="52">
        <v>2</v>
      </c>
      <c r="C74" s="29" t="s">
        <v>264</v>
      </c>
      <c r="D74" s="30">
        <v>43595</v>
      </c>
      <c r="E74" s="30">
        <v>1878</v>
      </c>
      <c r="F74" s="30"/>
      <c r="G74" s="30">
        <v>4406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1">
        <v>49879</v>
      </c>
    </row>
    <row r="75" spans="1:26" ht="13.5">
      <c r="A75" s="51" t="s">
        <v>265</v>
      </c>
      <c r="B75" s="52">
        <v>3</v>
      </c>
      <c r="C75" s="29" t="s">
        <v>266</v>
      </c>
      <c r="D75" s="30">
        <v>27788</v>
      </c>
      <c r="E75" s="30"/>
      <c r="F75" s="30"/>
      <c r="G75" s="30">
        <v>1824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1">
        <v>29612</v>
      </c>
    </row>
    <row r="76" spans="1:26" ht="13.5">
      <c r="A76" s="51" t="s">
        <v>269</v>
      </c>
      <c r="B76" s="52">
        <v>4</v>
      </c>
      <c r="C76" s="29" t="s">
        <v>270</v>
      </c>
      <c r="D76" s="30">
        <v>21860</v>
      </c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1">
        <v>21860</v>
      </c>
    </row>
    <row r="77" spans="1:26" ht="13.5">
      <c r="A77" s="51" t="s">
        <v>271</v>
      </c>
      <c r="B77" s="52">
        <v>5</v>
      </c>
      <c r="C77" s="29" t="s">
        <v>272</v>
      </c>
      <c r="D77" s="30">
        <v>21860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1">
        <v>21860</v>
      </c>
    </row>
    <row r="78" spans="1:26" ht="13.5">
      <c r="A78" s="51" t="s">
        <v>278</v>
      </c>
      <c r="B78" s="52">
        <v>4</v>
      </c>
      <c r="C78" s="29" t="s">
        <v>279</v>
      </c>
      <c r="D78" s="30">
        <v>1753</v>
      </c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1">
        <v>1753</v>
      </c>
    </row>
    <row r="79" spans="1:26" ht="13.5">
      <c r="A79" s="51" t="s">
        <v>280</v>
      </c>
      <c r="B79" s="52">
        <v>3</v>
      </c>
      <c r="C79" s="29" t="s">
        <v>281</v>
      </c>
      <c r="D79" s="30">
        <v>670</v>
      </c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1">
        <v>670</v>
      </c>
    </row>
    <row r="80" spans="1:26" ht="13.5">
      <c r="A80" s="51" t="s">
        <v>282</v>
      </c>
      <c r="B80" s="52">
        <v>3</v>
      </c>
      <c r="C80" s="29" t="s">
        <v>283</v>
      </c>
      <c r="D80" s="30">
        <v>551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1">
        <v>551</v>
      </c>
    </row>
    <row r="81" spans="1:26" ht="13.5">
      <c r="A81" s="51" t="s">
        <v>284</v>
      </c>
      <c r="B81" s="52">
        <v>2</v>
      </c>
      <c r="C81" s="29" t="s">
        <v>285</v>
      </c>
      <c r="D81" s="30">
        <v>304276</v>
      </c>
      <c r="E81" s="30"/>
      <c r="F81" s="30"/>
      <c r="G81" s="30">
        <v>14061</v>
      </c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>
        <v>1051</v>
      </c>
      <c r="T81" s="30"/>
      <c r="U81" s="30"/>
      <c r="V81" s="30"/>
      <c r="W81" s="30"/>
      <c r="X81" s="30"/>
      <c r="Y81" s="30"/>
      <c r="Z81" s="31">
        <v>319388</v>
      </c>
    </row>
    <row r="82" spans="1:26" ht="13.5">
      <c r="A82" s="51" t="s">
        <v>286</v>
      </c>
      <c r="B82" s="52">
        <v>3</v>
      </c>
      <c r="C82" s="29" t="s">
        <v>287</v>
      </c>
      <c r="D82" s="30">
        <v>18618</v>
      </c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1">
        <v>18618</v>
      </c>
    </row>
    <row r="83" spans="1:26" ht="13.5">
      <c r="A83" s="51" t="s">
        <v>288</v>
      </c>
      <c r="B83" s="52">
        <v>4</v>
      </c>
      <c r="C83" s="29" t="s">
        <v>289</v>
      </c>
      <c r="D83" s="30">
        <v>11114</v>
      </c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1">
        <v>11114</v>
      </c>
    </row>
    <row r="84" spans="1:26" ht="13.5">
      <c r="A84" s="51" t="s">
        <v>290</v>
      </c>
      <c r="B84" s="52">
        <v>4</v>
      </c>
      <c r="C84" s="29" t="s">
        <v>291</v>
      </c>
      <c r="D84" s="30">
        <v>5568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1">
        <v>5568</v>
      </c>
    </row>
    <row r="85" spans="1:26" ht="13.5">
      <c r="A85" s="51" t="s">
        <v>292</v>
      </c>
      <c r="B85" s="52">
        <v>4</v>
      </c>
      <c r="C85" s="29" t="s">
        <v>293</v>
      </c>
      <c r="D85" s="30">
        <v>570</v>
      </c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1">
        <v>570</v>
      </c>
    </row>
    <row r="86" spans="1:26" ht="13.5">
      <c r="A86" s="51" t="s">
        <v>296</v>
      </c>
      <c r="B86" s="52">
        <v>3</v>
      </c>
      <c r="C86" s="29" t="s">
        <v>297</v>
      </c>
      <c r="D86" s="30">
        <v>12687</v>
      </c>
      <c r="E86" s="30"/>
      <c r="F86" s="30"/>
      <c r="G86" s="30">
        <v>4897</v>
      </c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>
        <v>1051</v>
      </c>
      <c r="T86" s="30"/>
      <c r="U86" s="30"/>
      <c r="V86" s="30"/>
      <c r="W86" s="30"/>
      <c r="X86" s="30"/>
      <c r="Y86" s="30"/>
      <c r="Z86" s="31">
        <v>18635</v>
      </c>
    </row>
    <row r="87" spans="1:26" ht="13.5">
      <c r="A87" s="51" t="s">
        <v>298</v>
      </c>
      <c r="B87" s="52">
        <v>4</v>
      </c>
      <c r="C87" s="29" t="s">
        <v>299</v>
      </c>
      <c r="D87" s="30">
        <v>5289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1">
        <v>5289</v>
      </c>
    </row>
    <row r="88" spans="1:26" ht="13.5">
      <c r="A88" s="51" t="s">
        <v>300</v>
      </c>
      <c r="B88" s="52">
        <v>4</v>
      </c>
      <c r="C88" s="29" t="s">
        <v>301</v>
      </c>
      <c r="D88" s="30">
        <v>760</v>
      </c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1">
        <v>760</v>
      </c>
    </row>
    <row r="89" spans="1:26" ht="13.5">
      <c r="A89" s="51" t="s">
        <v>302</v>
      </c>
      <c r="B89" s="52">
        <v>4</v>
      </c>
      <c r="C89" s="29" t="s">
        <v>303</v>
      </c>
      <c r="D89" s="30">
        <v>285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1">
        <v>285</v>
      </c>
    </row>
    <row r="90" spans="1:26" ht="13.5">
      <c r="A90" s="51" t="s">
        <v>304</v>
      </c>
      <c r="B90" s="52">
        <v>4</v>
      </c>
      <c r="C90" s="29" t="s">
        <v>305</v>
      </c>
      <c r="D90" s="30">
        <v>3342</v>
      </c>
      <c r="E90" s="30"/>
      <c r="F90" s="30"/>
      <c r="G90" s="30">
        <v>4284</v>
      </c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>
        <v>1051</v>
      </c>
      <c r="T90" s="30"/>
      <c r="U90" s="30"/>
      <c r="V90" s="30"/>
      <c r="W90" s="30"/>
      <c r="X90" s="30"/>
      <c r="Y90" s="30"/>
      <c r="Z90" s="31">
        <v>8677</v>
      </c>
    </row>
    <row r="91" spans="1:26" ht="13.5">
      <c r="A91" s="51" t="s">
        <v>306</v>
      </c>
      <c r="B91" s="52">
        <v>4</v>
      </c>
      <c r="C91" s="29" t="s">
        <v>307</v>
      </c>
      <c r="D91" s="30">
        <v>1869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1">
        <v>1869</v>
      </c>
    </row>
    <row r="92" spans="1:26" ht="13.5">
      <c r="A92" s="51" t="s">
        <v>308</v>
      </c>
      <c r="B92" s="52">
        <v>3</v>
      </c>
      <c r="C92" s="29" t="s">
        <v>309</v>
      </c>
      <c r="D92" s="30">
        <v>272971</v>
      </c>
      <c r="E92" s="30"/>
      <c r="F92" s="30"/>
      <c r="G92" s="30">
        <v>9164</v>
      </c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1">
        <v>282135</v>
      </c>
    </row>
    <row r="93" spans="1:26" ht="13.5">
      <c r="A93" s="51" t="s">
        <v>310</v>
      </c>
      <c r="B93" s="52">
        <v>4</v>
      </c>
      <c r="C93" s="29" t="s">
        <v>311</v>
      </c>
      <c r="D93" s="30">
        <v>335</v>
      </c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1">
        <v>335</v>
      </c>
    </row>
    <row r="94" spans="1:26" ht="13.5">
      <c r="A94" s="51" t="s">
        <v>318</v>
      </c>
      <c r="B94" s="52">
        <v>4</v>
      </c>
      <c r="C94" s="29" t="s">
        <v>319</v>
      </c>
      <c r="D94" s="30">
        <v>5331</v>
      </c>
      <c r="E94" s="30"/>
      <c r="F94" s="30"/>
      <c r="G94" s="30">
        <v>368</v>
      </c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1">
        <v>5699</v>
      </c>
    </row>
    <row r="95" spans="1:26" ht="13.5">
      <c r="A95" s="51" t="s">
        <v>320</v>
      </c>
      <c r="B95" s="52">
        <v>5</v>
      </c>
      <c r="C95" s="29" t="s">
        <v>321</v>
      </c>
      <c r="D95" s="30">
        <v>5331</v>
      </c>
      <c r="E95" s="30"/>
      <c r="F95" s="30"/>
      <c r="G95" s="30">
        <v>368</v>
      </c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1">
        <v>5699</v>
      </c>
    </row>
    <row r="96" spans="1:26" ht="13.5">
      <c r="A96" s="51" t="s">
        <v>322</v>
      </c>
      <c r="B96" s="52">
        <v>4</v>
      </c>
      <c r="C96" s="29" t="s">
        <v>323</v>
      </c>
      <c r="D96" s="30">
        <v>267305</v>
      </c>
      <c r="E96" s="30"/>
      <c r="F96" s="30"/>
      <c r="G96" s="30">
        <v>8796</v>
      </c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1">
        <v>276101</v>
      </c>
    </row>
    <row r="97" spans="1:26" ht="13.5">
      <c r="A97" s="51" t="s">
        <v>324</v>
      </c>
      <c r="B97" s="52">
        <v>5</v>
      </c>
      <c r="C97" s="29" t="s">
        <v>325</v>
      </c>
      <c r="D97" s="30"/>
      <c r="E97" s="30"/>
      <c r="F97" s="30"/>
      <c r="G97" s="30">
        <v>4596</v>
      </c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1">
        <v>4596</v>
      </c>
    </row>
    <row r="98" spans="1:26" ht="13.5">
      <c r="A98" s="51" t="s">
        <v>328</v>
      </c>
      <c r="B98" s="52">
        <v>2</v>
      </c>
      <c r="C98" s="29" t="s">
        <v>329</v>
      </c>
      <c r="D98" s="30">
        <v>1239141</v>
      </c>
      <c r="E98" s="30">
        <v>1325</v>
      </c>
      <c r="F98" s="30"/>
      <c r="G98" s="30">
        <v>173823</v>
      </c>
      <c r="H98" s="30"/>
      <c r="I98" s="30"/>
      <c r="J98" s="30"/>
      <c r="K98" s="30"/>
      <c r="L98" s="30">
        <v>208</v>
      </c>
      <c r="M98" s="30"/>
      <c r="N98" s="30"/>
      <c r="O98" s="30"/>
      <c r="P98" s="30"/>
      <c r="Q98" s="30">
        <v>577</v>
      </c>
      <c r="R98" s="30"/>
      <c r="S98" s="30">
        <v>35444</v>
      </c>
      <c r="T98" s="30"/>
      <c r="U98" s="30"/>
      <c r="V98" s="30"/>
      <c r="W98" s="30"/>
      <c r="X98" s="30"/>
      <c r="Y98" s="30"/>
      <c r="Z98" s="31">
        <v>1450518</v>
      </c>
    </row>
    <row r="99" spans="1:26" ht="13.5">
      <c r="A99" s="51" t="s">
        <v>332</v>
      </c>
      <c r="B99" s="52">
        <v>3</v>
      </c>
      <c r="C99" s="29" t="s">
        <v>333</v>
      </c>
      <c r="D99" s="30">
        <v>118460</v>
      </c>
      <c r="E99" s="30"/>
      <c r="F99" s="30"/>
      <c r="G99" s="30">
        <v>1852</v>
      </c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>
        <v>29862</v>
      </c>
      <c r="T99" s="30"/>
      <c r="U99" s="30"/>
      <c r="V99" s="30"/>
      <c r="W99" s="30"/>
      <c r="X99" s="30"/>
      <c r="Y99" s="30"/>
      <c r="Z99" s="31">
        <v>150174</v>
      </c>
    </row>
    <row r="100" spans="1:26" ht="13.5">
      <c r="A100" s="51" t="s">
        <v>334</v>
      </c>
      <c r="B100" s="52">
        <v>3</v>
      </c>
      <c r="C100" s="29" t="s">
        <v>335</v>
      </c>
      <c r="D100" s="30">
        <v>245672</v>
      </c>
      <c r="E100" s="30"/>
      <c r="F100" s="30"/>
      <c r="G100" s="30">
        <v>56173</v>
      </c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>
        <v>3268</v>
      </c>
      <c r="T100" s="30"/>
      <c r="U100" s="30"/>
      <c r="V100" s="30"/>
      <c r="W100" s="30"/>
      <c r="X100" s="30"/>
      <c r="Y100" s="30"/>
      <c r="Z100" s="31">
        <v>305113</v>
      </c>
    </row>
    <row r="101" spans="1:26" ht="13.5">
      <c r="A101" s="51" t="s">
        <v>342</v>
      </c>
      <c r="B101" s="52">
        <v>4</v>
      </c>
      <c r="C101" s="29" t="s">
        <v>343</v>
      </c>
      <c r="D101" s="30">
        <v>70035</v>
      </c>
      <c r="E101" s="30"/>
      <c r="F101" s="30"/>
      <c r="G101" s="30">
        <v>15368</v>
      </c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1">
        <v>85403</v>
      </c>
    </row>
    <row r="102" spans="1:26" ht="13.5">
      <c r="A102" s="51" t="s">
        <v>344</v>
      </c>
      <c r="B102" s="52">
        <v>4</v>
      </c>
      <c r="C102" s="29" t="s">
        <v>345</v>
      </c>
      <c r="D102" s="30">
        <v>9976</v>
      </c>
      <c r="E102" s="30"/>
      <c r="F102" s="30"/>
      <c r="G102" s="30">
        <v>12286</v>
      </c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>
        <v>3268</v>
      </c>
      <c r="T102" s="30"/>
      <c r="U102" s="30"/>
      <c r="V102" s="30"/>
      <c r="W102" s="30"/>
      <c r="X102" s="30"/>
      <c r="Y102" s="30"/>
      <c r="Z102" s="31">
        <v>25530</v>
      </c>
    </row>
    <row r="103" spans="1:26" ht="13.5">
      <c r="A103" s="51" t="s">
        <v>346</v>
      </c>
      <c r="B103" s="52">
        <v>5</v>
      </c>
      <c r="C103" s="29" t="s">
        <v>347</v>
      </c>
      <c r="D103" s="30">
        <v>8157</v>
      </c>
      <c r="E103" s="30"/>
      <c r="F103" s="30"/>
      <c r="G103" s="30">
        <v>7906</v>
      </c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1">
        <v>16063</v>
      </c>
    </row>
    <row r="104" spans="1:26" ht="13.5">
      <c r="A104" s="51" t="s">
        <v>352</v>
      </c>
      <c r="B104" s="52">
        <v>3</v>
      </c>
      <c r="C104" s="29" t="s">
        <v>353</v>
      </c>
      <c r="D104" s="30">
        <v>121233</v>
      </c>
      <c r="E104" s="30"/>
      <c r="F104" s="30"/>
      <c r="G104" s="30">
        <v>4547</v>
      </c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>
        <v>2314</v>
      </c>
      <c r="T104" s="30"/>
      <c r="U104" s="30"/>
      <c r="V104" s="30"/>
      <c r="W104" s="30"/>
      <c r="X104" s="30"/>
      <c r="Y104" s="30"/>
      <c r="Z104" s="31">
        <v>128094</v>
      </c>
    </row>
    <row r="105" spans="1:26" ht="13.5">
      <c r="A105" s="51" t="s">
        <v>354</v>
      </c>
      <c r="B105" s="52">
        <v>4</v>
      </c>
      <c r="C105" s="29" t="s">
        <v>355</v>
      </c>
      <c r="D105" s="30">
        <v>72412</v>
      </c>
      <c r="E105" s="30"/>
      <c r="F105" s="30"/>
      <c r="G105" s="30">
        <v>1826</v>
      </c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>
        <v>2314</v>
      </c>
      <c r="T105" s="30"/>
      <c r="U105" s="30"/>
      <c r="V105" s="30"/>
      <c r="W105" s="30"/>
      <c r="X105" s="30"/>
      <c r="Y105" s="30"/>
      <c r="Z105" s="31">
        <v>76552</v>
      </c>
    </row>
    <row r="106" spans="1:26" ht="13.5">
      <c r="A106" s="51" t="s">
        <v>356</v>
      </c>
      <c r="B106" s="52">
        <v>4</v>
      </c>
      <c r="C106" s="29" t="s">
        <v>357</v>
      </c>
      <c r="D106" s="30">
        <v>48821</v>
      </c>
      <c r="E106" s="30"/>
      <c r="F106" s="30"/>
      <c r="G106" s="30">
        <v>2721</v>
      </c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1">
        <v>51542</v>
      </c>
    </row>
    <row r="107" spans="1:26" ht="13.5">
      <c r="A107" s="51" t="s">
        <v>360</v>
      </c>
      <c r="B107" s="52">
        <v>2</v>
      </c>
      <c r="C107" s="29" t="s">
        <v>361</v>
      </c>
      <c r="D107" s="30">
        <v>8525608</v>
      </c>
      <c r="E107" s="30"/>
      <c r="F107" s="30"/>
      <c r="G107" s="30">
        <v>1805450</v>
      </c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1">
        <v>10331058</v>
      </c>
    </row>
    <row r="108" spans="1:26" ht="13.5">
      <c r="A108" s="51" t="s">
        <v>362</v>
      </c>
      <c r="B108" s="52">
        <v>3</v>
      </c>
      <c r="C108" s="29" t="s">
        <v>363</v>
      </c>
      <c r="D108" s="30">
        <v>26781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1">
        <v>26781</v>
      </c>
    </row>
    <row r="109" spans="1:26" ht="13.5">
      <c r="A109" s="51" t="s">
        <v>370</v>
      </c>
      <c r="B109" s="52">
        <v>3</v>
      </c>
      <c r="C109" s="29" t="s">
        <v>371</v>
      </c>
      <c r="D109" s="30">
        <v>76750</v>
      </c>
      <c r="E109" s="30"/>
      <c r="F109" s="30"/>
      <c r="G109" s="30">
        <v>55440</v>
      </c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1">
        <v>132190</v>
      </c>
    </row>
    <row r="110" spans="1:26" ht="13.5">
      <c r="A110" s="51" t="s">
        <v>372</v>
      </c>
      <c r="B110" s="52">
        <v>4</v>
      </c>
      <c r="C110" s="29" t="s">
        <v>373</v>
      </c>
      <c r="D110" s="30">
        <v>42962</v>
      </c>
      <c r="E110" s="30"/>
      <c r="F110" s="30"/>
      <c r="G110" s="30">
        <v>40271</v>
      </c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1">
        <v>83233</v>
      </c>
    </row>
    <row r="111" spans="1:26" ht="13.5">
      <c r="A111" s="51" t="s">
        <v>374</v>
      </c>
      <c r="B111" s="52">
        <v>4</v>
      </c>
      <c r="C111" s="29" t="s">
        <v>375</v>
      </c>
      <c r="D111" s="30">
        <v>30180</v>
      </c>
      <c r="E111" s="30"/>
      <c r="F111" s="30"/>
      <c r="G111" s="30">
        <v>15169</v>
      </c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1">
        <v>45349</v>
      </c>
    </row>
    <row r="112" spans="1:26" ht="13.5">
      <c r="A112" s="51" t="s">
        <v>376</v>
      </c>
      <c r="B112" s="52">
        <v>4</v>
      </c>
      <c r="C112" s="29" t="s">
        <v>377</v>
      </c>
      <c r="D112" s="30">
        <v>3608</v>
      </c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1">
        <v>3608</v>
      </c>
    </row>
    <row r="113" spans="1:26" ht="13.5">
      <c r="A113" s="51" t="s">
        <v>378</v>
      </c>
      <c r="B113" s="52">
        <v>3</v>
      </c>
      <c r="C113" s="29" t="s">
        <v>379</v>
      </c>
      <c r="D113" s="30">
        <v>5995639</v>
      </c>
      <c r="E113" s="30"/>
      <c r="F113" s="30"/>
      <c r="G113" s="30">
        <v>997696</v>
      </c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1">
        <v>6993335</v>
      </c>
    </row>
    <row r="114" spans="1:26" ht="13.5">
      <c r="A114" s="51" t="s">
        <v>380</v>
      </c>
      <c r="B114" s="52">
        <v>4</v>
      </c>
      <c r="C114" s="29" t="s">
        <v>381</v>
      </c>
      <c r="D114" s="30"/>
      <c r="E114" s="30"/>
      <c r="F114" s="30"/>
      <c r="G114" s="30">
        <v>3245</v>
      </c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1">
        <v>3245</v>
      </c>
    </row>
    <row r="115" spans="1:26" ht="13.5">
      <c r="A115" s="51" t="s">
        <v>382</v>
      </c>
      <c r="B115" s="52">
        <v>5</v>
      </c>
      <c r="C115" s="29" t="s">
        <v>383</v>
      </c>
      <c r="D115" s="30"/>
      <c r="E115" s="30"/>
      <c r="F115" s="30"/>
      <c r="G115" s="30">
        <v>3245</v>
      </c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1">
        <v>3245</v>
      </c>
    </row>
    <row r="116" spans="1:26" ht="13.5">
      <c r="A116" s="51" t="s">
        <v>384</v>
      </c>
      <c r="B116" s="52">
        <v>4</v>
      </c>
      <c r="C116" s="29" t="s">
        <v>385</v>
      </c>
      <c r="D116" s="30">
        <v>80402</v>
      </c>
      <c r="E116" s="30"/>
      <c r="F116" s="30"/>
      <c r="G116" s="30">
        <v>700</v>
      </c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1">
        <v>81102</v>
      </c>
    </row>
    <row r="117" spans="1:26" ht="13.5">
      <c r="A117" s="51" t="s">
        <v>388</v>
      </c>
      <c r="B117" s="52">
        <v>4</v>
      </c>
      <c r="C117" s="29" t="s">
        <v>389</v>
      </c>
      <c r="D117" s="30">
        <v>5397680</v>
      </c>
      <c r="E117" s="30"/>
      <c r="F117" s="30"/>
      <c r="G117" s="30">
        <v>993751</v>
      </c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1">
        <v>6391431</v>
      </c>
    </row>
    <row r="118" spans="1:26" ht="13.5">
      <c r="A118" s="51" t="s">
        <v>390</v>
      </c>
      <c r="B118" s="52">
        <v>5</v>
      </c>
      <c r="C118" s="29" t="s">
        <v>391</v>
      </c>
      <c r="D118" s="30">
        <v>3123640</v>
      </c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1">
        <v>3123640</v>
      </c>
    </row>
    <row r="119" spans="1:26" ht="13.5">
      <c r="A119" s="51" t="s">
        <v>392</v>
      </c>
      <c r="B119" s="52">
        <v>4</v>
      </c>
      <c r="C119" s="29" t="s">
        <v>393</v>
      </c>
      <c r="D119" s="30">
        <v>517557</v>
      </c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1">
        <v>517557</v>
      </c>
    </row>
    <row r="120" spans="1:26" ht="13.5">
      <c r="A120" s="51" t="s">
        <v>394</v>
      </c>
      <c r="B120" s="52">
        <v>5</v>
      </c>
      <c r="C120" s="29" t="s">
        <v>395</v>
      </c>
      <c r="D120" s="30">
        <v>494211</v>
      </c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1">
        <v>494211</v>
      </c>
    </row>
    <row r="121" spans="1:26" ht="13.5">
      <c r="A121" s="51" t="s">
        <v>400</v>
      </c>
      <c r="B121" s="52">
        <v>3</v>
      </c>
      <c r="C121" s="29" t="s">
        <v>401</v>
      </c>
      <c r="D121" s="30">
        <v>2426438</v>
      </c>
      <c r="E121" s="30"/>
      <c r="F121" s="30"/>
      <c r="G121" s="30">
        <v>752314</v>
      </c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1">
        <v>3178752</v>
      </c>
    </row>
    <row r="122" spans="1:26" ht="13.5">
      <c r="A122" s="51" t="s">
        <v>402</v>
      </c>
      <c r="B122" s="52">
        <v>4</v>
      </c>
      <c r="C122" s="29" t="s">
        <v>403</v>
      </c>
      <c r="D122" s="30">
        <v>2285116</v>
      </c>
      <c r="E122" s="30"/>
      <c r="F122" s="30"/>
      <c r="G122" s="30">
        <v>749778</v>
      </c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1">
        <v>3034894</v>
      </c>
    </row>
    <row r="123" spans="1:26" ht="13.5">
      <c r="A123" s="51" t="s">
        <v>404</v>
      </c>
      <c r="B123" s="52">
        <v>2</v>
      </c>
      <c r="C123" s="29" t="s">
        <v>405</v>
      </c>
      <c r="D123" s="30">
        <v>1539561</v>
      </c>
      <c r="E123" s="30"/>
      <c r="F123" s="30"/>
      <c r="G123" s="30">
        <v>705376</v>
      </c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1">
        <v>2244937</v>
      </c>
    </row>
    <row r="124" spans="1:26" ht="13.5">
      <c r="A124" s="51" t="s">
        <v>406</v>
      </c>
      <c r="B124" s="52">
        <v>3</v>
      </c>
      <c r="C124" s="29" t="s">
        <v>407</v>
      </c>
      <c r="D124" s="30"/>
      <c r="E124" s="30"/>
      <c r="F124" s="30"/>
      <c r="G124" s="30">
        <v>1116</v>
      </c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1">
        <v>1116</v>
      </c>
    </row>
    <row r="125" spans="1:26" ht="13.5">
      <c r="A125" s="51" t="s">
        <v>416</v>
      </c>
      <c r="B125" s="52">
        <v>3</v>
      </c>
      <c r="C125" s="29" t="s">
        <v>417</v>
      </c>
      <c r="D125" s="30">
        <v>1535770</v>
      </c>
      <c r="E125" s="30"/>
      <c r="F125" s="30"/>
      <c r="G125" s="30">
        <v>704260</v>
      </c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1">
        <v>2240030</v>
      </c>
    </row>
    <row r="126" spans="1:26" ht="13.5">
      <c r="A126" s="51" t="s">
        <v>418</v>
      </c>
      <c r="B126" s="52">
        <v>4</v>
      </c>
      <c r="C126" s="29" t="s">
        <v>419</v>
      </c>
      <c r="D126" s="30">
        <v>401188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1">
        <v>401188</v>
      </c>
    </row>
    <row r="127" spans="1:26" ht="13.5">
      <c r="A127" s="51" t="s">
        <v>420</v>
      </c>
      <c r="B127" s="52">
        <v>4</v>
      </c>
      <c r="C127" s="29" t="s">
        <v>421</v>
      </c>
      <c r="D127" s="30">
        <v>1073290</v>
      </c>
      <c r="E127" s="30"/>
      <c r="F127" s="30"/>
      <c r="G127" s="30">
        <v>703407</v>
      </c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1">
        <v>1776697</v>
      </c>
    </row>
    <row r="128" spans="1:26" ht="13.5">
      <c r="A128" s="51" t="s">
        <v>430</v>
      </c>
      <c r="B128" s="52">
        <v>2</v>
      </c>
      <c r="C128" s="29" t="s">
        <v>431</v>
      </c>
      <c r="D128" s="30">
        <v>6476982</v>
      </c>
      <c r="E128" s="30">
        <v>620</v>
      </c>
      <c r="F128" s="30"/>
      <c r="G128" s="30">
        <v>233727</v>
      </c>
      <c r="H128" s="30"/>
      <c r="I128" s="30"/>
      <c r="J128" s="30"/>
      <c r="K128" s="30"/>
      <c r="L128" s="30">
        <v>731</v>
      </c>
      <c r="M128" s="30"/>
      <c r="N128" s="30"/>
      <c r="O128" s="30"/>
      <c r="P128" s="30">
        <v>959</v>
      </c>
      <c r="Q128" s="30">
        <v>5953</v>
      </c>
      <c r="R128" s="30">
        <v>382</v>
      </c>
      <c r="S128" s="30">
        <v>4842</v>
      </c>
      <c r="T128" s="30"/>
      <c r="U128" s="30"/>
      <c r="V128" s="30"/>
      <c r="W128" s="30"/>
      <c r="X128" s="30">
        <v>341</v>
      </c>
      <c r="Y128" s="30">
        <v>1234</v>
      </c>
      <c r="Z128" s="31">
        <v>6725771</v>
      </c>
    </row>
    <row r="129" spans="1:26" ht="13.5">
      <c r="A129" s="51" t="s">
        <v>432</v>
      </c>
      <c r="B129" s="52">
        <v>3</v>
      </c>
      <c r="C129" s="29" t="s">
        <v>433</v>
      </c>
      <c r="D129" s="30">
        <v>30546</v>
      </c>
      <c r="E129" s="30"/>
      <c r="F129" s="30"/>
      <c r="G129" s="30">
        <v>24613</v>
      </c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1">
        <v>55159</v>
      </c>
    </row>
    <row r="130" spans="1:26" ht="13.5">
      <c r="A130" s="51" t="s">
        <v>434</v>
      </c>
      <c r="B130" s="52">
        <v>4</v>
      </c>
      <c r="C130" s="29" t="s">
        <v>435</v>
      </c>
      <c r="D130" s="30">
        <v>19682</v>
      </c>
      <c r="E130" s="30"/>
      <c r="F130" s="30"/>
      <c r="G130" s="30">
        <v>16086</v>
      </c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1">
        <v>35768</v>
      </c>
    </row>
    <row r="131" spans="1:26" ht="13.5">
      <c r="A131" s="51" t="s">
        <v>442</v>
      </c>
      <c r="B131" s="52">
        <v>3</v>
      </c>
      <c r="C131" s="29" t="s">
        <v>443</v>
      </c>
      <c r="D131" s="30">
        <v>1800</v>
      </c>
      <c r="E131" s="30"/>
      <c r="F131" s="30"/>
      <c r="G131" s="30">
        <v>720</v>
      </c>
      <c r="H131" s="30"/>
      <c r="I131" s="30"/>
      <c r="J131" s="30"/>
      <c r="K131" s="30"/>
      <c r="L131" s="30"/>
      <c r="M131" s="30"/>
      <c r="N131" s="30"/>
      <c r="O131" s="30"/>
      <c r="P131" s="30"/>
      <c r="Q131" s="30">
        <v>1097</v>
      </c>
      <c r="R131" s="30"/>
      <c r="S131" s="30"/>
      <c r="T131" s="30"/>
      <c r="U131" s="30"/>
      <c r="V131" s="30"/>
      <c r="W131" s="30"/>
      <c r="X131" s="30"/>
      <c r="Y131" s="30"/>
      <c r="Z131" s="31">
        <v>3617</v>
      </c>
    </row>
    <row r="132" spans="1:26" ht="13.5">
      <c r="A132" s="51" t="s">
        <v>444</v>
      </c>
      <c r="B132" s="52">
        <v>4</v>
      </c>
      <c r="C132" s="29" t="s">
        <v>445</v>
      </c>
      <c r="D132" s="30"/>
      <c r="E132" s="30"/>
      <c r="F132" s="30"/>
      <c r="G132" s="30">
        <v>720</v>
      </c>
      <c r="H132" s="30"/>
      <c r="I132" s="30"/>
      <c r="J132" s="30"/>
      <c r="K132" s="30"/>
      <c r="L132" s="30"/>
      <c r="M132" s="30"/>
      <c r="N132" s="30"/>
      <c r="O132" s="30"/>
      <c r="P132" s="30"/>
      <c r="Q132" s="30">
        <v>1097</v>
      </c>
      <c r="R132" s="30"/>
      <c r="S132" s="30"/>
      <c r="T132" s="30"/>
      <c r="U132" s="30"/>
      <c r="V132" s="30"/>
      <c r="W132" s="30"/>
      <c r="X132" s="30"/>
      <c r="Y132" s="30"/>
      <c r="Z132" s="31">
        <v>1817</v>
      </c>
    </row>
    <row r="133" spans="1:26" ht="13.5">
      <c r="A133" s="51" t="s">
        <v>446</v>
      </c>
      <c r="B133" s="52">
        <v>4</v>
      </c>
      <c r="C133" s="29" t="s">
        <v>447</v>
      </c>
      <c r="D133" s="30">
        <v>1800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1">
        <v>1800</v>
      </c>
    </row>
    <row r="134" spans="1:26" ht="13.5">
      <c r="A134" s="51" t="s">
        <v>448</v>
      </c>
      <c r="B134" s="52">
        <v>3</v>
      </c>
      <c r="C134" s="29" t="s">
        <v>449</v>
      </c>
      <c r="D134" s="30">
        <v>976937</v>
      </c>
      <c r="E134" s="30"/>
      <c r="F134" s="30"/>
      <c r="G134" s="30">
        <v>501</v>
      </c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1">
        <v>977438</v>
      </c>
    </row>
    <row r="135" spans="1:26" ht="13.5">
      <c r="A135" s="51" t="s">
        <v>450</v>
      </c>
      <c r="B135" s="52">
        <v>4</v>
      </c>
      <c r="C135" s="29" t="s">
        <v>451</v>
      </c>
      <c r="D135" s="30">
        <v>551</v>
      </c>
      <c r="E135" s="30"/>
      <c r="F135" s="30"/>
      <c r="G135" s="30">
        <v>289</v>
      </c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1">
        <v>840</v>
      </c>
    </row>
    <row r="136" spans="1:26" ht="13.5">
      <c r="A136" s="51" t="s">
        <v>452</v>
      </c>
      <c r="B136" s="52">
        <v>4</v>
      </c>
      <c r="C136" s="29" t="s">
        <v>453</v>
      </c>
      <c r="D136" s="30">
        <v>966929</v>
      </c>
      <c r="E136" s="30"/>
      <c r="F136" s="30"/>
      <c r="G136" s="30">
        <v>212</v>
      </c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1">
        <v>967141</v>
      </c>
    </row>
    <row r="137" spans="1:26" ht="13.5">
      <c r="A137" s="51" t="s">
        <v>454</v>
      </c>
      <c r="B137" s="52">
        <v>4</v>
      </c>
      <c r="C137" s="29" t="s">
        <v>455</v>
      </c>
      <c r="D137" s="30">
        <v>636</v>
      </c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1">
        <v>636</v>
      </c>
    </row>
    <row r="138" spans="1:26" ht="13.5">
      <c r="A138" s="51" t="s">
        <v>456</v>
      </c>
      <c r="B138" s="52">
        <v>3</v>
      </c>
      <c r="C138" s="29" t="s">
        <v>457</v>
      </c>
      <c r="D138" s="30">
        <v>2101568</v>
      </c>
      <c r="E138" s="30">
        <v>620</v>
      </c>
      <c r="F138" s="30"/>
      <c r="G138" s="30">
        <v>62989</v>
      </c>
      <c r="H138" s="30"/>
      <c r="I138" s="30"/>
      <c r="J138" s="30"/>
      <c r="K138" s="30"/>
      <c r="L138" s="30">
        <v>731</v>
      </c>
      <c r="M138" s="30"/>
      <c r="N138" s="30"/>
      <c r="O138" s="30"/>
      <c r="P138" s="30">
        <v>278</v>
      </c>
      <c r="Q138" s="30">
        <v>4856</v>
      </c>
      <c r="R138" s="30">
        <v>382</v>
      </c>
      <c r="S138" s="30">
        <v>231</v>
      </c>
      <c r="T138" s="30"/>
      <c r="U138" s="30"/>
      <c r="V138" s="30"/>
      <c r="W138" s="30"/>
      <c r="X138" s="30"/>
      <c r="Y138" s="30"/>
      <c r="Z138" s="31">
        <v>2171655</v>
      </c>
    </row>
    <row r="139" spans="1:26" ht="13.5">
      <c r="A139" s="51" t="s">
        <v>458</v>
      </c>
      <c r="B139" s="52">
        <v>4</v>
      </c>
      <c r="C139" s="29" t="s">
        <v>459</v>
      </c>
      <c r="D139" s="30">
        <v>9847</v>
      </c>
      <c r="E139" s="30"/>
      <c r="F139" s="30"/>
      <c r="G139" s="30">
        <v>1029</v>
      </c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1">
        <v>10876</v>
      </c>
    </row>
    <row r="140" spans="1:26" ht="13.5">
      <c r="A140" s="51" t="s">
        <v>460</v>
      </c>
      <c r="B140" s="52">
        <v>3</v>
      </c>
      <c r="C140" s="29" t="s">
        <v>461</v>
      </c>
      <c r="D140" s="30">
        <v>532308</v>
      </c>
      <c r="E140" s="30"/>
      <c r="F140" s="30"/>
      <c r="G140" s="30">
        <v>6662</v>
      </c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1">
        <v>538970</v>
      </c>
    </row>
    <row r="141" spans="1:26" ht="13.5">
      <c r="A141" s="51" t="s">
        <v>462</v>
      </c>
      <c r="B141" s="52">
        <v>4</v>
      </c>
      <c r="C141" s="29" t="s">
        <v>463</v>
      </c>
      <c r="D141" s="30">
        <v>347396</v>
      </c>
      <c r="E141" s="30"/>
      <c r="F141" s="30"/>
      <c r="G141" s="30">
        <v>314</v>
      </c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1">
        <v>347710</v>
      </c>
    </row>
    <row r="142" spans="1:26" ht="13.5">
      <c r="A142" s="51" t="s">
        <v>464</v>
      </c>
      <c r="B142" s="52">
        <v>3</v>
      </c>
      <c r="C142" s="29" t="s">
        <v>465</v>
      </c>
      <c r="D142" s="30">
        <v>1972990</v>
      </c>
      <c r="E142" s="30"/>
      <c r="F142" s="30"/>
      <c r="G142" s="30">
        <v>123271</v>
      </c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>
        <v>4611</v>
      </c>
      <c r="T142" s="30"/>
      <c r="U142" s="30"/>
      <c r="V142" s="30"/>
      <c r="W142" s="30"/>
      <c r="X142" s="30"/>
      <c r="Y142" s="30">
        <v>626</v>
      </c>
      <c r="Z142" s="31">
        <v>2101498</v>
      </c>
    </row>
    <row r="143" spans="1:26" ht="13.5">
      <c r="A143" s="51" t="s">
        <v>466</v>
      </c>
      <c r="B143" s="52">
        <v>4</v>
      </c>
      <c r="C143" s="29" t="s">
        <v>467</v>
      </c>
      <c r="D143" s="30">
        <v>1960976</v>
      </c>
      <c r="E143" s="30"/>
      <c r="F143" s="30"/>
      <c r="G143" s="30">
        <v>122969</v>
      </c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1">
        <v>2083945</v>
      </c>
    </row>
    <row r="144" spans="1:26" ht="13.5">
      <c r="A144" s="51" t="s">
        <v>468</v>
      </c>
      <c r="B144" s="52">
        <v>3</v>
      </c>
      <c r="C144" s="29" t="s">
        <v>469</v>
      </c>
      <c r="D144" s="30">
        <v>614115</v>
      </c>
      <c r="E144" s="30"/>
      <c r="F144" s="30"/>
      <c r="G144" s="30">
        <v>1185</v>
      </c>
      <c r="H144" s="30"/>
      <c r="I144" s="30"/>
      <c r="J144" s="30"/>
      <c r="K144" s="30"/>
      <c r="L144" s="30"/>
      <c r="M144" s="30"/>
      <c r="N144" s="30"/>
      <c r="O144" s="30"/>
      <c r="P144" s="30">
        <v>681</v>
      </c>
      <c r="Q144" s="30"/>
      <c r="R144" s="30"/>
      <c r="S144" s="30"/>
      <c r="T144" s="30"/>
      <c r="U144" s="30"/>
      <c r="V144" s="30"/>
      <c r="W144" s="30"/>
      <c r="X144" s="30"/>
      <c r="Y144" s="30"/>
      <c r="Z144" s="31">
        <v>615981</v>
      </c>
    </row>
    <row r="145" spans="1:26" ht="13.5">
      <c r="A145" s="51" t="s">
        <v>470</v>
      </c>
      <c r="B145" s="52">
        <v>3</v>
      </c>
      <c r="C145" s="29" t="s">
        <v>471</v>
      </c>
      <c r="D145" s="30">
        <v>53445</v>
      </c>
      <c r="E145" s="30"/>
      <c r="F145" s="30"/>
      <c r="G145" s="30">
        <v>7336</v>
      </c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1">
        <v>60781</v>
      </c>
    </row>
    <row r="146" spans="1:26" ht="13.5">
      <c r="A146" s="53" t="s">
        <v>474</v>
      </c>
      <c r="B146" s="54">
        <v>1</v>
      </c>
      <c r="C146" s="34" t="s">
        <v>475</v>
      </c>
      <c r="D146" s="35">
        <v>436600419</v>
      </c>
      <c r="E146" s="35">
        <v>8768300</v>
      </c>
      <c r="F146" s="35">
        <v>12714</v>
      </c>
      <c r="G146" s="35">
        <v>61799092</v>
      </c>
      <c r="H146" s="35">
        <v>64405</v>
      </c>
      <c r="I146" s="35">
        <v>4611</v>
      </c>
      <c r="J146" s="35">
        <v>379941</v>
      </c>
      <c r="K146" s="35">
        <v>184437</v>
      </c>
      <c r="L146" s="35">
        <v>1362965</v>
      </c>
      <c r="M146" s="35">
        <v>404370</v>
      </c>
      <c r="N146" s="35">
        <v>114540</v>
      </c>
      <c r="O146" s="35">
        <v>138970</v>
      </c>
      <c r="P146" s="35">
        <v>55289</v>
      </c>
      <c r="Q146" s="35">
        <v>971276</v>
      </c>
      <c r="R146" s="35">
        <v>525129</v>
      </c>
      <c r="S146" s="35">
        <v>4369883</v>
      </c>
      <c r="T146" s="35">
        <v>68281</v>
      </c>
      <c r="U146" s="35">
        <v>5176</v>
      </c>
      <c r="V146" s="35">
        <v>51282</v>
      </c>
      <c r="W146" s="35">
        <v>46059</v>
      </c>
      <c r="X146" s="35">
        <v>765705</v>
      </c>
      <c r="Y146" s="35">
        <v>116511</v>
      </c>
      <c r="Z146" s="36">
        <v>516809355</v>
      </c>
    </row>
    <row r="147" spans="1:26" ht="13.5">
      <c r="A147" s="51" t="s">
        <v>476</v>
      </c>
      <c r="B147" s="52">
        <v>2</v>
      </c>
      <c r="C147" s="29" t="s">
        <v>477</v>
      </c>
      <c r="D147" s="30">
        <v>42417982</v>
      </c>
      <c r="E147" s="30">
        <v>20260</v>
      </c>
      <c r="F147" s="30"/>
      <c r="G147" s="30">
        <v>4226609</v>
      </c>
      <c r="H147" s="30"/>
      <c r="I147" s="30"/>
      <c r="J147" s="30">
        <v>3075</v>
      </c>
      <c r="K147" s="30">
        <v>2454</v>
      </c>
      <c r="L147" s="30">
        <v>52661</v>
      </c>
      <c r="M147" s="30">
        <v>2512</v>
      </c>
      <c r="N147" s="30">
        <v>545</v>
      </c>
      <c r="O147" s="30">
        <v>1052</v>
      </c>
      <c r="P147" s="30">
        <v>270</v>
      </c>
      <c r="Q147" s="30">
        <v>377453</v>
      </c>
      <c r="R147" s="30">
        <v>64335</v>
      </c>
      <c r="S147" s="30">
        <v>17418</v>
      </c>
      <c r="T147" s="30"/>
      <c r="U147" s="30"/>
      <c r="V147" s="30">
        <v>50023</v>
      </c>
      <c r="W147" s="30">
        <v>2518</v>
      </c>
      <c r="X147" s="30">
        <v>8766</v>
      </c>
      <c r="Y147" s="30">
        <v>16493</v>
      </c>
      <c r="Z147" s="31">
        <v>47264426</v>
      </c>
    </row>
    <row r="148" spans="1:26" ht="13.5">
      <c r="A148" s="51" t="s">
        <v>478</v>
      </c>
      <c r="B148" s="52">
        <v>3</v>
      </c>
      <c r="C148" s="29" t="s">
        <v>479</v>
      </c>
      <c r="D148" s="30">
        <v>7011619</v>
      </c>
      <c r="E148" s="30">
        <v>6554</v>
      </c>
      <c r="F148" s="30"/>
      <c r="G148" s="30">
        <v>440741</v>
      </c>
      <c r="H148" s="30"/>
      <c r="I148" s="30"/>
      <c r="J148" s="30">
        <v>675</v>
      </c>
      <c r="K148" s="30">
        <v>2251</v>
      </c>
      <c r="L148" s="30">
        <v>31370</v>
      </c>
      <c r="M148" s="30">
        <v>1026</v>
      </c>
      <c r="N148" s="30">
        <v>545</v>
      </c>
      <c r="O148" s="30">
        <v>822</v>
      </c>
      <c r="P148" s="30">
        <v>270</v>
      </c>
      <c r="Q148" s="30">
        <v>93701</v>
      </c>
      <c r="R148" s="30">
        <v>56983</v>
      </c>
      <c r="S148" s="30">
        <v>16686</v>
      </c>
      <c r="T148" s="30"/>
      <c r="U148" s="30"/>
      <c r="V148" s="30">
        <v>3539</v>
      </c>
      <c r="W148" s="30"/>
      <c r="X148" s="30"/>
      <c r="Y148" s="30">
        <v>16244</v>
      </c>
      <c r="Z148" s="31">
        <v>7683026</v>
      </c>
    </row>
    <row r="149" spans="1:26" ht="13.5">
      <c r="A149" s="51" t="s">
        <v>482</v>
      </c>
      <c r="B149" s="52">
        <v>4</v>
      </c>
      <c r="C149" s="29" t="s">
        <v>483</v>
      </c>
      <c r="D149" s="30">
        <v>6987306</v>
      </c>
      <c r="E149" s="30">
        <v>6554</v>
      </c>
      <c r="F149" s="30"/>
      <c r="G149" s="30">
        <v>439721</v>
      </c>
      <c r="H149" s="30"/>
      <c r="I149" s="30"/>
      <c r="J149" s="30">
        <v>675</v>
      </c>
      <c r="K149" s="30">
        <v>2251</v>
      </c>
      <c r="L149" s="30">
        <v>30750</v>
      </c>
      <c r="M149" s="30">
        <v>1026</v>
      </c>
      <c r="N149" s="30">
        <v>545</v>
      </c>
      <c r="O149" s="30">
        <v>822</v>
      </c>
      <c r="P149" s="30">
        <v>270</v>
      </c>
      <c r="Q149" s="30">
        <v>93701</v>
      </c>
      <c r="R149" s="30">
        <v>56983</v>
      </c>
      <c r="S149" s="30">
        <v>16686</v>
      </c>
      <c r="T149" s="30"/>
      <c r="U149" s="30"/>
      <c r="V149" s="30">
        <v>3539</v>
      </c>
      <c r="W149" s="30"/>
      <c r="X149" s="30"/>
      <c r="Y149" s="30">
        <v>16244</v>
      </c>
      <c r="Z149" s="31">
        <v>7657073</v>
      </c>
    </row>
    <row r="150" spans="1:26" ht="13.5">
      <c r="A150" s="51" t="s">
        <v>484</v>
      </c>
      <c r="B150" s="52">
        <v>5</v>
      </c>
      <c r="C150" s="29" t="s">
        <v>485</v>
      </c>
      <c r="D150" s="30">
        <v>5217281</v>
      </c>
      <c r="E150" s="30">
        <v>1074</v>
      </c>
      <c r="F150" s="30"/>
      <c r="G150" s="30">
        <v>158219</v>
      </c>
      <c r="H150" s="30"/>
      <c r="I150" s="30"/>
      <c r="J150" s="30">
        <v>210</v>
      </c>
      <c r="K150" s="30"/>
      <c r="L150" s="30">
        <v>12080</v>
      </c>
      <c r="M150" s="30"/>
      <c r="N150" s="30"/>
      <c r="O150" s="30"/>
      <c r="P150" s="30"/>
      <c r="Q150" s="30">
        <v>211</v>
      </c>
      <c r="R150" s="30"/>
      <c r="S150" s="30"/>
      <c r="T150" s="30"/>
      <c r="U150" s="30"/>
      <c r="V150" s="30"/>
      <c r="W150" s="30"/>
      <c r="X150" s="30"/>
      <c r="Y150" s="30"/>
      <c r="Z150" s="31">
        <v>5389075</v>
      </c>
    </row>
    <row r="151" spans="1:26" ht="13.5">
      <c r="A151" s="51" t="s">
        <v>486</v>
      </c>
      <c r="B151" s="52">
        <v>5</v>
      </c>
      <c r="C151" s="29" t="s">
        <v>487</v>
      </c>
      <c r="D151" s="30">
        <v>1770025</v>
      </c>
      <c r="E151" s="30">
        <v>5480</v>
      </c>
      <c r="F151" s="30"/>
      <c r="G151" s="30">
        <v>281502</v>
      </c>
      <c r="H151" s="30"/>
      <c r="I151" s="30"/>
      <c r="J151" s="30">
        <v>465</v>
      </c>
      <c r="K151" s="30">
        <v>2251</v>
      </c>
      <c r="L151" s="30">
        <v>18670</v>
      </c>
      <c r="M151" s="30">
        <v>1026</v>
      </c>
      <c r="N151" s="30">
        <v>545</v>
      </c>
      <c r="O151" s="30">
        <v>822</v>
      </c>
      <c r="P151" s="30">
        <v>270</v>
      </c>
      <c r="Q151" s="30">
        <v>93490</v>
      </c>
      <c r="R151" s="30">
        <v>56983</v>
      </c>
      <c r="S151" s="30">
        <v>16686</v>
      </c>
      <c r="T151" s="30"/>
      <c r="U151" s="30"/>
      <c r="V151" s="30">
        <v>3539</v>
      </c>
      <c r="W151" s="30"/>
      <c r="X151" s="30"/>
      <c r="Y151" s="30">
        <v>16244</v>
      </c>
      <c r="Z151" s="31">
        <v>2267998</v>
      </c>
    </row>
    <row r="152" spans="1:26" ht="13.5">
      <c r="A152" s="51" t="s">
        <v>488</v>
      </c>
      <c r="B152" s="52">
        <v>4</v>
      </c>
      <c r="C152" s="29" t="s">
        <v>489</v>
      </c>
      <c r="D152" s="30">
        <v>7053</v>
      </c>
      <c r="E152" s="30"/>
      <c r="F152" s="30"/>
      <c r="G152" s="30">
        <v>801</v>
      </c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1">
        <v>7854</v>
      </c>
    </row>
    <row r="153" spans="1:26" ht="13.5">
      <c r="A153" s="51" t="s">
        <v>490</v>
      </c>
      <c r="B153" s="52">
        <v>3</v>
      </c>
      <c r="C153" s="29" t="s">
        <v>491</v>
      </c>
      <c r="D153" s="30">
        <v>144387</v>
      </c>
      <c r="E153" s="30"/>
      <c r="F153" s="30"/>
      <c r="G153" s="30">
        <v>22250</v>
      </c>
      <c r="H153" s="30"/>
      <c r="I153" s="30"/>
      <c r="J153" s="30"/>
      <c r="K153" s="30"/>
      <c r="L153" s="30"/>
      <c r="M153" s="30"/>
      <c r="N153" s="30"/>
      <c r="O153" s="30"/>
      <c r="P153" s="30"/>
      <c r="Q153" s="30">
        <v>680</v>
      </c>
      <c r="R153" s="30"/>
      <c r="S153" s="30"/>
      <c r="T153" s="30"/>
      <c r="U153" s="30"/>
      <c r="V153" s="30"/>
      <c r="W153" s="30"/>
      <c r="X153" s="30">
        <v>520</v>
      </c>
      <c r="Y153" s="30"/>
      <c r="Z153" s="31">
        <v>167837</v>
      </c>
    </row>
    <row r="154" spans="1:26" ht="13.5">
      <c r="A154" s="51" t="s">
        <v>492</v>
      </c>
      <c r="B154" s="52">
        <v>4</v>
      </c>
      <c r="C154" s="29" t="s">
        <v>493</v>
      </c>
      <c r="D154" s="30">
        <v>25406</v>
      </c>
      <c r="E154" s="30"/>
      <c r="F154" s="30"/>
      <c r="G154" s="30">
        <v>2750</v>
      </c>
      <c r="H154" s="30"/>
      <c r="I154" s="30"/>
      <c r="J154" s="30"/>
      <c r="K154" s="30"/>
      <c r="L154" s="30"/>
      <c r="M154" s="30"/>
      <c r="N154" s="30"/>
      <c r="O154" s="30"/>
      <c r="P154" s="30"/>
      <c r="Q154" s="30">
        <v>680</v>
      </c>
      <c r="R154" s="30"/>
      <c r="S154" s="30"/>
      <c r="T154" s="30"/>
      <c r="U154" s="30"/>
      <c r="V154" s="30"/>
      <c r="W154" s="30"/>
      <c r="X154" s="30"/>
      <c r="Y154" s="30"/>
      <c r="Z154" s="31">
        <v>28836</v>
      </c>
    </row>
    <row r="155" spans="1:26" ht="13.5">
      <c r="A155" s="51" t="s">
        <v>494</v>
      </c>
      <c r="B155" s="52">
        <v>3</v>
      </c>
      <c r="C155" s="29" t="s">
        <v>495</v>
      </c>
      <c r="D155" s="30">
        <v>5530591</v>
      </c>
      <c r="E155" s="30"/>
      <c r="F155" s="30"/>
      <c r="G155" s="30">
        <v>674973</v>
      </c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>
        <v>355</v>
      </c>
      <c r="S155" s="30"/>
      <c r="T155" s="30"/>
      <c r="U155" s="30"/>
      <c r="V155" s="30"/>
      <c r="W155" s="30"/>
      <c r="X155" s="30"/>
      <c r="Y155" s="30"/>
      <c r="Z155" s="31">
        <v>6205919</v>
      </c>
    </row>
    <row r="156" spans="1:26" ht="13.5">
      <c r="A156" s="51" t="s">
        <v>498</v>
      </c>
      <c r="B156" s="52">
        <v>4</v>
      </c>
      <c r="C156" s="29" t="s">
        <v>499</v>
      </c>
      <c r="D156" s="30">
        <v>157795</v>
      </c>
      <c r="E156" s="30"/>
      <c r="F156" s="30"/>
      <c r="G156" s="30">
        <v>12806</v>
      </c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1">
        <v>170601</v>
      </c>
    </row>
    <row r="157" spans="1:26" ht="13.5">
      <c r="A157" s="51" t="s">
        <v>500</v>
      </c>
      <c r="B157" s="52">
        <v>5</v>
      </c>
      <c r="C157" s="29" t="s">
        <v>501</v>
      </c>
      <c r="D157" s="30">
        <v>54146</v>
      </c>
      <c r="E157" s="30"/>
      <c r="F157" s="30"/>
      <c r="G157" s="30">
        <v>9906</v>
      </c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1">
        <v>64052</v>
      </c>
    </row>
    <row r="158" spans="1:26" ht="13.5">
      <c r="A158" s="51" t="s">
        <v>502</v>
      </c>
      <c r="B158" s="52">
        <v>5</v>
      </c>
      <c r="C158" s="29" t="s">
        <v>503</v>
      </c>
      <c r="D158" s="30">
        <v>1261</v>
      </c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1">
        <v>1261</v>
      </c>
    </row>
    <row r="159" spans="1:26" ht="13.5">
      <c r="A159" s="51" t="s">
        <v>504</v>
      </c>
      <c r="B159" s="52">
        <v>4</v>
      </c>
      <c r="C159" s="29" t="s">
        <v>505</v>
      </c>
      <c r="D159" s="30">
        <v>5366601</v>
      </c>
      <c r="E159" s="30"/>
      <c r="F159" s="30"/>
      <c r="G159" s="30">
        <v>662167</v>
      </c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>
        <v>355</v>
      </c>
      <c r="S159" s="30"/>
      <c r="T159" s="30"/>
      <c r="U159" s="30"/>
      <c r="V159" s="30"/>
      <c r="W159" s="30"/>
      <c r="X159" s="30"/>
      <c r="Y159" s="30"/>
      <c r="Z159" s="31">
        <v>6029123</v>
      </c>
    </row>
    <row r="160" spans="1:26" ht="13.5">
      <c r="A160" s="51" t="s">
        <v>506</v>
      </c>
      <c r="B160" s="52">
        <v>3</v>
      </c>
      <c r="C160" s="29" t="s">
        <v>507</v>
      </c>
      <c r="D160" s="30">
        <v>1676899</v>
      </c>
      <c r="E160" s="30"/>
      <c r="F160" s="30"/>
      <c r="G160" s="30">
        <v>212220</v>
      </c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>
        <v>201</v>
      </c>
      <c r="S160" s="30">
        <v>202</v>
      </c>
      <c r="T160" s="30"/>
      <c r="U160" s="30"/>
      <c r="V160" s="30"/>
      <c r="W160" s="30"/>
      <c r="X160" s="30"/>
      <c r="Y160" s="30"/>
      <c r="Z160" s="31">
        <v>1889522</v>
      </c>
    </row>
    <row r="161" spans="1:26" ht="13.5">
      <c r="A161" s="51" t="s">
        <v>508</v>
      </c>
      <c r="B161" s="52">
        <v>4</v>
      </c>
      <c r="C161" s="29" t="s">
        <v>509</v>
      </c>
      <c r="D161" s="30">
        <v>1332487</v>
      </c>
      <c r="E161" s="30"/>
      <c r="F161" s="30"/>
      <c r="G161" s="30">
        <v>202977</v>
      </c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>
        <v>201</v>
      </c>
      <c r="S161" s="30">
        <v>202</v>
      </c>
      <c r="T161" s="30"/>
      <c r="U161" s="30"/>
      <c r="V161" s="30"/>
      <c r="W161" s="30"/>
      <c r="X161" s="30"/>
      <c r="Y161" s="30"/>
      <c r="Z161" s="31">
        <v>1535867</v>
      </c>
    </row>
    <row r="162" spans="1:26" ht="13.5">
      <c r="A162" s="51" t="s">
        <v>510</v>
      </c>
      <c r="B162" s="52">
        <v>5</v>
      </c>
      <c r="C162" s="29" t="s">
        <v>511</v>
      </c>
      <c r="D162" s="30">
        <v>832532</v>
      </c>
      <c r="E162" s="30"/>
      <c r="F162" s="30"/>
      <c r="G162" s="30">
        <v>98889</v>
      </c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1">
        <v>931421</v>
      </c>
    </row>
    <row r="163" spans="1:26" ht="13.5">
      <c r="A163" s="51" t="s">
        <v>516</v>
      </c>
      <c r="B163" s="52">
        <v>3</v>
      </c>
      <c r="C163" s="29" t="s">
        <v>517</v>
      </c>
      <c r="D163" s="30">
        <v>317088</v>
      </c>
      <c r="E163" s="30"/>
      <c r="F163" s="30"/>
      <c r="G163" s="30">
        <v>25635</v>
      </c>
      <c r="H163" s="30"/>
      <c r="I163" s="30"/>
      <c r="J163" s="30"/>
      <c r="K163" s="30"/>
      <c r="L163" s="30">
        <v>3124</v>
      </c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1">
        <v>345847</v>
      </c>
    </row>
    <row r="164" spans="1:26" ht="13.5">
      <c r="A164" s="51" t="s">
        <v>526</v>
      </c>
      <c r="B164" s="52">
        <v>4</v>
      </c>
      <c r="C164" s="29" t="s">
        <v>527</v>
      </c>
      <c r="D164" s="30"/>
      <c r="E164" s="30"/>
      <c r="F164" s="30"/>
      <c r="G164" s="30">
        <v>829</v>
      </c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1">
        <v>829</v>
      </c>
    </row>
    <row r="165" spans="1:26" ht="13.5">
      <c r="A165" s="51" t="s">
        <v>540</v>
      </c>
      <c r="B165" s="52">
        <v>3</v>
      </c>
      <c r="C165" s="29" t="s">
        <v>541</v>
      </c>
      <c r="D165" s="30">
        <v>4498</v>
      </c>
      <c r="E165" s="30"/>
      <c r="F165" s="30"/>
      <c r="G165" s="30">
        <v>8415</v>
      </c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1">
        <v>12913</v>
      </c>
    </row>
    <row r="166" spans="1:26" ht="13.5">
      <c r="A166" s="51" t="s">
        <v>542</v>
      </c>
      <c r="B166" s="52">
        <v>3</v>
      </c>
      <c r="C166" s="29" t="s">
        <v>543</v>
      </c>
      <c r="D166" s="30">
        <v>300</v>
      </c>
      <c r="E166" s="30"/>
      <c r="F166" s="30"/>
      <c r="G166" s="30">
        <v>309</v>
      </c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1">
        <v>609</v>
      </c>
    </row>
    <row r="167" spans="1:26" ht="13.5">
      <c r="A167" s="51" t="s">
        <v>544</v>
      </c>
      <c r="B167" s="52">
        <v>3</v>
      </c>
      <c r="C167" s="29" t="s">
        <v>545</v>
      </c>
      <c r="D167" s="30">
        <v>19953</v>
      </c>
      <c r="E167" s="30"/>
      <c r="F167" s="30"/>
      <c r="G167" s="30">
        <v>1367</v>
      </c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>
        <v>6727</v>
      </c>
      <c r="Y167" s="30"/>
      <c r="Z167" s="31">
        <v>28047</v>
      </c>
    </row>
    <row r="168" spans="1:26" ht="13.5">
      <c r="A168" s="51" t="s">
        <v>546</v>
      </c>
      <c r="B168" s="52">
        <v>3</v>
      </c>
      <c r="C168" s="29" t="s">
        <v>547</v>
      </c>
      <c r="D168" s="30">
        <v>5301546</v>
      </c>
      <c r="E168" s="30">
        <v>1982</v>
      </c>
      <c r="F168" s="30"/>
      <c r="G168" s="30">
        <v>436865</v>
      </c>
      <c r="H168" s="30"/>
      <c r="I168" s="30"/>
      <c r="J168" s="30"/>
      <c r="K168" s="30"/>
      <c r="L168" s="30">
        <v>2285</v>
      </c>
      <c r="M168" s="30"/>
      <c r="N168" s="30"/>
      <c r="O168" s="30"/>
      <c r="P168" s="30"/>
      <c r="Q168" s="30">
        <v>266339</v>
      </c>
      <c r="R168" s="30"/>
      <c r="S168" s="30"/>
      <c r="T168" s="30"/>
      <c r="U168" s="30"/>
      <c r="V168" s="30"/>
      <c r="W168" s="30">
        <v>1324</v>
      </c>
      <c r="X168" s="30"/>
      <c r="Y168" s="30"/>
      <c r="Z168" s="31">
        <v>6010341</v>
      </c>
    </row>
    <row r="169" spans="1:26" ht="13.5">
      <c r="A169" s="51" t="s">
        <v>548</v>
      </c>
      <c r="B169" s="52">
        <v>4</v>
      </c>
      <c r="C169" s="29" t="s">
        <v>549</v>
      </c>
      <c r="D169" s="30">
        <v>4739676</v>
      </c>
      <c r="E169" s="30">
        <v>1982</v>
      </c>
      <c r="F169" s="30"/>
      <c r="G169" s="30">
        <v>414372</v>
      </c>
      <c r="H169" s="30"/>
      <c r="I169" s="30"/>
      <c r="J169" s="30"/>
      <c r="K169" s="30"/>
      <c r="L169" s="30">
        <v>2285</v>
      </c>
      <c r="M169" s="30"/>
      <c r="N169" s="30"/>
      <c r="O169" s="30"/>
      <c r="P169" s="30"/>
      <c r="Q169" s="30">
        <v>32582</v>
      </c>
      <c r="R169" s="30"/>
      <c r="S169" s="30"/>
      <c r="T169" s="30"/>
      <c r="U169" s="30"/>
      <c r="V169" s="30"/>
      <c r="W169" s="30">
        <v>1324</v>
      </c>
      <c r="X169" s="30"/>
      <c r="Y169" s="30"/>
      <c r="Z169" s="31">
        <v>5192221</v>
      </c>
    </row>
    <row r="170" spans="1:26" ht="13.5">
      <c r="A170" s="51" t="s">
        <v>550</v>
      </c>
      <c r="B170" s="52">
        <v>4</v>
      </c>
      <c r="C170" s="29" t="s">
        <v>551</v>
      </c>
      <c r="D170" s="30">
        <v>194887</v>
      </c>
      <c r="E170" s="30"/>
      <c r="F170" s="30"/>
      <c r="G170" s="30">
        <v>1026</v>
      </c>
      <c r="H170" s="30"/>
      <c r="I170" s="30"/>
      <c r="J170" s="30"/>
      <c r="K170" s="30"/>
      <c r="L170" s="30"/>
      <c r="M170" s="30"/>
      <c r="N170" s="30"/>
      <c r="O170" s="30"/>
      <c r="P170" s="30"/>
      <c r="Q170" s="30">
        <v>233757</v>
      </c>
      <c r="R170" s="30"/>
      <c r="S170" s="30"/>
      <c r="T170" s="30"/>
      <c r="U170" s="30"/>
      <c r="V170" s="30"/>
      <c r="W170" s="30"/>
      <c r="X170" s="30"/>
      <c r="Y170" s="30"/>
      <c r="Z170" s="31">
        <v>429670</v>
      </c>
    </row>
    <row r="171" spans="1:26" ht="13.5">
      <c r="A171" s="51" t="s">
        <v>552</v>
      </c>
      <c r="B171" s="52">
        <v>3</v>
      </c>
      <c r="C171" s="29" t="s">
        <v>553</v>
      </c>
      <c r="D171" s="30">
        <v>5340685</v>
      </c>
      <c r="E171" s="30"/>
      <c r="F171" s="30"/>
      <c r="G171" s="30">
        <v>803373</v>
      </c>
      <c r="H171" s="30"/>
      <c r="I171" s="30"/>
      <c r="J171" s="30">
        <v>2150</v>
      </c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>
        <v>294</v>
      </c>
      <c r="Y171" s="30"/>
      <c r="Z171" s="31">
        <v>6146502</v>
      </c>
    </row>
    <row r="172" spans="1:26" ht="13.5">
      <c r="A172" s="51" t="s">
        <v>554</v>
      </c>
      <c r="B172" s="52">
        <v>4</v>
      </c>
      <c r="C172" s="29" t="s">
        <v>555</v>
      </c>
      <c r="D172" s="30">
        <v>323</v>
      </c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1">
        <v>323</v>
      </c>
    </row>
    <row r="173" spans="1:26" ht="13.5">
      <c r="A173" s="51" t="s">
        <v>558</v>
      </c>
      <c r="B173" s="52">
        <v>4</v>
      </c>
      <c r="C173" s="29" t="s">
        <v>559</v>
      </c>
      <c r="D173" s="30">
        <v>523741</v>
      </c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1">
        <v>523741</v>
      </c>
    </row>
    <row r="174" spans="1:26" ht="13.5">
      <c r="A174" s="51" t="s">
        <v>560</v>
      </c>
      <c r="B174" s="52">
        <v>3</v>
      </c>
      <c r="C174" s="29" t="s">
        <v>561</v>
      </c>
      <c r="D174" s="30">
        <v>5310519</v>
      </c>
      <c r="E174" s="30"/>
      <c r="F174" s="30"/>
      <c r="G174" s="30">
        <v>334057</v>
      </c>
      <c r="H174" s="30"/>
      <c r="I174" s="30"/>
      <c r="J174" s="30"/>
      <c r="K174" s="30">
        <v>203</v>
      </c>
      <c r="L174" s="30">
        <v>2555</v>
      </c>
      <c r="M174" s="30"/>
      <c r="N174" s="30"/>
      <c r="O174" s="30"/>
      <c r="P174" s="30"/>
      <c r="Q174" s="30">
        <v>2071</v>
      </c>
      <c r="R174" s="30">
        <v>4330</v>
      </c>
      <c r="S174" s="30"/>
      <c r="T174" s="30"/>
      <c r="U174" s="30"/>
      <c r="V174" s="30">
        <v>46013</v>
      </c>
      <c r="W174" s="30">
        <v>898</v>
      </c>
      <c r="X174" s="30">
        <v>1225</v>
      </c>
      <c r="Y174" s="30"/>
      <c r="Z174" s="31">
        <v>5701871</v>
      </c>
    </row>
    <row r="175" spans="1:26" ht="13.5">
      <c r="A175" s="51" t="s">
        <v>562</v>
      </c>
      <c r="B175" s="52">
        <v>4</v>
      </c>
      <c r="C175" s="29" t="s">
        <v>563</v>
      </c>
      <c r="D175" s="30">
        <v>1255463</v>
      </c>
      <c r="E175" s="30"/>
      <c r="F175" s="30"/>
      <c r="G175" s="30">
        <v>99603</v>
      </c>
      <c r="H175" s="30"/>
      <c r="I175" s="30"/>
      <c r="J175" s="30"/>
      <c r="K175" s="30"/>
      <c r="L175" s="30">
        <v>587</v>
      </c>
      <c r="M175" s="30"/>
      <c r="N175" s="30"/>
      <c r="O175" s="30"/>
      <c r="P175" s="30"/>
      <c r="Q175" s="30">
        <v>346</v>
      </c>
      <c r="R175" s="30">
        <v>4330</v>
      </c>
      <c r="S175" s="30"/>
      <c r="T175" s="30"/>
      <c r="U175" s="30"/>
      <c r="V175" s="30"/>
      <c r="W175" s="30">
        <v>898</v>
      </c>
      <c r="X175" s="30">
        <v>959</v>
      </c>
      <c r="Y175" s="30"/>
      <c r="Z175" s="31">
        <v>1362186</v>
      </c>
    </row>
    <row r="176" spans="1:26" ht="13.5">
      <c r="A176" s="51" t="s">
        <v>564</v>
      </c>
      <c r="B176" s="52">
        <v>4</v>
      </c>
      <c r="C176" s="29" t="s">
        <v>565</v>
      </c>
      <c r="D176" s="30">
        <v>2602688</v>
      </c>
      <c r="E176" s="30"/>
      <c r="F176" s="30"/>
      <c r="G176" s="30">
        <v>2757</v>
      </c>
      <c r="H176" s="30"/>
      <c r="I176" s="30"/>
      <c r="J176" s="30"/>
      <c r="K176" s="30"/>
      <c r="L176" s="30">
        <v>213</v>
      </c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1">
        <v>2605658</v>
      </c>
    </row>
    <row r="177" spans="1:26" ht="13.5">
      <c r="A177" s="51" t="s">
        <v>566</v>
      </c>
      <c r="B177" s="52">
        <v>3</v>
      </c>
      <c r="C177" s="29" t="s">
        <v>567</v>
      </c>
      <c r="D177" s="30">
        <v>6388865</v>
      </c>
      <c r="E177" s="30">
        <v>11171</v>
      </c>
      <c r="F177" s="30"/>
      <c r="G177" s="30">
        <v>1016900</v>
      </c>
      <c r="H177" s="30"/>
      <c r="I177" s="30"/>
      <c r="J177" s="30"/>
      <c r="K177" s="30"/>
      <c r="L177" s="30">
        <v>454</v>
      </c>
      <c r="M177" s="30"/>
      <c r="N177" s="30"/>
      <c r="O177" s="30"/>
      <c r="P177" s="30"/>
      <c r="Q177" s="30">
        <v>13326</v>
      </c>
      <c r="R177" s="30"/>
      <c r="S177" s="30"/>
      <c r="T177" s="30"/>
      <c r="U177" s="30"/>
      <c r="V177" s="30"/>
      <c r="W177" s="30"/>
      <c r="X177" s="30"/>
      <c r="Y177" s="30"/>
      <c r="Z177" s="31">
        <v>7430716</v>
      </c>
    </row>
    <row r="178" spans="1:26" ht="13.5">
      <c r="A178" s="51" t="s">
        <v>570</v>
      </c>
      <c r="B178" s="52">
        <v>4</v>
      </c>
      <c r="C178" s="29" t="s">
        <v>571</v>
      </c>
      <c r="D178" s="30">
        <v>6092865</v>
      </c>
      <c r="E178" s="30">
        <v>11171</v>
      </c>
      <c r="F178" s="30"/>
      <c r="G178" s="30">
        <v>996925</v>
      </c>
      <c r="H178" s="30"/>
      <c r="I178" s="30"/>
      <c r="J178" s="30"/>
      <c r="K178" s="30"/>
      <c r="L178" s="30"/>
      <c r="M178" s="30"/>
      <c r="N178" s="30"/>
      <c r="O178" s="30"/>
      <c r="P178" s="30"/>
      <c r="Q178" s="30">
        <v>13326</v>
      </c>
      <c r="R178" s="30"/>
      <c r="S178" s="30"/>
      <c r="T178" s="30"/>
      <c r="U178" s="30"/>
      <c r="V178" s="30"/>
      <c r="W178" s="30"/>
      <c r="X178" s="30"/>
      <c r="Y178" s="30"/>
      <c r="Z178" s="31">
        <v>7114287</v>
      </c>
    </row>
    <row r="179" spans="1:26" ht="13.5">
      <c r="A179" s="51" t="s">
        <v>572</v>
      </c>
      <c r="B179" s="52">
        <v>3</v>
      </c>
      <c r="C179" s="29" t="s">
        <v>573</v>
      </c>
      <c r="D179" s="30">
        <v>928998</v>
      </c>
      <c r="E179" s="30"/>
      <c r="F179" s="30"/>
      <c r="G179" s="30">
        <v>36472</v>
      </c>
      <c r="H179" s="30"/>
      <c r="I179" s="30"/>
      <c r="J179" s="30"/>
      <c r="K179" s="30"/>
      <c r="L179" s="30"/>
      <c r="M179" s="30">
        <v>1217</v>
      </c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1">
        <v>966687</v>
      </c>
    </row>
    <row r="180" spans="1:26" ht="13.5">
      <c r="A180" s="51" t="s">
        <v>574</v>
      </c>
      <c r="B180" s="52">
        <v>4</v>
      </c>
      <c r="C180" s="29" t="s">
        <v>575</v>
      </c>
      <c r="D180" s="30">
        <v>394527</v>
      </c>
      <c r="E180" s="30"/>
      <c r="F180" s="30"/>
      <c r="G180" s="30">
        <v>13633</v>
      </c>
      <c r="H180" s="30"/>
      <c r="I180" s="30"/>
      <c r="J180" s="30"/>
      <c r="K180" s="30"/>
      <c r="L180" s="30"/>
      <c r="M180" s="30">
        <v>800</v>
      </c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1">
        <v>408960</v>
      </c>
    </row>
    <row r="181" spans="1:26" ht="13.5">
      <c r="A181" s="51" t="s">
        <v>576</v>
      </c>
      <c r="B181" s="52">
        <v>4</v>
      </c>
      <c r="C181" s="29" t="s">
        <v>577</v>
      </c>
      <c r="D181" s="30">
        <v>498602</v>
      </c>
      <c r="E181" s="30"/>
      <c r="F181" s="30"/>
      <c r="G181" s="30">
        <v>22839</v>
      </c>
      <c r="H181" s="30"/>
      <c r="I181" s="30"/>
      <c r="J181" s="30"/>
      <c r="K181" s="30"/>
      <c r="L181" s="30"/>
      <c r="M181" s="30">
        <v>417</v>
      </c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1">
        <v>521858</v>
      </c>
    </row>
    <row r="182" spans="1:26" ht="13.5">
      <c r="A182" s="51" t="s">
        <v>578</v>
      </c>
      <c r="B182" s="52">
        <v>3</v>
      </c>
      <c r="C182" s="29" t="s">
        <v>579</v>
      </c>
      <c r="D182" s="30">
        <v>1596</v>
      </c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1">
        <v>1596</v>
      </c>
    </row>
    <row r="183" spans="1:26" ht="13.5">
      <c r="A183" s="51" t="s">
        <v>582</v>
      </c>
      <c r="B183" s="52">
        <v>2</v>
      </c>
      <c r="C183" s="29" t="s">
        <v>583</v>
      </c>
      <c r="D183" s="30">
        <v>13104636</v>
      </c>
      <c r="E183" s="30">
        <v>230</v>
      </c>
      <c r="F183" s="30"/>
      <c r="G183" s="30">
        <v>661661</v>
      </c>
      <c r="H183" s="30"/>
      <c r="I183" s="30"/>
      <c r="J183" s="30">
        <v>2133</v>
      </c>
      <c r="K183" s="30"/>
      <c r="L183" s="30">
        <v>1936</v>
      </c>
      <c r="M183" s="30">
        <v>963</v>
      </c>
      <c r="N183" s="30"/>
      <c r="O183" s="30"/>
      <c r="P183" s="30"/>
      <c r="Q183" s="30">
        <v>15760</v>
      </c>
      <c r="R183" s="30">
        <v>11520</v>
      </c>
      <c r="S183" s="30">
        <v>8262</v>
      </c>
      <c r="T183" s="30"/>
      <c r="U183" s="30"/>
      <c r="V183" s="30"/>
      <c r="W183" s="30"/>
      <c r="X183" s="30"/>
      <c r="Y183" s="30"/>
      <c r="Z183" s="31">
        <v>13807101</v>
      </c>
    </row>
    <row r="184" spans="1:26" ht="13.5">
      <c r="A184" s="51" t="s">
        <v>584</v>
      </c>
      <c r="B184" s="52">
        <v>3</v>
      </c>
      <c r="C184" s="29" t="s">
        <v>585</v>
      </c>
      <c r="D184" s="30">
        <v>1744911</v>
      </c>
      <c r="E184" s="30">
        <v>230</v>
      </c>
      <c r="F184" s="30"/>
      <c r="G184" s="30">
        <v>87968</v>
      </c>
      <c r="H184" s="30"/>
      <c r="I184" s="30"/>
      <c r="J184" s="30"/>
      <c r="K184" s="30"/>
      <c r="L184" s="30">
        <v>741</v>
      </c>
      <c r="M184" s="30"/>
      <c r="N184" s="30"/>
      <c r="O184" s="30"/>
      <c r="P184" s="30"/>
      <c r="Q184" s="30">
        <v>509</v>
      </c>
      <c r="R184" s="30"/>
      <c r="S184" s="30">
        <v>288</v>
      </c>
      <c r="T184" s="30"/>
      <c r="U184" s="30"/>
      <c r="V184" s="30"/>
      <c r="W184" s="30"/>
      <c r="X184" s="30"/>
      <c r="Y184" s="30"/>
      <c r="Z184" s="31">
        <v>1834647</v>
      </c>
    </row>
    <row r="185" spans="1:26" ht="13.5">
      <c r="A185" s="51" t="s">
        <v>586</v>
      </c>
      <c r="B185" s="52">
        <v>4</v>
      </c>
      <c r="C185" s="29" t="s">
        <v>587</v>
      </c>
      <c r="D185" s="30">
        <v>202376</v>
      </c>
      <c r="E185" s="30"/>
      <c r="F185" s="30"/>
      <c r="G185" s="30">
        <v>55212</v>
      </c>
      <c r="H185" s="30"/>
      <c r="I185" s="30"/>
      <c r="J185" s="30"/>
      <c r="K185" s="30"/>
      <c r="L185" s="30">
        <v>741</v>
      </c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1">
        <v>258329</v>
      </c>
    </row>
    <row r="186" spans="1:26" ht="13.5">
      <c r="A186" s="51" t="s">
        <v>588</v>
      </c>
      <c r="B186" s="52">
        <v>4</v>
      </c>
      <c r="C186" s="29" t="s">
        <v>589</v>
      </c>
      <c r="D186" s="30">
        <v>491951</v>
      </c>
      <c r="E186" s="30"/>
      <c r="F186" s="30"/>
      <c r="G186" s="30">
        <v>5220</v>
      </c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1">
        <v>497171</v>
      </c>
    </row>
    <row r="187" spans="1:26" ht="13.5">
      <c r="A187" s="51" t="s">
        <v>590</v>
      </c>
      <c r="B187" s="52">
        <v>4</v>
      </c>
      <c r="C187" s="29" t="s">
        <v>591</v>
      </c>
      <c r="D187" s="30">
        <v>640</v>
      </c>
      <c r="E187" s="30">
        <v>230</v>
      </c>
      <c r="F187" s="30"/>
      <c r="G187" s="30">
        <v>3652</v>
      </c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1">
        <v>4522</v>
      </c>
    </row>
    <row r="188" spans="1:26" ht="13.5">
      <c r="A188" s="51" t="s">
        <v>592</v>
      </c>
      <c r="B188" s="52">
        <v>3</v>
      </c>
      <c r="C188" s="29" t="s">
        <v>593</v>
      </c>
      <c r="D188" s="30">
        <v>739656</v>
      </c>
      <c r="E188" s="30"/>
      <c r="F188" s="30"/>
      <c r="G188" s="30">
        <v>41997</v>
      </c>
      <c r="H188" s="30"/>
      <c r="I188" s="30"/>
      <c r="J188" s="30"/>
      <c r="K188" s="30"/>
      <c r="L188" s="30"/>
      <c r="M188" s="30">
        <v>250</v>
      </c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1">
        <v>781903</v>
      </c>
    </row>
    <row r="189" spans="1:26" ht="13.5">
      <c r="A189" s="51" t="s">
        <v>594</v>
      </c>
      <c r="B189" s="52">
        <v>4</v>
      </c>
      <c r="C189" s="29" t="s">
        <v>595</v>
      </c>
      <c r="D189" s="30">
        <v>35161</v>
      </c>
      <c r="E189" s="30"/>
      <c r="F189" s="30"/>
      <c r="G189" s="30">
        <v>1319</v>
      </c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1">
        <v>36480</v>
      </c>
    </row>
    <row r="190" spans="1:26" ht="13.5">
      <c r="A190" s="51" t="s">
        <v>596</v>
      </c>
      <c r="B190" s="52">
        <v>4</v>
      </c>
      <c r="C190" s="29" t="s">
        <v>597</v>
      </c>
      <c r="D190" s="30">
        <v>584927</v>
      </c>
      <c r="E190" s="30"/>
      <c r="F190" s="30"/>
      <c r="G190" s="30">
        <v>12353</v>
      </c>
      <c r="H190" s="30"/>
      <c r="I190" s="30"/>
      <c r="J190" s="30"/>
      <c r="K190" s="30"/>
      <c r="L190" s="30"/>
      <c r="M190" s="30">
        <v>250</v>
      </c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1">
        <v>597530</v>
      </c>
    </row>
    <row r="191" spans="1:26" ht="13.5">
      <c r="A191" s="51" t="s">
        <v>598</v>
      </c>
      <c r="B191" s="52">
        <v>3</v>
      </c>
      <c r="C191" s="29" t="s">
        <v>599</v>
      </c>
      <c r="D191" s="30">
        <v>657664</v>
      </c>
      <c r="E191" s="30"/>
      <c r="F191" s="30"/>
      <c r="G191" s="30">
        <v>6206</v>
      </c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1">
        <v>663870</v>
      </c>
    </row>
    <row r="192" spans="1:26" ht="13.5">
      <c r="A192" s="51" t="s">
        <v>600</v>
      </c>
      <c r="B192" s="52">
        <v>4</v>
      </c>
      <c r="C192" s="29" t="s">
        <v>601</v>
      </c>
      <c r="D192" s="30">
        <v>2029</v>
      </c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1">
        <v>2029</v>
      </c>
    </row>
    <row r="193" spans="1:26" ht="13.5">
      <c r="A193" s="51" t="s">
        <v>602</v>
      </c>
      <c r="B193" s="52">
        <v>4</v>
      </c>
      <c r="C193" s="29" t="s">
        <v>603</v>
      </c>
      <c r="D193" s="30">
        <v>701</v>
      </c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1">
        <v>701</v>
      </c>
    </row>
    <row r="194" spans="1:26" ht="13.5">
      <c r="A194" s="51" t="s">
        <v>604</v>
      </c>
      <c r="B194" s="52">
        <v>3</v>
      </c>
      <c r="C194" s="29" t="s">
        <v>605</v>
      </c>
      <c r="D194" s="30">
        <v>58361</v>
      </c>
      <c r="E194" s="30"/>
      <c r="F194" s="30"/>
      <c r="G194" s="30">
        <v>378</v>
      </c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1">
        <v>58739</v>
      </c>
    </row>
    <row r="195" spans="1:26" ht="13.5">
      <c r="A195" s="51" t="s">
        <v>606</v>
      </c>
      <c r="B195" s="52">
        <v>3</v>
      </c>
      <c r="C195" s="29" t="s">
        <v>607</v>
      </c>
      <c r="D195" s="30">
        <v>142529</v>
      </c>
      <c r="E195" s="30"/>
      <c r="F195" s="30"/>
      <c r="G195" s="30">
        <v>1708</v>
      </c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1">
        <v>144237</v>
      </c>
    </row>
    <row r="196" spans="1:26" ht="13.5">
      <c r="A196" s="51" t="s">
        <v>608</v>
      </c>
      <c r="B196" s="52">
        <v>4</v>
      </c>
      <c r="C196" s="29" t="s">
        <v>609</v>
      </c>
      <c r="D196" s="30">
        <v>2273</v>
      </c>
      <c r="E196" s="30"/>
      <c r="F196" s="30"/>
      <c r="G196" s="30">
        <v>214</v>
      </c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1">
        <v>2487</v>
      </c>
    </row>
    <row r="197" spans="1:26" ht="13.5">
      <c r="A197" s="51" t="s">
        <v>610</v>
      </c>
      <c r="B197" s="52">
        <v>4</v>
      </c>
      <c r="C197" s="29" t="s">
        <v>611</v>
      </c>
      <c r="D197" s="30">
        <v>140256</v>
      </c>
      <c r="E197" s="30"/>
      <c r="F197" s="30"/>
      <c r="G197" s="30">
        <v>1494</v>
      </c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1">
        <v>141750</v>
      </c>
    </row>
    <row r="198" spans="1:26" ht="13.5">
      <c r="A198" s="51" t="s">
        <v>612</v>
      </c>
      <c r="B198" s="52">
        <v>3</v>
      </c>
      <c r="C198" s="29" t="s">
        <v>613</v>
      </c>
      <c r="D198" s="30">
        <v>371078</v>
      </c>
      <c r="E198" s="30"/>
      <c r="F198" s="30"/>
      <c r="G198" s="30">
        <v>243</v>
      </c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1">
        <v>371321</v>
      </c>
    </row>
    <row r="199" spans="1:26" ht="13.5">
      <c r="A199" s="51" t="s">
        <v>614</v>
      </c>
      <c r="B199" s="52">
        <v>4</v>
      </c>
      <c r="C199" s="29" t="s">
        <v>615</v>
      </c>
      <c r="D199" s="30">
        <v>335549</v>
      </c>
      <c r="E199" s="30"/>
      <c r="F199" s="30"/>
      <c r="G199" s="30">
        <v>243</v>
      </c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1">
        <v>335792</v>
      </c>
    </row>
    <row r="200" spans="1:26" ht="13.5">
      <c r="A200" s="51" t="s">
        <v>616</v>
      </c>
      <c r="B200" s="52">
        <v>4</v>
      </c>
      <c r="C200" s="29" t="s">
        <v>617</v>
      </c>
      <c r="D200" s="30">
        <v>35327</v>
      </c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1">
        <v>35327</v>
      </c>
    </row>
    <row r="201" spans="1:26" ht="13.5">
      <c r="A201" s="51" t="s">
        <v>618</v>
      </c>
      <c r="B201" s="52">
        <v>3</v>
      </c>
      <c r="C201" s="29" t="s">
        <v>619</v>
      </c>
      <c r="D201" s="30">
        <v>94242</v>
      </c>
      <c r="E201" s="30"/>
      <c r="F201" s="30"/>
      <c r="G201" s="30">
        <v>668</v>
      </c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>
        <v>353</v>
      </c>
      <c r="T201" s="30"/>
      <c r="U201" s="30"/>
      <c r="V201" s="30"/>
      <c r="W201" s="30"/>
      <c r="X201" s="30"/>
      <c r="Y201" s="30"/>
      <c r="Z201" s="31">
        <v>95263</v>
      </c>
    </row>
    <row r="202" spans="1:26" ht="13.5">
      <c r="A202" s="51" t="s">
        <v>620</v>
      </c>
      <c r="B202" s="52">
        <v>3</v>
      </c>
      <c r="C202" s="29" t="s">
        <v>621</v>
      </c>
      <c r="D202" s="30">
        <v>243422</v>
      </c>
      <c r="E202" s="30"/>
      <c r="F202" s="30"/>
      <c r="G202" s="30">
        <v>22393</v>
      </c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1">
        <v>265815</v>
      </c>
    </row>
    <row r="203" spans="1:26" ht="13.5">
      <c r="A203" s="51" t="s">
        <v>622</v>
      </c>
      <c r="B203" s="52">
        <v>3</v>
      </c>
      <c r="C203" s="29" t="s">
        <v>623</v>
      </c>
      <c r="D203" s="30">
        <v>120950</v>
      </c>
      <c r="E203" s="30"/>
      <c r="F203" s="30"/>
      <c r="G203" s="30">
        <v>9080</v>
      </c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1">
        <v>130030</v>
      </c>
    </row>
    <row r="204" spans="1:26" ht="13.5">
      <c r="A204" s="51" t="s">
        <v>626</v>
      </c>
      <c r="B204" s="52">
        <v>4</v>
      </c>
      <c r="C204" s="29" t="s">
        <v>627</v>
      </c>
      <c r="D204" s="30">
        <v>542</v>
      </c>
      <c r="E204" s="30"/>
      <c r="F204" s="30"/>
      <c r="G204" s="30">
        <v>1319</v>
      </c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1">
        <v>1861</v>
      </c>
    </row>
    <row r="205" spans="1:26" ht="13.5">
      <c r="A205" s="51" t="s">
        <v>630</v>
      </c>
      <c r="B205" s="52">
        <v>3</v>
      </c>
      <c r="C205" s="29" t="s">
        <v>631</v>
      </c>
      <c r="D205" s="30">
        <v>2285046</v>
      </c>
      <c r="E205" s="30"/>
      <c r="F205" s="30"/>
      <c r="G205" s="30">
        <v>82654</v>
      </c>
      <c r="H205" s="30"/>
      <c r="I205" s="30"/>
      <c r="J205" s="30"/>
      <c r="K205" s="30"/>
      <c r="L205" s="30"/>
      <c r="M205" s="30"/>
      <c r="N205" s="30"/>
      <c r="O205" s="30"/>
      <c r="P205" s="30"/>
      <c r="Q205" s="30">
        <v>2666</v>
      </c>
      <c r="R205" s="30">
        <v>647</v>
      </c>
      <c r="S205" s="30"/>
      <c r="T205" s="30"/>
      <c r="U205" s="30"/>
      <c r="V205" s="30"/>
      <c r="W205" s="30"/>
      <c r="X205" s="30"/>
      <c r="Y205" s="30"/>
      <c r="Z205" s="31">
        <v>2371013</v>
      </c>
    </row>
    <row r="206" spans="1:26" ht="13.5">
      <c r="A206" s="51" t="s">
        <v>632</v>
      </c>
      <c r="B206" s="52">
        <v>3</v>
      </c>
      <c r="C206" s="29" t="s">
        <v>633</v>
      </c>
      <c r="D206" s="30">
        <v>2420</v>
      </c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1">
        <v>2420</v>
      </c>
    </row>
    <row r="207" spans="1:26" ht="13.5">
      <c r="A207" s="51" t="s">
        <v>634</v>
      </c>
      <c r="B207" s="52">
        <v>3</v>
      </c>
      <c r="C207" s="29" t="s">
        <v>635</v>
      </c>
      <c r="D207" s="30">
        <v>79358</v>
      </c>
      <c r="E207" s="30"/>
      <c r="F207" s="30"/>
      <c r="G207" s="30">
        <v>270</v>
      </c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1">
        <v>79628</v>
      </c>
    </row>
    <row r="208" spans="1:26" ht="13.5">
      <c r="A208" s="51" t="s">
        <v>636</v>
      </c>
      <c r="B208" s="52">
        <v>4</v>
      </c>
      <c r="C208" s="29" t="s">
        <v>637</v>
      </c>
      <c r="D208" s="30">
        <v>9658</v>
      </c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1">
        <v>9658</v>
      </c>
    </row>
    <row r="209" spans="1:26" ht="13.5">
      <c r="A209" s="51" t="s">
        <v>638</v>
      </c>
      <c r="B209" s="52">
        <v>4</v>
      </c>
      <c r="C209" s="29" t="s">
        <v>639</v>
      </c>
      <c r="D209" s="30">
        <v>1286</v>
      </c>
      <c r="E209" s="30"/>
      <c r="F209" s="30"/>
      <c r="G209" s="30">
        <v>270</v>
      </c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1">
        <v>1556</v>
      </c>
    </row>
    <row r="210" spans="1:26" ht="13.5">
      <c r="A210" s="51" t="s">
        <v>640</v>
      </c>
      <c r="B210" s="52">
        <v>4</v>
      </c>
      <c r="C210" s="29" t="s">
        <v>641</v>
      </c>
      <c r="D210" s="30">
        <v>68134</v>
      </c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1">
        <v>68134</v>
      </c>
    </row>
    <row r="211" spans="1:26" ht="13.5">
      <c r="A211" s="51" t="s">
        <v>642</v>
      </c>
      <c r="B211" s="52">
        <v>3</v>
      </c>
      <c r="C211" s="29" t="s">
        <v>643</v>
      </c>
      <c r="D211" s="30">
        <v>2840385</v>
      </c>
      <c r="E211" s="30"/>
      <c r="F211" s="30"/>
      <c r="G211" s="30">
        <v>136376</v>
      </c>
      <c r="H211" s="30"/>
      <c r="I211" s="30"/>
      <c r="J211" s="30">
        <v>2133</v>
      </c>
      <c r="K211" s="30"/>
      <c r="L211" s="30">
        <v>843</v>
      </c>
      <c r="M211" s="30">
        <v>713</v>
      </c>
      <c r="N211" s="30"/>
      <c r="O211" s="30"/>
      <c r="P211" s="30"/>
      <c r="Q211" s="30"/>
      <c r="R211" s="30">
        <v>3249</v>
      </c>
      <c r="S211" s="30"/>
      <c r="T211" s="30"/>
      <c r="U211" s="30"/>
      <c r="V211" s="30"/>
      <c r="W211" s="30"/>
      <c r="X211" s="30"/>
      <c r="Y211" s="30"/>
      <c r="Z211" s="31">
        <v>2983699</v>
      </c>
    </row>
    <row r="212" spans="1:26" ht="13.5">
      <c r="A212" s="51" t="s">
        <v>644</v>
      </c>
      <c r="B212" s="52">
        <v>3</v>
      </c>
      <c r="C212" s="29" t="s">
        <v>645</v>
      </c>
      <c r="D212" s="30">
        <v>1972204</v>
      </c>
      <c r="E212" s="30"/>
      <c r="F212" s="30"/>
      <c r="G212" s="30">
        <v>44996</v>
      </c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>
        <v>1455</v>
      </c>
      <c r="T212" s="30"/>
      <c r="U212" s="30"/>
      <c r="V212" s="30"/>
      <c r="W212" s="30"/>
      <c r="X212" s="30"/>
      <c r="Y212" s="30"/>
      <c r="Z212" s="31">
        <v>2018655</v>
      </c>
    </row>
    <row r="213" spans="1:26" ht="13.5">
      <c r="A213" s="51" t="s">
        <v>646</v>
      </c>
      <c r="B213" s="52">
        <v>4</v>
      </c>
      <c r="C213" s="29" t="s">
        <v>647</v>
      </c>
      <c r="D213" s="30">
        <v>810987</v>
      </c>
      <c r="E213" s="30"/>
      <c r="F213" s="30"/>
      <c r="G213" s="30">
        <v>10019</v>
      </c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1">
        <v>821006</v>
      </c>
    </row>
    <row r="214" spans="1:26" ht="13.5">
      <c r="A214" s="51" t="s">
        <v>650</v>
      </c>
      <c r="B214" s="52">
        <v>3</v>
      </c>
      <c r="C214" s="29" t="s">
        <v>651</v>
      </c>
      <c r="D214" s="30">
        <v>1394</v>
      </c>
      <c r="E214" s="30"/>
      <c r="F214" s="30"/>
      <c r="G214" s="30">
        <v>656</v>
      </c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1">
        <v>2050</v>
      </c>
    </row>
    <row r="215" spans="1:26" ht="13.5">
      <c r="A215" s="51" t="s">
        <v>654</v>
      </c>
      <c r="B215" s="52">
        <v>2</v>
      </c>
      <c r="C215" s="29" t="s">
        <v>655</v>
      </c>
      <c r="D215" s="30">
        <v>381077801</v>
      </c>
      <c r="E215" s="30">
        <v>8747810</v>
      </c>
      <c r="F215" s="30">
        <v>12714</v>
      </c>
      <c r="G215" s="30">
        <v>56910822</v>
      </c>
      <c r="H215" s="30">
        <v>64405</v>
      </c>
      <c r="I215" s="30">
        <v>4611</v>
      </c>
      <c r="J215" s="30">
        <v>374733</v>
      </c>
      <c r="K215" s="30">
        <v>181983</v>
      </c>
      <c r="L215" s="30">
        <v>1308368</v>
      </c>
      <c r="M215" s="30">
        <v>400895</v>
      </c>
      <c r="N215" s="30">
        <v>113995</v>
      </c>
      <c r="O215" s="30">
        <v>137918</v>
      </c>
      <c r="P215" s="30">
        <v>55019</v>
      </c>
      <c r="Q215" s="30">
        <v>578063</v>
      </c>
      <c r="R215" s="30">
        <v>449274</v>
      </c>
      <c r="S215" s="30">
        <v>4344203</v>
      </c>
      <c r="T215" s="30">
        <v>68281</v>
      </c>
      <c r="U215" s="30">
        <v>5176</v>
      </c>
      <c r="V215" s="30">
        <v>1259</v>
      </c>
      <c r="W215" s="30">
        <v>43541</v>
      </c>
      <c r="X215" s="30">
        <v>756939</v>
      </c>
      <c r="Y215" s="30">
        <v>100018</v>
      </c>
      <c r="Z215" s="31">
        <v>455737828</v>
      </c>
    </row>
    <row r="216" spans="1:26" ht="13.5">
      <c r="A216" s="51" t="s">
        <v>656</v>
      </c>
      <c r="B216" s="52">
        <v>3</v>
      </c>
      <c r="C216" s="29" t="s">
        <v>657</v>
      </c>
      <c r="D216" s="30">
        <v>13397</v>
      </c>
      <c r="E216" s="30"/>
      <c r="F216" s="30"/>
      <c r="G216" s="30">
        <v>36721</v>
      </c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1">
        <v>50118</v>
      </c>
    </row>
    <row r="217" spans="1:26" ht="13.5">
      <c r="A217" s="51" t="s">
        <v>658</v>
      </c>
      <c r="B217" s="52">
        <v>4</v>
      </c>
      <c r="C217" s="29" t="s">
        <v>659</v>
      </c>
      <c r="D217" s="30">
        <v>13397</v>
      </c>
      <c r="E217" s="30"/>
      <c r="F217" s="30"/>
      <c r="G217" s="30">
        <v>36721</v>
      </c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1">
        <v>50118</v>
      </c>
    </row>
    <row r="218" spans="1:26" ht="13.5">
      <c r="A218" s="51" t="s">
        <v>662</v>
      </c>
      <c r="B218" s="52">
        <v>3</v>
      </c>
      <c r="C218" s="29" t="s">
        <v>663</v>
      </c>
      <c r="D218" s="30">
        <v>358935907</v>
      </c>
      <c r="E218" s="30">
        <v>8743120</v>
      </c>
      <c r="F218" s="30">
        <v>12714</v>
      </c>
      <c r="G218" s="30">
        <v>55807375</v>
      </c>
      <c r="H218" s="30">
        <v>64143</v>
      </c>
      <c r="I218" s="30">
        <v>4611</v>
      </c>
      <c r="J218" s="30">
        <v>374733</v>
      </c>
      <c r="K218" s="30">
        <v>181983</v>
      </c>
      <c r="L218" s="30">
        <v>1296157</v>
      </c>
      <c r="M218" s="30">
        <v>400895</v>
      </c>
      <c r="N218" s="30">
        <v>113995</v>
      </c>
      <c r="O218" s="30">
        <v>137918</v>
      </c>
      <c r="P218" s="30">
        <v>52516</v>
      </c>
      <c r="Q218" s="30">
        <v>574061</v>
      </c>
      <c r="R218" s="30">
        <v>449274</v>
      </c>
      <c r="S218" s="30">
        <v>4343854</v>
      </c>
      <c r="T218" s="30">
        <v>68281</v>
      </c>
      <c r="U218" s="30">
        <v>5176</v>
      </c>
      <c r="V218" s="30">
        <v>1259</v>
      </c>
      <c r="W218" s="30">
        <v>43541</v>
      </c>
      <c r="X218" s="30">
        <v>756939</v>
      </c>
      <c r="Y218" s="30">
        <v>86086</v>
      </c>
      <c r="Z218" s="31">
        <v>432454538</v>
      </c>
    </row>
    <row r="219" spans="1:26" ht="13.5">
      <c r="A219" s="51" t="s">
        <v>664</v>
      </c>
      <c r="B219" s="52">
        <v>4</v>
      </c>
      <c r="C219" s="29" t="s">
        <v>665</v>
      </c>
      <c r="D219" s="30">
        <v>303471898</v>
      </c>
      <c r="E219" s="30">
        <v>729862</v>
      </c>
      <c r="F219" s="30">
        <v>11453</v>
      </c>
      <c r="G219" s="30">
        <v>48431958</v>
      </c>
      <c r="H219" s="30">
        <v>37442</v>
      </c>
      <c r="I219" s="30">
        <v>3932</v>
      </c>
      <c r="J219" s="30">
        <v>113629</v>
      </c>
      <c r="K219" s="30">
        <v>50297</v>
      </c>
      <c r="L219" s="30">
        <v>911000</v>
      </c>
      <c r="M219" s="30">
        <v>177258</v>
      </c>
      <c r="N219" s="30">
        <v>71655</v>
      </c>
      <c r="O219" s="30">
        <v>32685</v>
      </c>
      <c r="P219" s="30">
        <v>42095</v>
      </c>
      <c r="Q219" s="30">
        <v>408626</v>
      </c>
      <c r="R219" s="30">
        <v>364751</v>
      </c>
      <c r="S219" s="30">
        <v>4343854</v>
      </c>
      <c r="T219" s="30">
        <v>68281</v>
      </c>
      <c r="U219" s="30">
        <v>1316</v>
      </c>
      <c r="V219" s="30">
        <v>1259</v>
      </c>
      <c r="W219" s="30">
        <v>28673</v>
      </c>
      <c r="X219" s="30">
        <v>756939</v>
      </c>
      <c r="Y219" s="30">
        <v>54760</v>
      </c>
      <c r="Z219" s="31">
        <v>360113623</v>
      </c>
    </row>
    <row r="220" spans="1:26" ht="13.5">
      <c r="A220" s="51" t="s">
        <v>666</v>
      </c>
      <c r="B220" s="52">
        <v>5</v>
      </c>
      <c r="C220" s="29" t="s">
        <v>667</v>
      </c>
      <c r="D220" s="30">
        <v>665986</v>
      </c>
      <c r="E220" s="30">
        <v>326989</v>
      </c>
      <c r="F220" s="30">
        <v>11453</v>
      </c>
      <c r="G220" s="30">
        <v>8779322</v>
      </c>
      <c r="H220" s="30">
        <v>16860</v>
      </c>
      <c r="I220" s="30">
        <v>3932</v>
      </c>
      <c r="J220" s="30">
        <v>72630</v>
      </c>
      <c r="K220" s="30">
        <v>826</v>
      </c>
      <c r="L220" s="30">
        <v>346096</v>
      </c>
      <c r="M220" s="30">
        <v>147019</v>
      </c>
      <c r="N220" s="30">
        <v>61173</v>
      </c>
      <c r="O220" s="30">
        <v>19035</v>
      </c>
      <c r="P220" s="30">
        <v>42095</v>
      </c>
      <c r="Q220" s="30"/>
      <c r="R220" s="30"/>
      <c r="S220" s="30">
        <v>1950</v>
      </c>
      <c r="T220" s="30"/>
      <c r="U220" s="30">
        <v>1316</v>
      </c>
      <c r="V220" s="30">
        <v>1259</v>
      </c>
      <c r="W220" s="30">
        <v>23598</v>
      </c>
      <c r="X220" s="30"/>
      <c r="Y220" s="30">
        <v>52596</v>
      </c>
      <c r="Z220" s="31">
        <v>10574135</v>
      </c>
    </row>
    <row r="221" spans="1:26" ht="13.5">
      <c r="A221" s="51" t="s">
        <v>668</v>
      </c>
      <c r="B221" s="52">
        <v>4</v>
      </c>
      <c r="C221" s="29" t="s">
        <v>669</v>
      </c>
      <c r="D221" s="30">
        <v>55464009</v>
      </c>
      <c r="E221" s="30">
        <v>8013258</v>
      </c>
      <c r="F221" s="30">
        <v>1261</v>
      </c>
      <c r="G221" s="30">
        <v>7375417</v>
      </c>
      <c r="H221" s="30">
        <v>26701</v>
      </c>
      <c r="I221" s="30">
        <v>679</v>
      </c>
      <c r="J221" s="30">
        <v>261104</v>
      </c>
      <c r="K221" s="30">
        <v>131686</v>
      </c>
      <c r="L221" s="30">
        <v>385157</v>
      </c>
      <c r="M221" s="30">
        <v>223637</v>
      </c>
      <c r="N221" s="30">
        <v>42340</v>
      </c>
      <c r="O221" s="30">
        <v>105233</v>
      </c>
      <c r="P221" s="30">
        <v>10421</v>
      </c>
      <c r="Q221" s="30">
        <v>165435</v>
      </c>
      <c r="R221" s="30">
        <v>84523</v>
      </c>
      <c r="S221" s="30"/>
      <c r="T221" s="30"/>
      <c r="U221" s="30">
        <v>3860</v>
      </c>
      <c r="V221" s="30"/>
      <c r="W221" s="30">
        <v>14868</v>
      </c>
      <c r="X221" s="30"/>
      <c r="Y221" s="30">
        <v>28878</v>
      </c>
      <c r="Z221" s="31">
        <v>72338467</v>
      </c>
    </row>
    <row r="222" spans="1:26" ht="13.5">
      <c r="A222" s="51" t="s">
        <v>670</v>
      </c>
      <c r="B222" s="52">
        <v>5</v>
      </c>
      <c r="C222" s="29" t="s">
        <v>671</v>
      </c>
      <c r="D222" s="30">
        <v>40221217</v>
      </c>
      <c r="E222" s="30">
        <v>1907705</v>
      </c>
      <c r="F222" s="30">
        <v>1261</v>
      </c>
      <c r="G222" s="30">
        <v>5758545</v>
      </c>
      <c r="H222" s="30">
        <v>5138</v>
      </c>
      <c r="I222" s="30">
        <v>679</v>
      </c>
      <c r="J222" s="30">
        <v>49161</v>
      </c>
      <c r="K222" s="30">
        <v>48741</v>
      </c>
      <c r="L222" s="30">
        <v>244179</v>
      </c>
      <c r="M222" s="30">
        <v>70083</v>
      </c>
      <c r="N222" s="30">
        <v>18113</v>
      </c>
      <c r="O222" s="30">
        <v>25515</v>
      </c>
      <c r="P222" s="30">
        <v>9422</v>
      </c>
      <c r="Q222" s="30">
        <v>163192</v>
      </c>
      <c r="R222" s="30">
        <v>84523</v>
      </c>
      <c r="S222" s="30"/>
      <c r="T222" s="30"/>
      <c r="U222" s="30">
        <v>3860</v>
      </c>
      <c r="V222" s="30"/>
      <c r="W222" s="30">
        <v>9555</v>
      </c>
      <c r="X222" s="30"/>
      <c r="Y222" s="30">
        <v>11538</v>
      </c>
      <c r="Z222" s="31">
        <v>48632427</v>
      </c>
    </row>
    <row r="223" spans="1:26" ht="13.5">
      <c r="A223" s="51" t="s">
        <v>676</v>
      </c>
      <c r="B223" s="52">
        <v>3</v>
      </c>
      <c r="C223" s="29" t="s">
        <v>677</v>
      </c>
      <c r="D223" s="30">
        <v>21841824</v>
      </c>
      <c r="E223" s="30">
        <v>4690</v>
      </c>
      <c r="F223" s="30"/>
      <c r="G223" s="30">
        <v>908916</v>
      </c>
      <c r="H223" s="30">
        <v>262</v>
      </c>
      <c r="I223" s="30"/>
      <c r="J223" s="30"/>
      <c r="K223" s="30"/>
      <c r="L223" s="30">
        <v>12211</v>
      </c>
      <c r="M223" s="30"/>
      <c r="N223" s="30"/>
      <c r="O223" s="30"/>
      <c r="P223" s="30">
        <v>208</v>
      </c>
      <c r="Q223" s="30">
        <v>341</v>
      </c>
      <c r="R223" s="30"/>
      <c r="S223" s="30"/>
      <c r="T223" s="30"/>
      <c r="U223" s="30"/>
      <c r="V223" s="30"/>
      <c r="W223" s="30"/>
      <c r="X223" s="30"/>
      <c r="Y223" s="30"/>
      <c r="Z223" s="31">
        <v>22768452</v>
      </c>
    </row>
    <row r="224" spans="1:26" ht="13.5">
      <c r="A224" s="51" t="s">
        <v>678</v>
      </c>
      <c r="B224" s="52">
        <v>3</v>
      </c>
      <c r="C224" s="29" t="s">
        <v>679</v>
      </c>
      <c r="D224" s="30">
        <v>79896</v>
      </c>
      <c r="E224" s="30"/>
      <c r="F224" s="30"/>
      <c r="G224" s="30">
        <v>61249</v>
      </c>
      <c r="H224" s="30"/>
      <c r="I224" s="30"/>
      <c r="J224" s="30"/>
      <c r="K224" s="30"/>
      <c r="L224" s="30"/>
      <c r="M224" s="30"/>
      <c r="N224" s="30"/>
      <c r="O224" s="30"/>
      <c r="P224" s="30">
        <v>2295</v>
      </c>
      <c r="Q224" s="30"/>
      <c r="R224" s="30"/>
      <c r="S224" s="30"/>
      <c r="T224" s="30"/>
      <c r="U224" s="30"/>
      <c r="V224" s="30"/>
      <c r="W224" s="30"/>
      <c r="X224" s="30"/>
      <c r="Y224" s="30">
        <v>407</v>
      </c>
      <c r="Z224" s="31">
        <v>143847</v>
      </c>
    </row>
    <row r="225" spans="1:26" ht="13.5">
      <c r="A225" s="51" t="s">
        <v>680</v>
      </c>
      <c r="B225" s="52">
        <v>4</v>
      </c>
      <c r="C225" s="29" t="s">
        <v>681</v>
      </c>
      <c r="D225" s="30">
        <v>30772</v>
      </c>
      <c r="E225" s="30"/>
      <c r="F225" s="30"/>
      <c r="G225" s="30">
        <v>36387</v>
      </c>
      <c r="H225" s="30"/>
      <c r="I225" s="30"/>
      <c r="J225" s="30"/>
      <c r="K225" s="30"/>
      <c r="L225" s="30"/>
      <c r="M225" s="30"/>
      <c r="N225" s="30"/>
      <c r="O225" s="30"/>
      <c r="P225" s="30">
        <v>2295</v>
      </c>
      <c r="Q225" s="30"/>
      <c r="R225" s="30"/>
      <c r="S225" s="30"/>
      <c r="T225" s="30"/>
      <c r="U225" s="30"/>
      <c r="V225" s="30"/>
      <c r="W225" s="30"/>
      <c r="X225" s="30"/>
      <c r="Y225" s="30"/>
      <c r="Z225" s="31">
        <v>69454</v>
      </c>
    </row>
    <row r="226" spans="1:26" ht="13.5">
      <c r="A226" s="51" t="s">
        <v>682</v>
      </c>
      <c r="B226" s="52">
        <v>3</v>
      </c>
      <c r="C226" s="29" t="s">
        <v>683</v>
      </c>
      <c r="D226" s="30">
        <v>1461</v>
      </c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1">
        <v>1461</v>
      </c>
    </row>
    <row r="227" spans="1:26" ht="13.5">
      <c r="A227" s="51" t="s">
        <v>686</v>
      </c>
      <c r="B227" s="52">
        <v>3</v>
      </c>
      <c r="C227" s="29" t="s">
        <v>687</v>
      </c>
      <c r="D227" s="30"/>
      <c r="E227" s="30"/>
      <c r="F227" s="30"/>
      <c r="G227" s="30">
        <v>80623</v>
      </c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>
        <v>349</v>
      </c>
      <c r="T227" s="30"/>
      <c r="U227" s="30"/>
      <c r="V227" s="30"/>
      <c r="W227" s="30"/>
      <c r="X227" s="30"/>
      <c r="Y227" s="30"/>
      <c r="Z227" s="31">
        <v>80972</v>
      </c>
    </row>
    <row r="228" spans="1:26" ht="13.5">
      <c r="A228" s="51" t="s">
        <v>851</v>
      </c>
      <c r="B228" s="52">
        <v>4</v>
      </c>
      <c r="C228" s="29" t="s">
        <v>852</v>
      </c>
      <c r="D228" s="30"/>
      <c r="E228" s="30"/>
      <c r="F228" s="30"/>
      <c r="G228" s="30">
        <v>29664</v>
      </c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1">
        <v>29664</v>
      </c>
    </row>
    <row r="229" spans="1:26" ht="13.5">
      <c r="A229" s="51" t="s">
        <v>688</v>
      </c>
      <c r="B229" s="52">
        <v>3</v>
      </c>
      <c r="C229" s="29" t="s">
        <v>689</v>
      </c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>
        <v>13525</v>
      </c>
      <c r="Z229" s="31">
        <v>13525</v>
      </c>
    </row>
    <row r="230" spans="1:26" ht="13.5">
      <c r="A230" s="53" t="s">
        <v>694</v>
      </c>
      <c r="B230" s="54">
        <v>1</v>
      </c>
      <c r="C230" s="34" t="s">
        <v>695</v>
      </c>
      <c r="D230" s="35">
        <v>2341882</v>
      </c>
      <c r="E230" s="35">
        <v>3064</v>
      </c>
      <c r="F230" s="35"/>
      <c r="G230" s="35">
        <v>140246</v>
      </c>
      <c r="H230" s="35"/>
      <c r="I230" s="35"/>
      <c r="J230" s="35"/>
      <c r="K230" s="35"/>
      <c r="L230" s="35">
        <v>243</v>
      </c>
      <c r="M230" s="35">
        <v>1058</v>
      </c>
      <c r="N230" s="35"/>
      <c r="O230" s="35"/>
      <c r="P230" s="35"/>
      <c r="Q230" s="35">
        <v>2723</v>
      </c>
      <c r="R230" s="35">
        <v>733</v>
      </c>
      <c r="S230" s="35">
        <v>6092</v>
      </c>
      <c r="T230" s="35"/>
      <c r="U230" s="35"/>
      <c r="V230" s="35"/>
      <c r="W230" s="35"/>
      <c r="X230" s="35">
        <v>849</v>
      </c>
      <c r="Y230" s="35"/>
      <c r="Z230" s="36">
        <v>2496890</v>
      </c>
    </row>
    <row r="231" spans="1:26" ht="13.5">
      <c r="A231" s="51" t="s">
        <v>696</v>
      </c>
      <c r="B231" s="52">
        <v>2</v>
      </c>
      <c r="C231" s="29" t="s">
        <v>697</v>
      </c>
      <c r="D231" s="30">
        <v>28235</v>
      </c>
      <c r="E231" s="30"/>
      <c r="F231" s="30"/>
      <c r="G231" s="30">
        <v>1843</v>
      </c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1">
        <v>30078</v>
      </c>
    </row>
    <row r="232" spans="1:26" ht="13.5">
      <c r="A232" s="51" t="s">
        <v>698</v>
      </c>
      <c r="B232" s="52">
        <v>2</v>
      </c>
      <c r="C232" s="29" t="s">
        <v>699</v>
      </c>
      <c r="D232" s="30">
        <v>533636</v>
      </c>
      <c r="E232" s="30"/>
      <c r="F232" s="30"/>
      <c r="G232" s="30">
        <v>17510</v>
      </c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>
        <v>1812</v>
      </c>
      <c r="T232" s="30"/>
      <c r="U232" s="30"/>
      <c r="V232" s="30"/>
      <c r="W232" s="30"/>
      <c r="X232" s="30">
        <v>277</v>
      </c>
      <c r="Y232" s="30"/>
      <c r="Z232" s="31">
        <v>553235</v>
      </c>
    </row>
    <row r="233" spans="1:26" ht="13.5">
      <c r="A233" s="51" t="s">
        <v>700</v>
      </c>
      <c r="B233" s="52">
        <v>3</v>
      </c>
      <c r="C233" s="29" t="s">
        <v>701</v>
      </c>
      <c r="D233" s="30">
        <v>533424</v>
      </c>
      <c r="E233" s="30"/>
      <c r="F233" s="30"/>
      <c r="G233" s="30">
        <v>17510</v>
      </c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>
        <v>1812</v>
      </c>
      <c r="T233" s="30"/>
      <c r="U233" s="30"/>
      <c r="V233" s="30"/>
      <c r="W233" s="30"/>
      <c r="X233" s="30">
        <v>277</v>
      </c>
      <c r="Y233" s="30"/>
      <c r="Z233" s="31">
        <v>553023</v>
      </c>
    </row>
    <row r="234" spans="1:26" ht="13.5">
      <c r="A234" s="51" t="s">
        <v>702</v>
      </c>
      <c r="B234" s="52">
        <v>2</v>
      </c>
      <c r="C234" s="29" t="s">
        <v>703</v>
      </c>
      <c r="D234" s="30">
        <v>305</v>
      </c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1">
        <v>305</v>
      </c>
    </row>
    <row r="235" spans="1:26" ht="13.5">
      <c r="A235" s="51" t="s">
        <v>704</v>
      </c>
      <c r="B235" s="52">
        <v>2</v>
      </c>
      <c r="C235" s="29" t="s">
        <v>705</v>
      </c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>
        <v>2284</v>
      </c>
      <c r="R235" s="30">
        <v>523</v>
      </c>
      <c r="S235" s="30"/>
      <c r="T235" s="30"/>
      <c r="U235" s="30"/>
      <c r="V235" s="30"/>
      <c r="W235" s="30"/>
      <c r="X235" s="30"/>
      <c r="Y235" s="30"/>
      <c r="Z235" s="31">
        <v>2807</v>
      </c>
    </row>
    <row r="236" spans="1:26" ht="13.5">
      <c r="A236" s="51" t="s">
        <v>706</v>
      </c>
      <c r="B236" s="52">
        <v>3</v>
      </c>
      <c r="C236" s="29" t="s">
        <v>707</v>
      </c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>
        <v>2284</v>
      </c>
      <c r="R236" s="30"/>
      <c r="S236" s="30"/>
      <c r="T236" s="30"/>
      <c r="U236" s="30"/>
      <c r="V236" s="30"/>
      <c r="W236" s="30"/>
      <c r="X236" s="30"/>
      <c r="Y236" s="30"/>
      <c r="Z236" s="31">
        <v>2284</v>
      </c>
    </row>
    <row r="237" spans="1:26" ht="13.5">
      <c r="A237" s="51" t="s">
        <v>720</v>
      </c>
      <c r="B237" s="52">
        <v>3</v>
      </c>
      <c r="C237" s="29" t="s">
        <v>721</v>
      </c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>
        <v>523</v>
      </c>
      <c r="S237" s="30"/>
      <c r="T237" s="30"/>
      <c r="U237" s="30"/>
      <c r="V237" s="30"/>
      <c r="W237" s="30"/>
      <c r="X237" s="30"/>
      <c r="Y237" s="30"/>
      <c r="Z237" s="31">
        <v>523</v>
      </c>
    </row>
    <row r="238" spans="1:26" ht="13.5">
      <c r="A238" s="51" t="s">
        <v>722</v>
      </c>
      <c r="B238" s="52">
        <v>4</v>
      </c>
      <c r="C238" s="29" t="s">
        <v>723</v>
      </c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>
        <v>523</v>
      </c>
      <c r="S238" s="30"/>
      <c r="T238" s="30"/>
      <c r="U238" s="30"/>
      <c r="V238" s="30"/>
      <c r="W238" s="30"/>
      <c r="X238" s="30"/>
      <c r="Y238" s="30"/>
      <c r="Z238" s="31">
        <v>523</v>
      </c>
    </row>
    <row r="239" spans="1:26" ht="13.5">
      <c r="A239" s="51" t="s">
        <v>734</v>
      </c>
      <c r="B239" s="52">
        <v>2</v>
      </c>
      <c r="C239" s="29" t="s">
        <v>735</v>
      </c>
      <c r="D239" s="30">
        <v>701343</v>
      </c>
      <c r="E239" s="30">
        <v>420</v>
      </c>
      <c r="F239" s="30"/>
      <c r="G239" s="30">
        <v>12246</v>
      </c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1">
        <v>714009</v>
      </c>
    </row>
    <row r="240" spans="1:26" ht="13.5">
      <c r="A240" s="51" t="s">
        <v>736</v>
      </c>
      <c r="B240" s="52">
        <v>3</v>
      </c>
      <c r="C240" s="29" t="s">
        <v>737</v>
      </c>
      <c r="D240" s="30">
        <v>700789</v>
      </c>
      <c r="E240" s="30">
        <v>420</v>
      </c>
      <c r="F240" s="30"/>
      <c r="G240" s="30">
        <v>12246</v>
      </c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1">
        <v>713455</v>
      </c>
    </row>
    <row r="241" spans="1:26" ht="13.5">
      <c r="A241" s="51" t="s">
        <v>740</v>
      </c>
      <c r="B241" s="52">
        <v>4</v>
      </c>
      <c r="C241" s="29" t="s">
        <v>741</v>
      </c>
      <c r="D241" s="30">
        <v>11215</v>
      </c>
      <c r="E241" s="30"/>
      <c r="F241" s="30"/>
      <c r="G241" s="30">
        <v>971</v>
      </c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1">
        <v>12186</v>
      </c>
    </row>
    <row r="242" spans="1:26" ht="13.5">
      <c r="A242" s="51" t="s">
        <v>754</v>
      </c>
      <c r="B242" s="52">
        <v>4</v>
      </c>
      <c r="C242" s="29" t="s">
        <v>755</v>
      </c>
      <c r="D242" s="30">
        <v>201690</v>
      </c>
      <c r="E242" s="30">
        <v>420</v>
      </c>
      <c r="F242" s="30"/>
      <c r="G242" s="30">
        <v>10855</v>
      </c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1">
        <v>212965</v>
      </c>
    </row>
    <row r="243" spans="1:26" ht="13.5">
      <c r="A243" s="51" t="s">
        <v>758</v>
      </c>
      <c r="B243" s="52">
        <v>3</v>
      </c>
      <c r="C243" s="29" t="s">
        <v>759</v>
      </c>
      <c r="D243" s="30">
        <v>554</v>
      </c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1">
        <v>554</v>
      </c>
    </row>
    <row r="244" spans="1:26" ht="13.5">
      <c r="A244" s="51" t="s">
        <v>764</v>
      </c>
      <c r="B244" s="52">
        <v>2</v>
      </c>
      <c r="C244" s="29" t="s">
        <v>765</v>
      </c>
      <c r="D244" s="30">
        <v>1078363</v>
      </c>
      <c r="E244" s="30">
        <v>2644</v>
      </c>
      <c r="F244" s="30"/>
      <c r="G244" s="30">
        <v>108647</v>
      </c>
      <c r="H244" s="30"/>
      <c r="I244" s="30"/>
      <c r="J244" s="30"/>
      <c r="K244" s="30"/>
      <c r="L244" s="30">
        <v>243</v>
      </c>
      <c r="M244" s="30">
        <v>1058</v>
      </c>
      <c r="N244" s="30"/>
      <c r="O244" s="30"/>
      <c r="P244" s="30"/>
      <c r="Q244" s="30">
        <v>439</v>
      </c>
      <c r="R244" s="30">
        <v>210</v>
      </c>
      <c r="S244" s="30">
        <v>4280</v>
      </c>
      <c r="T244" s="30"/>
      <c r="U244" s="30"/>
      <c r="V244" s="30"/>
      <c r="W244" s="30"/>
      <c r="X244" s="30">
        <v>572</v>
      </c>
      <c r="Y244" s="30"/>
      <c r="Z244" s="31">
        <v>1196456</v>
      </c>
    </row>
    <row r="245" spans="1:26" ht="13.5">
      <c r="A245" s="51" t="s">
        <v>766</v>
      </c>
      <c r="B245" s="52">
        <v>3</v>
      </c>
      <c r="C245" s="29" t="s">
        <v>767</v>
      </c>
      <c r="D245" s="30">
        <v>439508</v>
      </c>
      <c r="E245" s="30"/>
      <c r="F245" s="30"/>
      <c r="G245" s="30">
        <v>28193</v>
      </c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1">
        <v>467701</v>
      </c>
    </row>
    <row r="246" spans="1:26" ht="13.5">
      <c r="A246" s="51" t="s">
        <v>770</v>
      </c>
      <c r="B246" s="52">
        <v>3</v>
      </c>
      <c r="C246" s="29" t="s">
        <v>771</v>
      </c>
      <c r="D246" s="30">
        <v>31687</v>
      </c>
      <c r="E246" s="30">
        <v>2644</v>
      </c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1">
        <v>34331</v>
      </c>
    </row>
    <row r="247" spans="1:26" ht="13.5">
      <c r="A247" s="51" t="s">
        <v>772</v>
      </c>
      <c r="B247" s="52">
        <v>3</v>
      </c>
      <c r="C247" s="29" t="s">
        <v>773</v>
      </c>
      <c r="D247" s="30">
        <v>112211</v>
      </c>
      <c r="E247" s="30"/>
      <c r="F247" s="30"/>
      <c r="G247" s="30">
        <v>20835</v>
      </c>
      <c r="H247" s="30"/>
      <c r="I247" s="30"/>
      <c r="J247" s="30"/>
      <c r="K247" s="30"/>
      <c r="L247" s="30"/>
      <c r="M247" s="30"/>
      <c r="N247" s="30"/>
      <c r="O247" s="30"/>
      <c r="P247" s="30"/>
      <c r="Q247" s="30">
        <v>439</v>
      </c>
      <c r="R247" s="30"/>
      <c r="S247" s="30">
        <v>959</v>
      </c>
      <c r="T247" s="30"/>
      <c r="U247" s="30"/>
      <c r="V247" s="30"/>
      <c r="W247" s="30"/>
      <c r="X247" s="30"/>
      <c r="Y247" s="30"/>
      <c r="Z247" s="31">
        <v>134444</v>
      </c>
    </row>
    <row r="248" spans="1:26" ht="13.5">
      <c r="A248" s="51" t="s">
        <v>774</v>
      </c>
      <c r="B248" s="52">
        <v>3</v>
      </c>
      <c r="C248" s="29" t="s">
        <v>775</v>
      </c>
      <c r="D248" s="30">
        <v>454</v>
      </c>
      <c r="E248" s="30"/>
      <c r="F248" s="30"/>
      <c r="G248" s="30">
        <v>1535</v>
      </c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>
        <v>1218</v>
      </c>
      <c r="T248" s="30"/>
      <c r="U248" s="30"/>
      <c r="V248" s="30"/>
      <c r="W248" s="30"/>
      <c r="X248" s="30"/>
      <c r="Y248" s="30"/>
      <c r="Z248" s="31">
        <v>3207</v>
      </c>
    </row>
    <row r="249" spans="1:26" ht="13.5">
      <c r="A249" s="51" t="s">
        <v>776</v>
      </c>
      <c r="B249" s="52">
        <v>3</v>
      </c>
      <c r="C249" s="29" t="s">
        <v>777</v>
      </c>
      <c r="D249" s="30">
        <v>247746</v>
      </c>
      <c r="E249" s="30"/>
      <c r="F249" s="30"/>
      <c r="G249" s="30">
        <v>33889</v>
      </c>
      <c r="H249" s="30"/>
      <c r="I249" s="30"/>
      <c r="J249" s="30"/>
      <c r="K249" s="30"/>
      <c r="L249" s="30"/>
      <c r="M249" s="30">
        <v>1058</v>
      </c>
      <c r="N249" s="30"/>
      <c r="O249" s="30"/>
      <c r="P249" s="30"/>
      <c r="Q249" s="30"/>
      <c r="R249" s="30"/>
      <c r="S249" s="30">
        <v>269</v>
      </c>
      <c r="T249" s="30"/>
      <c r="U249" s="30"/>
      <c r="V249" s="30"/>
      <c r="W249" s="30"/>
      <c r="X249" s="30"/>
      <c r="Y249" s="30"/>
      <c r="Z249" s="31">
        <v>282962</v>
      </c>
    </row>
    <row r="250" spans="1:26" ht="13.5">
      <c r="A250" s="51" t="s">
        <v>780</v>
      </c>
      <c r="B250" s="52">
        <v>4</v>
      </c>
      <c r="C250" s="29" t="s">
        <v>781</v>
      </c>
      <c r="D250" s="30">
        <v>67608</v>
      </c>
      <c r="E250" s="30"/>
      <c r="F250" s="30"/>
      <c r="G250" s="30">
        <v>30007</v>
      </c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1">
        <v>97615</v>
      </c>
    </row>
    <row r="251" spans="1:26" ht="13.5">
      <c r="A251" s="51" t="s">
        <v>782</v>
      </c>
      <c r="B251" s="52">
        <v>3</v>
      </c>
      <c r="C251" s="29" t="s">
        <v>783</v>
      </c>
      <c r="D251" s="30">
        <v>2973</v>
      </c>
      <c r="E251" s="30"/>
      <c r="F251" s="30"/>
      <c r="G251" s="30">
        <v>267</v>
      </c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1">
        <v>3240</v>
      </c>
    </row>
    <row r="252" spans="1:26" ht="13.5">
      <c r="A252" s="51" t="s">
        <v>786</v>
      </c>
      <c r="B252" s="52">
        <v>3</v>
      </c>
      <c r="C252" s="29" t="s">
        <v>787</v>
      </c>
      <c r="D252" s="30">
        <v>25324</v>
      </c>
      <c r="E252" s="30"/>
      <c r="F252" s="30"/>
      <c r="G252" s="30">
        <v>362</v>
      </c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1">
        <v>25686</v>
      </c>
    </row>
    <row r="253" spans="1:26" ht="13.5">
      <c r="A253" s="51" t="s">
        <v>788</v>
      </c>
      <c r="B253" s="52">
        <v>4</v>
      </c>
      <c r="C253" s="29" t="s">
        <v>789</v>
      </c>
      <c r="D253" s="30">
        <v>7039</v>
      </c>
      <c r="E253" s="30"/>
      <c r="F253" s="30"/>
      <c r="G253" s="30">
        <v>362</v>
      </c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1">
        <v>7401</v>
      </c>
    </row>
    <row r="254" spans="1:26" ht="13.5">
      <c r="A254" s="51" t="s">
        <v>792</v>
      </c>
      <c r="B254" s="52">
        <v>3</v>
      </c>
      <c r="C254" s="29" t="s">
        <v>793</v>
      </c>
      <c r="D254" s="30">
        <v>140013</v>
      </c>
      <c r="E254" s="30"/>
      <c r="F254" s="30"/>
      <c r="G254" s="30">
        <v>10444</v>
      </c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1">
        <v>150457</v>
      </c>
    </row>
    <row r="255" spans="1:26" ht="13.5">
      <c r="A255" s="51" t="s">
        <v>794</v>
      </c>
      <c r="B255" s="52">
        <v>4</v>
      </c>
      <c r="C255" s="29" t="s">
        <v>795</v>
      </c>
      <c r="D255" s="30">
        <v>2419</v>
      </c>
      <c r="E255" s="30"/>
      <c r="F255" s="30"/>
      <c r="G255" s="30">
        <v>5852</v>
      </c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1">
        <v>8271</v>
      </c>
    </row>
    <row r="256" spans="1:26" ht="13.5">
      <c r="A256" s="51" t="s">
        <v>796</v>
      </c>
      <c r="B256" s="52">
        <v>5</v>
      </c>
      <c r="C256" s="29" t="s">
        <v>797</v>
      </c>
      <c r="D256" s="30">
        <v>2419</v>
      </c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1">
        <v>2419</v>
      </c>
    </row>
    <row r="257" spans="1:26" ht="13.5">
      <c r="A257" s="51" t="s">
        <v>798</v>
      </c>
      <c r="B257" s="52">
        <v>3</v>
      </c>
      <c r="C257" s="29" t="s">
        <v>799</v>
      </c>
      <c r="D257" s="30">
        <v>557</v>
      </c>
      <c r="E257" s="30"/>
      <c r="F257" s="30"/>
      <c r="G257" s="30">
        <v>360</v>
      </c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1">
        <v>917</v>
      </c>
    </row>
    <row r="258" spans="1:26" ht="13.5">
      <c r="A258" s="51" t="s">
        <v>800</v>
      </c>
      <c r="B258" s="52">
        <v>4</v>
      </c>
      <c r="C258" s="29" t="s">
        <v>801</v>
      </c>
      <c r="D258" s="30">
        <v>320</v>
      </c>
      <c r="E258" s="30"/>
      <c r="F258" s="30"/>
      <c r="G258" s="30">
        <v>360</v>
      </c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1">
        <v>680</v>
      </c>
    </row>
    <row r="259" spans="1:26" ht="13.5">
      <c r="A259" s="51" t="s">
        <v>808</v>
      </c>
      <c r="B259" s="52">
        <v>3</v>
      </c>
      <c r="C259" s="29" t="s">
        <v>809</v>
      </c>
      <c r="D259" s="30">
        <v>3250</v>
      </c>
      <c r="E259" s="30"/>
      <c r="F259" s="30"/>
      <c r="G259" s="30"/>
      <c r="H259" s="30"/>
      <c r="I259" s="30"/>
      <c r="J259" s="30"/>
      <c r="K259" s="30"/>
      <c r="L259" s="30">
        <v>243</v>
      </c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1">
        <v>3493</v>
      </c>
    </row>
    <row r="260" spans="1:26" ht="13.5">
      <c r="A260" s="51" t="s">
        <v>812</v>
      </c>
      <c r="B260" s="52">
        <v>4</v>
      </c>
      <c r="C260" s="29" t="s">
        <v>813</v>
      </c>
      <c r="D260" s="30">
        <v>3250</v>
      </c>
      <c r="E260" s="30"/>
      <c r="F260" s="30"/>
      <c r="G260" s="30"/>
      <c r="H260" s="30"/>
      <c r="I260" s="30"/>
      <c r="J260" s="30"/>
      <c r="K260" s="30"/>
      <c r="L260" s="30">
        <v>243</v>
      </c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1">
        <v>3493</v>
      </c>
    </row>
    <row r="261" spans="1:26" ht="13.5">
      <c r="A261" s="53" t="s">
        <v>816</v>
      </c>
      <c r="B261" s="54">
        <v>1</v>
      </c>
      <c r="C261" s="34" t="s">
        <v>817</v>
      </c>
      <c r="D261" s="35">
        <v>1965829</v>
      </c>
      <c r="E261" s="35">
        <v>154116</v>
      </c>
      <c r="F261" s="35"/>
      <c r="G261" s="35">
        <v>1604266</v>
      </c>
      <c r="H261" s="35"/>
      <c r="I261" s="35"/>
      <c r="J261" s="35">
        <v>4367</v>
      </c>
      <c r="K261" s="35">
        <v>3747</v>
      </c>
      <c r="L261" s="35">
        <v>9039</v>
      </c>
      <c r="M261" s="35">
        <v>5485</v>
      </c>
      <c r="N261" s="35">
        <v>2610</v>
      </c>
      <c r="O261" s="35">
        <v>1267</v>
      </c>
      <c r="P261" s="35">
        <v>4060</v>
      </c>
      <c r="Q261" s="35">
        <v>25266</v>
      </c>
      <c r="R261" s="35">
        <v>215</v>
      </c>
      <c r="S261" s="35">
        <v>1187</v>
      </c>
      <c r="T261" s="35"/>
      <c r="U261" s="35"/>
      <c r="V261" s="35">
        <v>4138</v>
      </c>
      <c r="W261" s="35">
        <v>4771</v>
      </c>
      <c r="X261" s="35"/>
      <c r="Y261" s="35">
        <v>9574</v>
      </c>
      <c r="Z261" s="36">
        <v>3799937</v>
      </c>
    </row>
    <row r="262" spans="1:26" ht="13.5">
      <c r="A262" s="51" t="s">
        <v>818</v>
      </c>
      <c r="B262" s="52">
        <v>2</v>
      </c>
      <c r="C262" s="29" t="s">
        <v>819</v>
      </c>
      <c r="D262" s="30">
        <v>1965579</v>
      </c>
      <c r="E262" s="30">
        <v>154116</v>
      </c>
      <c r="F262" s="30"/>
      <c r="G262" s="30">
        <v>1604266</v>
      </c>
      <c r="H262" s="30"/>
      <c r="I262" s="30"/>
      <c r="J262" s="30">
        <v>4367</v>
      </c>
      <c r="K262" s="30">
        <v>3747</v>
      </c>
      <c r="L262" s="30">
        <v>9039</v>
      </c>
      <c r="M262" s="30">
        <v>5485</v>
      </c>
      <c r="N262" s="30">
        <v>2610</v>
      </c>
      <c r="O262" s="30">
        <v>1267</v>
      </c>
      <c r="P262" s="30">
        <v>4060</v>
      </c>
      <c r="Q262" s="30">
        <v>25266</v>
      </c>
      <c r="R262" s="30">
        <v>215</v>
      </c>
      <c r="S262" s="30">
        <v>1187</v>
      </c>
      <c r="T262" s="30"/>
      <c r="U262" s="30"/>
      <c r="V262" s="30">
        <v>4138</v>
      </c>
      <c r="W262" s="30">
        <v>4771</v>
      </c>
      <c r="X262" s="30"/>
      <c r="Y262" s="30">
        <v>9574</v>
      </c>
      <c r="Z262" s="31">
        <v>3799687</v>
      </c>
    </row>
    <row r="263" spans="1:26" ht="14.25" thickBot="1">
      <c r="A263" s="120" t="s">
        <v>822</v>
      </c>
      <c r="B263" s="121"/>
      <c r="C263" s="121"/>
      <c r="D263" s="37">
        <f>D7+D26+D28+D41+D46+D48+D65+D146+D230+D261</f>
        <v>467526076</v>
      </c>
      <c r="E263" s="37">
        <f aca="true" t="shared" si="0" ref="E263:Z263">E7+E26+E28+E41+E46+E48+E65+E146+E230+E261</f>
        <v>8998905</v>
      </c>
      <c r="F263" s="37">
        <f t="shared" si="0"/>
        <v>12714</v>
      </c>
      <c r="G263" s="37">
        <f t="shared" si="0"/>
        <v>67659597</v>
      </c>
      <c r="H263" s="37">
        <f t="shared" si="0"/>
        <v>64405</v>
      </c>
      <c r="I263" s="37">
        <f t="shared" si="0"/>
        <v>4611</v>
      </c>
      <c r="J263" s="37">
        <f t="shared" si="0"/>
        <v>384308</v>
      </c>
      <c r="K263" s="37">
        <f t="shared" si="0"/>
        <v>188184</v>
      </c>
      <c r="L263" s="37">
        <f t="shared" si="0"/>
        <v>1375158</v>
      </c>
      <c r="M263" s="37">
        <f t="shared" si="0"/>
        <v>412419</v>
      </c>
      <c r="N263" s="37">
        <f t="shared" si="0"/>
        <v>117150</v>
      </c>
      <c r="O263" s="37">
        <f t="shared" si="0"/>
        <v>140237</v>
      </c>
      <c r="P263" s="37">
        <f t="shared" si="0"/>
        <v>60308</v>
      </c>
      <c r="Q263" s="37">
        <f t="shared" si="0"/>
        <v>1017208</v>
      </c>
      <c r="R263" s="37">
        <f t="shared" si="0"/>
        <v>526459</v>
      </c>
      <c r="S263" s="37">
        <f t="shared" si="0"/>
        <v>4472846</v>
      </c>
      <c r="T263" s="37">
        <f t="shared" si="0"/>
        <v>68281</v>
      </c>
      <c r="U263" s="37">
        <f t="shared" si="0"/>
        <v>5176</v>
      </c>
      <c r="V263" s="37">
        <f t="shared" si="0"/>
        <v>55420</v>
      </c>
      <c r="W263" s="37">
        <f t="shared" si="0"/>
        <v>55363</v>
      </c>
      <c r="X263" s="37">
        <f t="shared" si="0"/>
        <v>774548</v>
      </c>
      <c r="Y263" s="37">
        <f t="shared" si="0"/>
        <v>127319</v>
      </c>
      <c r="Z263" s="38">
        <f t="shared" si="0"/>
        <v>554046692</v>
      </c>
    </row>
  </sheetData>
  <sheetProtection/>
  <mergeCells count="2">
    <mergeCell ref="D4:Y4"/>
    <mergeCell ref="A263:C26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9" r:id="rId1"/>
  <headerFoot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F3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2" sqref="C2"/>
    </sheetView>
  </sheetViews>
  <sheetFormatPr defaultColWidth="9.140625" defaultRowHeight="15"/>
  <cols>
    <col min="1" max="1" width="13.57421875" style="42" customWidth="1"/>
    <col min="2" max="2" width="5.7109375" style="42" bestFit="1" customWidth="1"/>
    <col min="3" max="3" width="35.421875" style="0" bestFit="1" customWidth="1"/>
    <col min="4" max="4" width="14.00390625" style="0" bestFit="1" customWidth="1"/>
    <col min="5" max="6" width="17.00390625" style="0" bestFit="1" customWidth="1"/>
  </cols>
  <sheetData>
    <row r="1" spans="1:2" s="2" customFormat="1" ht="13.5">
      <c r="A1" s="107" t="s">
        <v>0</v>
      </c>
      <c r="B1" s="41"/>
    </row>
    <row r="2" spans="1:2" s="2" customFormat="1" ht="13.5">
      <c r="A2" s="107" t="s">
        <v>1</v>
      </c>
      <c r="B2" s="41"/>
    </row>
    <row r="3" spans="1:3" s="2" customFormat="1" ht="14.25" thickBot="1">
      <c r="A3" s="107" t="s">
        <v>853</v>
      </c>
      <c r="B3" s="41"/>
      <c r="C3" s="5" t="s">
        <v>2</v>
      </c>
    </row>
    <row r="4" spans="1:6" s="11" customFormat="1" ht="13.5">
      <c r="A4" s="44"/>
      <c r="B4" s="8"/>
      <c r="C4" s="8"/>
      <c r="D4" s="116" t="s">
        <v>854</v>
      </c>
      <c r="E4" s="116"/>
      <c r="F4" s="10"/>
    </row>
    <row r="5" spans="1:6" s="11" customFormat="1" ht="13.5">
      <c r="A5" s="45" t="s">
        <v>826</v>
      </c>
      <c r="B5" s="16" t="s">
        <v>6</v>
      </c>
      <c r="C5" s="16" t="s">
        <v>855</v>
      </c>
      <c r="D5" s="46">
        <v>302</v>
      </c>
      <c r="E5" s="15">
        <v>304</v>
      </c>
      <c r="F5" s="18" t="s">
        <v>856</v>
      </c>
    </row>
    <row r="6" spans="1:6" s="11" customFormat="1" ht="13.5">
      <c r="A6" s="47"/>
      <c r="B6" s="14"/>
      <c r="C6" s="14"/>
      <c r="D6" s="46" t="s">
        <v>857</v>
      </c>
      <c r="E6" s="15" t="s">
        <v>858</v>
      </c>
      <c r="F6" s="48"/>
    </row>
    <row r="7" spans="1:6" ht="13.5">
      <c r="A7" s="49" t="s">
        <v>35</v>
      </c>
      <c r="B7" s="50">
        <v>1</v>
      </c>
      <c r="C7" s="24" t="s">
        <v>36</v>
      </c>
      <c r="D7" s="56">
        <v>220725</v>
      </c>
      <c r="E7" s="56">
        <v>5094904</v>
      </c>
      <c r="F7" s="57">
        <v>5315629</v>
      </c>
    </row>
    <row r="8" spans="1:6" ht="13.5">
      <c r="A8" s="51" t="s">
        <v>45</v>
      </c>
      <c r="B8" s="52">
        <v>2</v>
      </c>
      <c r="C8" s="29" t="s">
        <v>46</v>
      </c>
      <c r="D8" s="58">
        <v>9824</v>
      </c>
      <c r="E8" s="58">
        <v>312779</v>
      </c>
      <c r="F8" s="59">
        <v>322603</v>
      </c>
    </row>
    <row r="9" spans="1:6" ht="13.5">
      <c r="A9" s="51" t="s">
        <v>47</v>
      </c>
      <c r="B9" s="52">
        <v>3</v>
      </c>
      <c r="C9" s="29" t="s">
        <v>48</v>
      </c>
      <c r="D9" s="58">
        <v>9037</v>
      </c>
      <c r="E9" s="58">
        <v>92275</v>
      </c>
      <c r="F9" s="59">
        <v>101312</v>
      </c>
    </row>
    <row r="10" spans="1:6" ht="13.5">
      <c r="A10" s="51" t="s">
        <v>49</v>
      </c>
      <c r="B10" s="52">
        <v>4</v>
      </c>
      <c r="C10" s="29" t="s">
        <v>50</v>
      </c>
      <c r="D10" s="58">
        <v>9037</v>
      </c>
      <c r="E10" s="58">
        <v>59159</v>
      </c>
      <c r="F10" s="59">
        <v>68196</v>
      </c>
    </row>
    <row r="11" spans="1:6" ht="13.5">
      <c r="A11" s="51" t="s">
        <v>57</v>
      </c>
      <c r="B11" s="52">
        <v>4</v>
      </c>
      <c r="C11" s="29" t="s">
        <v>58</v>
      </c>
      <c r="D11" s="58"/>
      <c r="E11" s="58">
        <v>33116</v>
      </c>
      <c r="F11" s="59">
        <v>33116</v>
      </c>
    </row>
    <row r="12" spans="1:6" ht="13.5">
      <c r="A12" s="51" t="s">
        <v>59</v>
      </c>
      <c r="B12" s="52">
        <v>3</v>
      </c>
      <c r="C12" s="29" t="s">
        <v>60</v>
      </c>
      <c r="D12" s="58">
        <v>787</v>
      </c>
      <c r="E12" s="58">
        <v>220504</v>
      </c>
      <c r="F12" s="59">
        <v>221291</v>
      </c>
    </row>
    <row r="13" spans="1:6" ht="13.5">
      <c r="A13" s="51" t="s">
        <v>61</v>
      </c>
      <c r="B13" s="52">
        <v>4</v>
      </c>
      <c r="C13" s="29" t="s">
        <v>62</v>
      </c>
      <c r="D13" s="58"/>
      <c r="E13" s="58">
        <v>4350</v>
      </c>
      <c r="F13" s="59">
        <v>4350</v>
      </c>
    </row>
    <row r="14" spans="1:6" ht="13.5">
      <c r="A14" s="51" t="s">
        <v>63</v>
      </c>
      <c r="B14" s="52">
        <v>5</v>
      </c>
      <c r="C14" s="29" t="s">
        <v>64</v>
      </c>
      <c r="D14" s="58"/>
      <c r="E14" s="58">
        <v>1886</v>
      </c>
      <c r="F14" s="59">
        <v>1886</v>
      </c>
    </row>
    <row r="15" spans="1:6" ht="13.5">
      <c r="A15" s="51" t="s">
        <v>859</v>
      </c>
      <c r="B15" s="52">
        <v>5</v>
      </c>
      <c r="C15" s="29" t="s">
        <v>860</v>
      </c>
      <c r="D15" s="58"/>
      <c r="E15" s="58">
        <v>2464</v>
      </c>
      <c r="F15" s="59">
        <v>2464</v>
      </c>
    </row>
    <row r="16" spans="1:6" ht="13.5">
      <c r="A16" s="51" t="s">
        <v>65</v>
      </c>
      <c r="B16" s="52">
        <v>2</v>
      </c>
      <c r="C16" s="29" t="s">
        <v>66</v>
      </c>
      <c r="D16" s="58">
        <v>51103</v>
      </c>
      <c r="E16" s="58">
        <v>761916</v>
      </c>
      <c r="F16" s="59">
        <v>813019</v>
      </c>
    </row>
    <row r="17" spans="1:6" ht="13.5">
      <c r="A17" s="51" t="s">
        <v>67</v>
      </c>
      <c r="B17" s="52">
        <v>3</v>
      </c>
      <c r="C17" s="29" t="s">
        <v>68</v>
      </c>
      <c r="D17" s="58"/>
      <c r="E17" s="58">
        <v>170591</v>
      </c>
      <c r="F17" s="59">
        <v>170591</v>
      </c>
    </row>
    <row r="18" spans="1:6" ht="13.5">
      <c r="A18" s="51" t="s">
        <v>69</v>
      </c>
      <c r="B18" s="52">
        <v>3</v>
      </c>
      <c r="C18" s="29" t="s">
        <v>70</v>
      </c>
      <c r="D18" s="58"/>
      <c r="E18" s="58">
        <v>3864</v>
      </c>
      <c r="F18" s="59">
        <v>3864</v>
      </c>
    </row>
    <row r="19" spans="1:6" ht="13.5">
      <c r="A19" s="51" t="s">
        <v>71</v>
      </c>
      <c r="B19" s="52">
        <v>2</v>
      </c>
      <c r="C19" s="29" t="s">
        <v>72</v>
      </c>
      <c r="D19" s="58">
        <v>1183</v>
      </c>
      <c r="E19" s="58">
        <v>160759</v>
      </c>
      <c r="F19" s="59">
        <v>161942</v>
      </c>
    </row>
    <row r="20" spans="1:6" ht="13.5">
      <c r="A20" s="51" t="s">
        <v>73</v>
      </c>
      <c r="B20" s="52">
        <v>3</v>
      </c>
      <c r="C20" s="29" t="s">
        <v>74</v>
      </c>
      <c r="D20" s="58">
        <v>466</v>
      </c>
      <c r="E20" s="58">
        <v>47499</v>
      </c>
      <c r="F20" s="59">
        <v>47965</v>
      </c>
    </row>
    <row r="21" spans="1:6" ht="13.5">
      <c r="A21" s="51" t="s">
        <v>79</v>
      </c>
      <c r="B21" s="52">
        <v>4</v>
      </c>
      <c r="C21" s="29" t="s">
        <v>80</v>
      </c>
      <c r="D21" s="58">
        <v>466</v>
      </c>
      <c r="E21" s="58">
        <v>10421</v>
      </c>
      <c r="F21" s="59">
        <v>10887</v>
      </c>
    </row>
    <row r="22" spans="1:6" ht="13.5">
      <c r="A22" s="51" t="s">
        <v>81</v>
      </c>
      <c r="B22" s="52">
        <v>3</v>
      </c>
      <c r="C22" s="29" t="s">
        <v>82</v>
      </c>
      <c r="D22" s="58">
        <v>717</v>
      </c>
      <c r="E22" s="58">
        <v>113260</v>
      </c>
      <c r="F22" s="59">
        <v>113977</v>
      </c>
    </row>
    <row r="23" spans="1:6" ht="13.5">
      <c r="A23" s="51" t="s">
        <v>861</v>
      </c>
      <c r="B23" s="52">
        <v>4</v>
      </c>
      <c r="C23" s="29" t="s">
        <v>862</v>
      </c>
      <c r="D23" s="58"/>
      <c r="E23" s="58">
        <v>859</v>
      </c>
      <c r="F23" s="59">
        <v>859</v>
      </c>
    </row>
    <row r="24" spans="1:6" ht="13.5">
      <c r="A24" s="51" t="s">
        <v>83</v>
      </c>
      <c r="B24" s="52">
        <v>2</v>
      </c>
      <c r="C24" s="29" t="s">
        <v>84</v>
      </c>
      <c r="D24" s="58">
        <v>17128</v>
      </c>
      <c r="E24" s="58">
        <v>453968</v>
      </c>
      <c r="F24" s="59">
        <v>471096</v>
      </c>
    </row>
    <row r="25" spans="1:6" ht="13.5">
      <c r="A25" s="51" t="s">
        <v>85</v>
      </c>
      <c r="B25" s="52">
        <v>2</v>
      </c>
      <c r="C25" s="29" t="s">
        <v>86</v>
      </c>
      <c r="D25" s="58">
        <v>104142</v>
      </c>
      <c r="E25" s="58">
        <v>1619616</v>
      </c>
      <c r="F25" s="59">
        <v>1723758</v>
      </c>
    </row>
    <row r="26" spans="1:6" ht="13.5">
      <c r="A26" s="51" t="s">
        <v>87</v>
      </c>
      <c r="B26" s="52">
        <v>3</v>
      </c>
      <c r="C26" s="29" t="s">
        <v>88</v>
      </c>
      <c r="D26" s="58">
        <v>93255</v>
      </c>
      <c r="E26" s="58">
        <v>1557617</v>
      </c>
      <c r="F26" s="59">
        <v>1650872</v>
      </c>
    </row>
    <row r="27" spans="1:6" ht="13.5">
      <c r="A27" s="51" t="s">
        <v>89</v>
      </c>
      <c r="B27" s="52">
        <v>2</v>
      </c>
      <c r="C27" s="29" t="s">
        <v>90</v>
      </c>
      <c r="D27" s="58"/>
      <c r="E27" s="58">
        <v>116741</v>
      </c>
      <c r="F27" s="59">
        <v>116741</v>
      </c>
    </row>
    <row r="28" spans="1:6" ht="13.5">
      <c r="A28" s="51" t="s">
        <v>91</v>
      </c>
      <c r="B28" s="52">
        <v>3</v>
      </c>
      <c r="C28" s="29" t="s">
        <v>92</v>
      </c>
      <c r="D28" s="58"/>
      <c r="E28" s="58">
        <v>96681</v>
      </c>
      <c r="F28" s="59">
        <v>96681</v>
      </c>
    </row>
    <row r="29" spans="1:6" ht="13.5">
      <c r="A29" s="51" t="s">
        <v>93</v>
      </c>
      <c r="B29" s="52">
        <v>2</v>
      </c>
      <c r="C29" s="29" t="s">
        <v>94</v>
      </c>
      <c r="D29" s="58">
        <v>37345</v>
      </c>
      <c r="E29" s="58">
        <v>1669125</v>
      </c>
      <c r="F29" s="59">
        <v>1706470</v>
      </c>
    </row>
    <row r="30" spans="1:6" ht="13.5">
      <c r="A30" s="53" t="s">
        <v>95</v>
      </c>
      <c r="B30" s="54">
        <v>1</v>
      </c>
      <c r="C30" s="34" t="s">
        <v>96</v>
      </c>
      <c r="D30" s="60">
        <v>18805</v>
      </c>
      <c r="E30" s="60">
        <v>250147</v>
      </c>
      <c r="F30" s="61">
        <v>268952</v>
      </c>
    </row>
    <row r="31" spans="1:6" ht="13.5">
      <c r="A31" s="51" t="s">
        <v>97</v>
      </c>
      <c r="B31" s="52">
        <v>2</v>
      </c>
      <c r="C31" s="29" t="s">
        <v>98</v>
      </c>
      <c r="D31" s="58">
        <v>18805</v>
      </c>
      <c r="E31" s="58">
        <v>250147</v>
      </c>
      <c r="F31" s="59">
        <v>268952</v>
      </c>
    </row>
    <row r="32" spans="1:6" ht="13.5">
      <c r="A32" s="53" t="s">
        <v>99</v>
      </c>
      <c r="B32" s="54">
        <v>1</v>
      </c>
      <c r="C32" s="34" t="s">
        <v>100</v>
      </c>
      <c r="D32" s="60">
        <v>23334</v>
      </c>
      <c r="E32" s="60">
        <v>2255288</v>
      </c>
      <c r="F32" s="61">
        <v>2278622</v>
      </c>
    </row>
    <row r="33" spans="1:6" ht="13.5">
      <c r="A33" s="51" t="s">
        <v>103</v>
      </c>
      <c r="B33" s="52">
        <v>2</v>
      </c>
      <c r="C33" s="29" t="s">
        <v>104</v>
      </c>
      <c r="D33" s="58"/>
      <c r="E33" s="58">
        <v>4125</v>
      </c>
      <c r="F33" s="59">
        <v>4125</v>
      </c>
    </row>
    <row r="34" spans="1:6" ht="13.5">
      <c r="A34" s="51" t="s">
        <v>105</v>
      </c>
      <c r="B34" s="52">
        <v>2</v>
      </c>
      <c r="C34" s="29" t="s">
        <v>106</v>
      </c>
      <c r="D34" s="58">
        <v>5172</v>
      </c>
      <c r="E34" s="58">
        <v>786679</v>
      </c>
      <c r="F34" s="59">
        <v>791851</v>
      </c>
    </row>
    <row r="35" spans="1:6" ht="13.5">
      <c r="A35" s="51" t="s">
        <v>107</v>
      </c>
      <c r="B35" s="52">
        <v>3</v>
      </c>
      <c r="C35" s="29" t="s">
        <v>108</v>
      </c>
      <c r="D35" s="58">
        <v>5172</v>
      </c>
      <c r="E35" s="58">
        <v>784731</v>
      </c>
      <c r="F35" s="59">
        <v>789903</v>
      </c>
    </row>
    <row r="36" spans="1:6" ht="13.5">
      <c r="A36" s="51" t="s">
        <v>109</v>
      </c>
      <c r="B36" s="52">
        <v>2</v>
      </c>
      <c r="C36" s="29" t="s">
        <v>110</v>
      </c>
      <c r="D36" s="58"/>
      <c r="E36" s="58">
        <v>1650</v>
      </c>
      <c r="F36" s="59">
        <v>1650</v>
      </c>
    </row>
    <row r="37" spans="1:6" ht="13.5">
      <c r="A37" s="51" t="s">
        <v>111</v>
      </c>
      <c r="B37" s="52">
        <v>3</v>
      </c>
      <c r="C37" s="29" t="s">
        <v>112</v>
      </c>
      <c r="D37" s="58"/>
      <c r="E37" s="58">
        <v>201</v>
      </c>
      <c r="F37" s="59">
        <v>201</v>
      </c>
    </row>
    <row r="38" spans="1:6" ht="13.5">
      <c r="A38" s="51" t="s">
        <v>113</v>
      </c>
      <c r="B38" s="52">
        <v>4</v>
      </c>
      <c r="C38" s="29" t="s">
        <v>114</v>
      </c>
      <c r="D38" s="58"/>
      <c r="E38" s="58">
        <v>201</v>
      </c>
      <c r="F38" s="59">
        <v>201</v>
      </c>
    </row>
    <row r="39" spans="1:6" ht="13.5">
      <c r="A39" s="51" t="s">
        <v>117</v>
      </c>
      <c r="B39" s="52">
        <v>2</v>
      </c>
      <c r="C39" s="29" t="s">
        <v>118</v>
      </c>
      <c r="D39" s="58"/>
      <c r="E39" s="58">
        <v>936561</v>
      </c>
      <c r="F39" s="59">
        <v>936561</v>
      </c>
    </row>
    <row r="40" spans="1:6" ht="13.5">
      <c r="A40" s="51" t="s">
        <v>119</v>
      </c>
      <c r="B40" s="52">
        <v>3</v>
      </c>
      <c r="C40" s="29" t="s">
        <v>120</v>
      </c>
      <c r="D40" s="58"/>
      <c r="E40" s="58">
        <v>736708</v>
      </c>
      <c r="F40" s="59">
        <v>736708</v>
      </c>
    </row>
    <row r="41" spans="1:6" ht="13.5">
      <c r="A41" s="51" t="s">
        <v>121</v>
      </c>
      <c r="B41" s="52">
        <v>4</v>
      </c>
      <c r="C41" s="29" t="s">
        <v>122</v>
      </c>
      <c r="D41" s="58"/>
      <c r="E41" s="58">
        <v>736302</v>
      </c>
      <c r="F41" s="59">
        <v>736302</v>
      </c>
    </row>
    <row r="42" spans="1:6" ht="13.5">
      <c r="A42" s="51" t="s">
        <v>125</v>
      </c>
      <c r="B42" s="52">
        <v>2</v>
      </c>
      <c r="C42" s="29" t="s">
        <v>126</v>
      </c>
      <c r="D42" s="58">
        <v>759</v>
      </c>
      <c r="E42" s="58">
        <v>300606</v>
      </c>
      <c r="F42" s="59">
        <v>301365</v>
      </c>
    </row>
    <row r="43" spans="1:6" ht="13.5">
      <c r="A43" s="51" t="s">
        <v>127</v>
      </c>
      <c r="B43" s="52">
        <v>3</v>
      </c>
      <c r="C43" s="29" t="s">
        <v>128</v>
      </c>
      <c r="D43" s="58"/>
      <c r="E43" s="58">
        <v>117377</v>
      </c>
      <c r="F43" s="59">
        <v>117377</v>
      </c>
    </row>
    <row r="44" spans="1:6" ht="13.5">
      <c r="A44" s="51" t="s">
        <v>129</v>
      </c>
      <c r="B44" s="52">
        <v>2</v>
      </c>
      <c r="C44" s="29" t="s">
        <v>130</v>
      </c>
      <c r="D44" s="58">
        <v>8341</v>
      </c>
      <c r="E44" s="58">
        <v>90139</v>
      </c>
      <c r="F44" s="59">
        <v>98480</v>
      </c>
    </row>
    <row r="45" spans="1:6" ht="13.5">
      <c r="A45" s="51" t="s">
        <v>133</v>
      </c>
      <c r="B45" s="52">
        <v>2</v>
      </c>
      <c r="C45" s="29" t="s">
        <v>134</v>
      </c>
      <c r="D45" s="58">
        <v>9062</v>
      </c>
      <c r="E45" s="58">
        <v>135528</v>
      </c>
      <c r="F45" s="59">
        <v>144590</v>
      </c>
    </row>
    <row r="46" spans="1:6" ht="13.5">
      <c r="A46" s="51" t="s">
        <v>135</v>
      </c>
      <c r="B46" s="52">
        <v>3</v>
      </c>
      <c r="C46" s="29" t="s">
        <v>136</v>
      </c>
      <c r="D46" s="58"/>
      <c r="E46" s="58">
        <v>21358</v>
      </c>
      <c r="F46" s="59">
        <v>21358</v>
      </c>
    </row>
    <row r="47" spans="1:6" ht="13.5">
      <c r="A47" s="53" t="s">
        <v>137</v>
      </c>
      <c r="B47" s="54">
        <v>1</v>
      </c>
      <c r="C47" s="34" t="s">
        <v>138</v>
      </c>
      <c r="D47" s="60">
        <v>50264</v>
      </c>
      <c r="E47" s="60">
        <v>808012</v>
      </c>
      <c r="F47" s="61">
        <v>858276</v>
      </c>
    </row>
    <row r="48" spans="1:6" ht="13.5">
      <c r="A48" s="51" t="s">
        <v>143</v>
      </c>
      <c r="B48" s="52">
        <v>2</v>
      </c>
      <c r="C48" s="29" t="s">
        <v>144</v>
      </c>
      <c r="D48" s="58">
        <v>50264</v>
      </c>
      <c r="E48" s="58">
        <v>808012</v>
      </c>
      <c r="F48" s="59">
        <v>858276</v>
      </c>
    </row>
    <row r="49" spans="1:6" ht="13.5">
      <c r="A49" s="51" t="s">
        <v>145</v>
      </c>
      <c r="B49" s="52">
        <v>3</v>
      </c>
      <c r="C49" s="29" t="s">
        <v>146</v>
      </c>
      <c r="D49" s="58">
        <v>50264</v>
      </c>
      <c r="E49" s="58">
        <v>807139</v>
      </c>
      <c r="F49" s="59">
        <v>857403</v>
      </c>
    </row>
    <row r="50" spans="1:6" ht="13.5">
      <c r="A50" s="51" t="s">
        <v>153</v>
      </c>
      <c r="B50" s="52">
        <v>4</v>
      </c>
      <c r="C50" s="29" t="s">
        <v>154</v>
      </c>
      <c r="D50" s="58">
        <v>49264</v>
      </c>
      <c r="E50" s="58">
        <v>776532</v>
      </c>
      <c r="F50" s="59">
        <v>825796</v>
      </c>
    </row>
    <row r="51" spans="1:6" ht="13.5">
      <c r="A51" s="53" t="s">
        <v>157</v>
      </c>
      <c r="B51" s="54">
        <v>1</v>
      </c>
      <c r="C51" s="34" t="s">
        <v>158</v>
      </c>
      <c r="D51" s="60">
        <v>15579</v>
      </c>
      <c r="E51" s="60">
        <v>396369</v>
      </c>
      <c r="F51" s="61">
        <v>411948</v>
      </c>
    </row>
    <row r="52" spans="1:6" ht="13.5">
      <c r="A52" s="51" t="s">
        <v>161</v>
      </c>
      <c r="B52" s="52">
        <v>2</v>
      </c>
      <c r="C52" s="29" t="s">
        <v>162</v>
      </c>
      <c r="D52" s="58">
        <v>15579</v>
      </c>
      <c r="E52" s="58">
        <v>391936</v>
      </c>
      <c r="F52" s="59">
        <v>407515</v>
      </c>
    </row>
    <row r="53" spans="1:6" ht="13.5">
      <c r="A53" s="51" t="s">
        <v>163</v>
      </c>
      <c r="B53" s="52">
        <v>2</v>
      </c>
      <c r="C53" s="29" t="s">
        <v>164</v>
      </c>
      <c r="D53" s="58"/>
      <c r="E53" s="58">
        <v>4433</v>
      </c>
      <c r="F53" s="59">
        <v>4433</v>
      </c>
    </row>
    <row r="54" spans="1:6" ht="13.5">
      <c r="A54" s="53" t="s">
        <v>165</v>
      </c>
      <c r="B54" s="54">
        <v>1</v>
      </c>
      <c r="C54" s="34" t="s">
        <v>166</v>
      </c>
      <c r="D54" s="60">
        <v>1348395</v>
      </c>
      <c r="E54" s="60">
        <v>81984827</v>
      </c>
      <c r="F54" s="61">
        <v>83333222</v>
      </c>
    </row>
    <row r="55" spans="1:6" ht="13.5">
      <c r="A55" s="51" t="s">
        <v>167</v>
      </c>
      <c r="B55" s="52">
        <v>2</v>
      </c>
      <c r="C55" s="29" t="s">
        <v>168</v>
      </c>
      <c r="D55" s="58">
        <v>173934</v>
      </c>
      <c r="E55" s="58">
        <v>36189640</v>
      </c>
      <c r="F55" s="59">
        <v>36363574</v>
      </c>
    </row>
    <row r="56" spans="1:6" ht="13.5">
      <c r="A56" s="51" t="s">
        <v>169</v>
      </c>
      <c r="B56" s="52">
        <v>3</v>
      </c>
      <c r="C56" s="29" t="s">
        <v>170</v>
      </c>
      <c r="D56" s="58">
        <v>98987</v>
      </c>
      <c r="E56" s="58">
        <v>34212057</v>
      </c>
      <c r="F56" s="59">
        <v>34311044</v>
      </c>
    </row>
    <row r="57" spans="1:6" ht="13.5">
      <c r="A57" s="51" t="s">
        <v>177</v>
      </c>
      <c r="B57" s="52">
        <v>3</v>
      </c>
      <c r="C57" s="29" t="s">
        <v>178</v>
      </c>
      <c r="D57" s="58">
        <v>74947</v>
      </c>
      <c r="E57" s="58">
        <v>1976176</v>
      </c>
      <c r="F57" s="59">
        <v>2051123</v>
      </c>
    </row>
    <row r="58" spans="1:6" ht="13.5">
      <c r="A58" s="51" t="s">
        <v>179</v>
      </c>
      <c r="B58" s="52">
        <v>4</v>
      </c>
      <c r="C58" s="29" t="s">
        <v>180</v>
      </c>
      <c r="D58" s="58">
        <v>697</v>
      </c>
      <c r="E58" s="58">
        <v>842</v>
      </c>
      <c r="F58" s="59">
        <v>1539</v>
      </c>
    </row>
    <row r="59" spans="1:6" ht="13.5">
      <c r="A59" s="51" t="s">
        <v>183</v>
      </c>
      <c r="B59" s="52">
        <v>4</v>
      </c>
      <c r="C59" s="29" t="s">
        <v>184</v>
      </c>
      <c r="D59" s="58"/>
      <c r="E59" s="58">
        <v>187777</v>
      </c>
      <c r="F59" s="59">
        <v>187777</v>
      </c>
    </row>
    <row r="60" spans="1:6" ht="13.5">
      <c r="A60" s="51" t="s">
        <v>187</v>
      </c>
      <c r="B60" s="52">
        <v>2</v>
      </c>
      <c r="C60" s="29" t="s">
        <v>188</v>
      </c>
      <c r="D60" s="58">
        <v>70588</v>
      </c>
      <c r="E60" s="58">
        <v>4275941</v>
      </c>
      <c r="F60" s="59">
        <v>4346529</v>
      </c>
    </row>
    <row r="61" spans="1:6" ht="13.5">
      <c r="A61" s="51" t="s">
        <v>189</v>
      </c>
      <c r="B61" s="52">
        <v>3</v>
      </c>
      <c r="C61" s="29" t="s">
        <v>190</v>
      </c>
      <c r="D61" s="58"/>
      <c r="E61" s="58">
        <v>16490</v>
      </c>
      <c r="F61" s="59">
        <v>16490</v>
      </c>
    </row>
    <row r="62" spans="1:6" ht="13.5">
      <c r="A62" s="51" t="s">
        <v>191</v>
      </c>
      <c r="B62" s="52">
        <v>3</v>
      </c>
      <c r="C62" s="29" t="s">
        <v>192</v>
      </c>
      <c r="D62" s="58">
        <v>70339</v>
      </c>
      <c r="E62" s="58">
        <v>2775478</v>
      </c>
      <c r="F62" s="59">
        <v>2845817</v>
      </c>
    </row>
    <row r="63" spans="1:6" ht="13.5">
      <c r="A63" s="51" t="s">
        <v>193</v>
      </c>
      <c r="B63" s="52">
        <v>2</v>
      </c>
      <c r="C63" s="29" t="s">
        <v>194</v>
      </c>
      <c r="D63" s="58">
        <v>2272</v>
      </c>
      <c r="E63" s="58">
        <v>3469848</v>
      </c>
      <c r="F63" s="59">
        <v>3472120</v>
      </c>
    </row>
    <row r="64" spans="1:6" ht="13.5">
      <c r="A64" s="51" t="s">
        <v>199</v>
      </c>
      <c r="B64" s="52">
        <v>3</v>
      </c>
      <c r="C64" s="29" t="s">
        <v>200</v>
      </c>
      <c r="D64" s="58">
        <v>2272</v>
      </c>
      <c r="E64" s="58">
        <v>2055887</v>
      </c>
      <c r="F64" s="59">
        <v>2058159</v>
      </c>
    </row>
    <row r="65" spans="1:6" ht="13.5">
      <c r="A65" s="51" t="s">
        <v>203</v>
      </c>
      <c r="B65" s="52">
        <v>2</v>
      </c>
      <c r="C65" s="29" t="s">
        <v>204</v>
      </c>
      <c r="D65" s="58">
        <v>15221</v>
      </c>
      <c r="E65" s="58">
        <v>2126818</v>
      </c>
      <c r="F65" s="59">
        <v>2142039</v>
      </c>
    </row>
    <row r="66" spans="1:6" ht="13.5">
      <c r="A66" s="51" t="s">
        <v>205</v>
      </c>
      <c r="B66" s="52">
        <v>3</v>
      </c>
      <c r="C66" s="29" t="s">
        <v>206</v>
      </c>
      <c r="D66" s="58">
        <v>10639</v>
      </c>
      <c r="E66" s="58">
        <v>595360</v>
      </c>
      <c r="F66" s="59">
        <v>605999</v>
      </c>
    </row>
    <row r="67" spans="1:6" ht="13.5">
      <c r="A67" s="51" t="s">
        <v>207</v>
      </c>
      <c r="B67" s="52">
        <v>3</v>
      </c>
      <c r="C67" s="29" t="s">
        <v>208</v>
      </c>
      <c r="D67" s="58">
        <v>537</v>
      </c>
      <c r="E67" s="58">
        <v>646550</v>
      </c>
      <c r="F67" s="59">
        <v>647087</v>
      </c>
    </row>
    <row r="68" spans="1:6" ht="13.5">
      <c r="A68" s="51" t="s">
        <v>219</v>
      </c>
      <c r="B68" s="52">
        <v>2</v>
      </c>
      <c r="C68" s="29" t="s">
        <v>220</v>
      </c>
      <c r="D68" s="58">
        <v>791022</v>
      </c>
      <c r="E68" s="58">
        <v>26730316</v>
      </c>
      <c r="F68" s="59">
        <v>27521338</v>
      </c>
    </row>
    <row r="69" spans="1:6" ht="13.5">
      <c r="A69" s="51" t="s">
        <v>223</v>
      </c>
      <c r="B69" s="52">
        <v>3</v>
      </c>
      <c r="C69" s="29" t="s">
        <v>224</v>
      </c>
      <c r="D69" s="58">
        <v>71367</v>
      </c>
      <c r="E69" s="58">
        <v>1252048</v>
      </c>
      <c r="F69" s="59">
        <v>1323415</v>
      </c>
    </row>
    <row r="70" spans="1:6" ht="13.5">
      <c r="A70" s="51" t="s">
        <v>225</v>
      </c>
      <c r="B70" s="52">
        <v>4</v>
      </c>
      <c r="C70" s="29" t="s">
        <v>226</v>
      </c>
      <c r="D70" s="58"/>
      <c r="E70" s="58">
        <v>47820</v>
      </c>
      <c r="F70" s="59">
        <v>47820</v>
      </c>
    </row>
    <row r="71" spans="1:6" ht="13.5">
      <c r="A71" s="51" t="s">
        <v>227</v>
      </c>
      <c r="B71" s="52">
        <v>4</v>
      </c>
      <c r="C71" s="29" t="s">
        <v>228</v>
      </c>
      <c r="D71" s="58">
        <v>71367</v>
      </c>
      <c r="E71" s="58">
        <v>1083280</v>
      </c>
      <c r="F71" s="59">
        <v>1154647</v>
      </c>
    </row>
    <row r="72" spans="1:6" ht="13.5">
      <c r="A72" s="51" t="s">
        <v>229</v>
      </c>
      <c r="B72" s="52">
        <v>3</v>
      </c>
      <c r="C72" s="29" t="s">
        <v>230</v>
      </c>
      <c r="D72" s="58"/>
      <c r="E72" s="58">
        <v>777252</v>
      </c>
      <c r="F72" s="59">
        <v>777252</v>
      </c>
    </row>
    <row r="73" spans="1:6" ht="13.5">
      <c r="A73" s="51" t="s">
        <v>231</v>
      </c>
      <c r="B73" s="52">
        <v>3</v>
      </c>
      <c r="C73" s="29" t="s">
        <v>232</v>
      </c>
      <c r="D73" s="58"/>
      <c r="E73" s="58">
        <v>1262</v>
      </c>
      <c r="F73" s="59">
        <v>1262</v>
      </c>
    </row>
    <row r="74" spans="1:6" ht="13.5">
      <c r="A74" s="51" t="s">
        <v>233</v>
      </c>
      <c r="B74" s="52">
        <v>2</v>
      </c>
      <c r="C74" s="29" t="s">
        <v>234</v>
      </c>
      <c r="D74" s="58">
        <v>295358</v>
      </c>
      <c r="E74" s="58">
        <v>9192264</v>
      </c>
      <c r="F74" s="59">
        <v>9487622</v>
      </c>
    </row>
    <row r="75" spans="1:6" ht="13.5">
      <c r="A75" s="53" t="s">
        <v>235</v>
      </c>
      <c r="B75" s="54">
        <v>1</v>
      </c>
      <c r="C75" s="34" t="s">
        <v>236</v>
      </c>
      <c r="D75" s="60">
        <v>17125492</v>
      </c>
      <c r="E75" s="60">
        <v>219119787</v>
      </c>
      <c r="F75" s="61">
        <v>236245279</v>
      </c>
    </row>
    <row r="76" spans="1:6" ht="13.5">
      <c r="A76" s="51" t="s">
        <v>237</v>
      </c>
      <c r="B76" s="52">
        <v>2</v>
      </c>
      <c r="C76" s="29" t="s">
        <v>238</v>
      </c>
      <c r="D76" s="58"/>
      <c r="E76" s="58">
        <v>1218</v>
      </c>
      <c r="F76" s="59">
        <v>1218</v>
      </c>
    </row>
    <row r="77" spans="1:6" ht="13.5">
      <c r="A77" s="51" t="s">
        <v>239</v>
      </c>
      <c r="B77" s="52">
        <v>2</v>
      </c>
      <c r="C77" s="29" t="s">
        <v>240</v>
      </c>
      <c r="D77" s="58">
        <v>8499965</v>
      </c>
      <c r="E77" s="58">
        <v>48226623</v>
      </c>
      <c r="F77" s="59">
        <v>56726588</v>
      </c>
    </row>
    <row r="78" spans="1:6" ht="13.5">
      <c r="A78" s="51" t="s">
        <v>241</v>
      </c>
      <c r="B78" s="52">
        <v>3</v>
      </c>
      <c r="C78" s="29" t="s">
        <v>242</v>
      </c>
      <c r="D78" s="58">
        <v>456351</v>
      </c>
      <c r="E78" s="58">
        <v>9861167</v>
      </c>
      <c r="F78" s="59">
        <v>10317518</v>
      </c>
    </row>
    <row r="79" spans="1:6" ht="13.5">
      <c r="A79" s="51" t="s">
        <v>243</v>
      </c>
      <c r="B79" s="52">
        <v>3</v>
      </c>
      <c r="C79" s="29" t="s">
        <v>244</v>
      </c>
      <c r="D79" s="58">
        <v>7561270</v>
      </c>
      <c r="E79" s="58">
        <v>29483668</v>
      </c>
      <c r="F79" s="59">
        <v>37044938</v>
      </c>
    </row>
    <row r="80" spans="1:6" ht="13.5">
      <c r="A80" s="51" t="s">
        <v>245</v>
      </c>
      <c r="B80" s="52">
        <v>4</v>
      </c>
      <c r="C80" s="29" t="s">
        <v>246</v>
      </c>
      <c r="D80" s="58">
        <v>7165972</v>
      </c>
      <c r="E80" s="58">
        <v>28927762</v>
      </c>
      <c r="F80" s="59">
        <v>36093734</v>
      </c>
    </row>
    <row r="81" spans="1:6" ht="13.5">
      <c r="A81" s="51" t="s">
        <v>247</v>
      </c>
      <c r="B81" s="52">
        <v>4</v>
      </c>
      <c r="C81" s="29" t="s">
        <v>248</v>
      </c>
      <c r="D81" s="58">
        <v>1075</v>
      </c>
      <c r="E81" s="58">
        <v>95780</v>
      </c>
      <c r="F81" s="59">
        <v>96855</v>
      </c>
    </row>
    <row r="82" spans="1:6" ht="13.5">
      <c r="A82" s="51" t="s">
        <v>249</v>
      </c>
      <c r="B82" s="52">
        <v>3</v>
      </c>
      <c r="C82" s="29" t="s">
        <v>250</v>
      </c>
      <c r="D82" s="58">
        <v>24667</v>
      </c>
      <c r="E82" s="58">
        <v>734829</v>
      </c>
      <c r="F82" s="59">
        <v>759496</v>
      </c>
    </row>
    <row r="83" spans="1:6" ht="13.5">
      <c r="A83" s="51" t="s">
        <v>251</v>
      </c>
      <c r="B83" s="52">
        <v>2</v>
      </c>
      <c r="C83" s="29" t="s">
        <v>252</v>
      </c>
      <c r="D83" s="58">
        <v>3000</v>
      </c>
      <c r="E83" s="58">
        <v>290829</v>
      </c>
      <c r="F83" s="59">
        <v>293829</v>
      </c>
    </row>
    <row r="84" spans="1:6" ht="13.5">
      <c r="A84" s="51" t="s">
        <v>259</v>
      </c>
      <c r="B84" s="52">
        <v>3</v>
      </c>
      <c r="C84" s="29" t="s">
        <v>260</v>
      </c>
      <c r="D84" s="58">
        <v>3000</v>
      </c>
      <c r="E84" s="58">
        <v>142677</v>
      </c>
      <c r="F84" s="59">
        <v>145677</v>
      </c>
    </row>
    <row r="85" spans="1:6" ht="13.5">
      <c r="A85" s="51" t="s">
        <v>261</v>
      </c>
      <c r="B85" s="52">
        <v>4</v>
      </c>
      <c r="C85" s="29" t="s">
        <v>262</v>
      </c>
      <c r="D85" s="58"/>
      <c r="E85" s="58">
        <v>50413</v>
      </c>
      <c r="F85" s="59">
        <v>50413</v>
      </c>
    </row>
    <row r="86" spans="1:6" ht="13.5">
      <c r="A86" s="51" t="s">
        <v>263</v>
      </c>
      <c r="B86" s="52">
        <v>2</v>
      </c>
      <c r="C86" s="29" t="s">
        <v>264</v>
      </c>
      <c r="D86" s="58">
        <v>14564</v>
      </c>
      <c r="E86" s="58">
        <v>751355</v>
      </c>
      <c r="F86" s="59">
        <v>765919</v>
      </c>
    </row>
    <row r="87" spans="1:6" ht="13.5">
      <c r="A87" s="51" t="s">
        <v>265</v>
      </c>
      <c r="B87" s="52">
        <v>3</v>
      </c>
      <c r="C87" s="29" t="s">
        <v>266</v>
      </c>
      <c r="D87" s="58"/>
      <c r="E87" s="58">
        <v>248710</v>
      </c>
      <c r="F87" s="59">
        <v>248710</v>
      </c>
    </row>
    <row r="88" spans="1:6" ht="13.5">
      <c r="A88" s="51" t="s">
        <v>267</v>
      </c>
      <c r="B88" s="52">
        <v>4</v>
      </c>
      <c r="C88" s="29" t="s">
        <v>268</v>
      </c>
      <c r="D88" s="58"/>
      <c r="E88" s="58">
        <v>2822</v>
      </c>
      <c r="F88" s="59">
        <v>2822</v>
      </c>
    </row>
    <row r="89" spans="1:6" ht="13.5">
      <c r="A89" s="51" t="s">
        <v>278</v>
      </c>
      <c r="B89" s="52">
        <v>4</v>
      </c>
      <c r="C89" s="29" t="s">
        <v>279</v>
      </c>
      <c r="D89" s="58"/>
      <c r="E89" s="58">
        <v>17572</v>
      </c>
      <c r="F89" s="59">
        <v>17572</v>
      </c>
    </row>
    <row r="90" spans="1:6" ht="13.5">
      <c r="A90" s="51" t="s">
        <v>280</v>
      </c>
      <c r="B90" s="52">
        <v>3</v>
      </c>
      <c r="C90" s="29" t="s">
        <v>281</v>
      </c>
      <c r="D90" s="58">
        <v>272</v>
      </c>
      <c r="E90" s="58">
        <v>5600</v>
      </c>
      <c r="F90" s="59">
        <v>5872</v>
      </c>
    </row>
    <row r="91" spans="1:6" ht="13.5">
      <c r="A91" s="51" t="s">
        <v>282</v>
      </c>
      <c r="B91" s="52">
        <v>3</v>
      </c>
      <c r="C91" s="29" t="s">
        <v>283</v>
      </c>
      <c r="D91" s="58">
        <v>6084</v>
      </c>
      <c r="E91" s="58">
        <v>35427</v>
      </c>
      <c r="F91" s="59">
        <v>41511</v>
      </c>
    </row>
    <row r="92" spans="1:6" ht="13.5">
      <c r="A92" s="51" t="s">
        <v>284</v>
      </c>
      <c r="B92" s="52">
        <v>2</v>
      </c>
      <c r="C92" s="29" t="s">
        <v>285</v>
      </c>
      <c r="D92" s="58">
        <v>422383</v>
      </c>
      <c r="E92" s="58">
        <v>6838628</v>
      </c>
      <c r="F92" s="59">
        <v>7261011</v>
      </c>
    </row>
    <row r="93" spans="1:6" ht="13.5">
      <c r="A93" s="51" t="s">
        <v>286</v>
      </c>
      <c r="B93" s="52">
        <v>3</v>
      </c>
      <c r="C93" s="29" t="s">
        <v>287</v>
      </c>
      <c r="D93" s="58">
        <v>132127</v>
      </c>
      <c r="E93" s="58">
        <v>744786</v>
      </c>
      <c r="F93" s="59">
        <v>876913</v>
      </c>
    </row>
    <row r="94" spans="1:6" ht="13.5">
      <c r="A94" s="51" t="s">
        <v>288</v>
      </c>
      <c r="B94" s="52">
        <v>4</v>
      </c>
      <c r="C94" s="29" t="s">
        <v>289</v>
      </c>
      <c r="D94" s="58">
        <v>13447</v>
      </c>
      <c r="E94" s="58">
        <v>83939</v>
      </c>
      <c r="F94" s="59">
        <v>97386</v>
      </c>
    </row>
    <row r="95" spans="1:6" ht="13.5">
      <c r="A95" s="51" t="s">
        <v>290</v>
      </c>
      <c r="B95" s="52">
        <v>4</v>
      </c>
      <c r="C95" s="29" t="s">
        <v>291</v>
      </c>
      <c r="D95" s="58">
        <v>6074</v>
      </c>
      <c r="E95" s="58">
        <v>28052</v>
      </c>
      <c r="F95" s="59">
        <v>34126</v>
      </c>
    </row>
    <row r="96" spans="1:6" ht="13.5">
      <c r="A96" s="51" t="s">
        <v>292</v>
      </c>
      <c r="B96" s="52">
        <v>4</v>
      </c>
      <c r="C96" s="29" t="s">
        <v>293</v>
      </c>
      <c r="D96" s="58">
        <v>111625</v>
      </c>
      <c r="E96" s="58">
        <v>618743</v>
      </c>
      <c r="F96" s="59">
        <v>730368</v>
      </c>
    </row>
    <row r="97" spans="1:6" ht="13.5">
      <c r="A97" s="51" t="s">
        <v>294</v>
      </c>
      <c r="B97" s="52">
        <v>4</v>
      </c>
      <c r="C97" s="29" t="s">
        <v>295</v>
      </c>
      <c r="D97" s="58"/>
      <c r="E97" s="58">
        <v>315</v>
      </c>
      <c r="F97" s="59">
        <v>315</v>
      </c>
    </row>
    <row r="98" spans="1:6" ht="13.5">
      <c r="A98" s="51" t="s">
        <v>296</v>
      </c>
      <c r="B98" s="52">
        <v>3</v>
      </c>
      <c r="C98" s="29" t="s">
        <v>297</v>
      </c>
      <c r="D98" s="58">
        <v>21084</v>
      </c>
      <c r="E98" s="58">
        <v>1618079</v>
      </c>
      <c r="F98" s="59">
        <v>1639163</v>
      </c>
    </row>
    <row r="99" spans="1:6" ht="13.5">
      <c r="A99" s="51" t="s">
        <v>298</v>
      </c>
      <c r="B99" s="52">
        <v>4</v>
      </c>
      <c r="C99" s="29" t="s">
        <v>299</v>
      </c>
      <c r="D99" s="58">
        <v>1309</v>
      </c>
      <c r="E99" s="58">
        <v>347799</v>
      </c>
      <c r="F99" s="59">
        <v>349108</v>
      </c>
    </row>
    <row r="100" spans="1:6" ht="13.5">
      <c r="A100" s="51" t="s">
        <v>302</v>
      </c>
      <c r="B100" s="52">
        <v>4</v>
      </c>
      <c r="C100" s="29" t="s">
        <v>303</v>
      </c>
      <c r="D100" s="58">
        <v>810</v>
      </c>
      <c r="E100" s="58">
        <v>39579</v>
      </c>
      <c r="F100" s="59">
        <v>40389</v>
      </c>
    </row>
    <row r="101" spans="1:6" ht="13.5">
      <c r="A101" s="51" t="s">
        <v>304</v>
      </c>
      <c r="B101" s="52">
        <v>4</v>
      </c>
      <c r="C101" s="29" t="s">
        <v>305</v>
      </c>
      <c r="D101" s="58"/>
      <c r="E101" s="58">
        <v>635716</v>
      </c>
      <c r="F101" s="59">
        <v>635716</v>
      </c>
    </row>
    <row r="102" spans="1:6" ht="13.5">
      <c r="A102" s="51" t="s">
        <v>306</v>
      </c>
      <c r="B102" s="52">
        <v>4</v>
      </c>
      <c r="C102" s="29" t="s">
        <v>307</v>
      </c>
      <c r="D102" s="58">
        <v>18729</v>
      </c>
      <c r="E102" s="58">
        <v>579507</v>
      </c>
      <c r="F102" s="59">
        <v>598236</v>
      </c>
    </row>
    <row r="103" spans="1:6" ht="13.5">
      <c r="A103" s="51" t="s">
        <v>308</v>
      </c>
      <c r="B103" s="52">
        <v>3</v>
      </c>
      <c r="C103" s="29" t="s">
        <v>309</v>
      </c>
      <c r="D103" s="58">
        <v>269172</v>
      </c>
      <c r="E103" s="58">
        <v>4475763</v>
      </c>
      <c r="F103" s="59">
        <v>4744935</v>
      </c>
    </row>
    <row r="104" spans="1:6" ht="13.5">
      <c r="A104" s="51" t="s">
        <v>310</v>
      </c>
      <c r="B104" s="52">
        <v>4</v>
      </c>
      <c r="C104" s="29" t="s">
        <v>311</v>
      </c>
      <c r="D104" s="58">
        <v>3005</v>
      </c>
      <c r="E104" s="58">
        <v>18306</v>
      </c>
      <c r="F104" s="59">
        <v>21311</v>
      </c>
    </row>
    <row r="105" spans="1:6" ht="13.5">
      <c r="A105" s="51" t="s">
        <v>314</v>
      </c>
      <c r="B105" s="52">
        <v>4</v>
      </c>
      <c r="C105" s="29" t="s">
        <v>315</v>
      </c>
      <c r="D105" s="58"/>
      <c r="E105" s="58">
        <v>14458</v>
      </c>
      <c r="F105" s="59">
        <v>14458</v>
      </c>
    </row>
    <row r="106" spans="1:6" ht="13.5">
      <c r="A106" s="51" t="s">
        <v>318</v>
      </c>
      <c r="B106" s="52">
        <v>4</v>
      </c>
      <c r="C106" s="29" t="s">
        <v>319</v>
      </c>
      <c r="D106" s="58"/>
      <c r="E106" s="58">
        <v>10654</v>
      </c>
      <c r="F106" s="59">
        <v>10654</v>
      </c>
    </row>
    <row r="107" spans="1:6" ht="13.5">
      <c r="A107" s="51" t="s">
        <v>320</v>
      </c>
      <c r="B107" s="52">
        <v>5</v>
      </c>
      <c r="C107" s="29" t="s">
        <v>321</v>
      </c>
      <c r="D107" s="58"/>
      <c r="E107" s="58">
        <v>10654</v>
      </c>
      <c r="F107" s="59">
        <v>10654</v>
      </c>
    </row>
    <row r="108" spans="1:6" ht="13.5">
      <c r="A108" s="51" t="s">
        <v>322</v>
      </c>
      <c r="B108" s="52">
        <v>4</v>
      </c>
      <c r="C108" s="29" t="s">
        <v>323</v>
      </c>
      <c r="D108" s="58">
        <v>266167</v>
      </c>
      <c r="E108" s="58">
        <v>4432345</v>
      </c>
      <c r="F108" s="59">
        <v>4698512</v>
      </c>
    </row>
    <row r="109" spans="1:6" ht="13.5">
      <c r="A109" s="51" t="s">
        <v>324</v>
      </c>
      <c r="B109" s="52">
        <v>5</v>
      </c>
      <c r="C109" s="29" t="s">
        <v>325</v>
      </c>
      <c r="D109" s="58">
        <v>7307</v>
      </c>
      <c r="E109" s="58">
        <v>26377</v>
      </c>
      <c r="F109" s="59">
        <v>33684</v>
      </c>
    </row>
    <row r="110" spans="1:6" ht="13.5">
      <c r="A110" s="51" t="s">
        <v>326</v>
      </c>
      <c r="B110" s="52">
        <v>5</v>
      </c>
      <c r="C110" s="29" t="s">
        <v>327</v>
      </c>
      <c r="D110" s="58">
        <v>46025</v>
      </c>
      <c r="E110" s="58">
        <v>144508</v>
      </c>
      <c r="F110" s="59">
        <v>190533</v>
      </c>
    </row>
    <row r="111" spans="1:6" ht="13.5">
      <c r="A111" s="51" t="s">
        <v>328</v>
      </c>
      <c r="B111" s="52">
        <v>2</v>
      </c>
      <c r="C111" s="29" t="s">
        <v>329</v>
      </c>
      <c r="D111" s="58">
        <v>796538</v>
      </c>
      <c r="E111" s="58">
        <v>33800221</v>
      </c>
      <c r="F111" s="59">
        <v>34596759</v>
      </c>
    </row>
    <row r="112" spans="1:6" ht="13.5">
      <c r="A112" s="51" t="s">
        <v>332</v>
      </c>
      <c r="B112" s="52">
        <v>3</v>
      </c>
      <c r="C112" s="29" t="s">
        <v>333</v>
      </c>
      <c r="D112" s="58">
        <v>27751</v>
      </c>
      <c r="E112" s="58">
        <v>1242425</v>
      </c>
      <c r="F112" s="59">
        <v>1270176</v>
      </c>
    </row>
    <row r="113" spans="1:6" ht="13.5">
      <c r="A113" s="51" t="s">
        <v>334</v>
      </c>
      <c r="B113" s="52">
        <v>3</v>
      </c>
      <c r="C113" s="29" t="s">
        <v>335</v>
      </c>
      <c r="D113" s="58">
        <v>329182</v>
      </c>
      <c r="E113" s="58">
        <v>5014403</v>
      </c>
      <c r="F113" s="59">
        <v>5343585</v>
      </c>
    </row>
    <row r="114" spans="1:6" ht="13.5">
      <c r="A114" s="51" t="s">
        <v>336</v>
      </c>
      <c r="B114" s="52">
        <v>4</v>
      </c>
      <c r="C114" s="29" t="s">
        <v>337</v>
      </c>
      <c r="D114" s="58"/>
      <c r="E114" s="58">
        <v>262</v>
      </c>
      <c r="F114" s="59">
        <v>262</v>
      </c>
    </row>
    <row r="115" spans="1:6" ht="13.5">
      <c r="A115" s="51" t="s">
        <v>340</v>
      </c>
      <c r="B115" s="52">
        <v>5</v>
      </c>
      <c r="C115" s="29" t="s">
        <v>341</v>
      </c>
      <c r="D115" s="58"/>
      <c r="E115" s="58">
        <v>262</v>
      </c>
      <c r="F115" s="59">
        <v>262</v>
      </c>
    </row>
    <row r="116" spans="1:6" ht="13.5">
      <c r="A116" s="51" t="s">
        <v>342</v>
      </c>
      <c r="B116" s="52">
        <v>4</v>
      </c>
      <c r="C116" s="29" t="s">
        <v>343</v>
      </c>
      <c r="D116" s="58">
        <v>30188</v>
      </c>
      <c r="E116" s="58">
        <v>945819</v>
      </c>
      <c r="F116" s="59">
        <v>976007</v>
      </c>
    </row>
    <row r="117" spans="1:6" ht="13.5">
      <c r="A117" s="51" t="s">
        <v>344</v>
      </c>
      <c r="B117" s="52">
        <v>4</v>
      </c>
      <c r="C117" s="29" t="s">
        <v>345</v>
      </c>
      <c r="D117" s="58"/>
      <c r="E117" s="58">
        <v>691370</v>
      </c>
      <c r="F117" s="59">
        <v>691370</v>
      </c>
    </row>
    <row r="118" spans="1:6" ht="13.5">
      <c r="A118" s="51" t="s">
        <v>346</v>
      </c>
      <c r="B118" s="52">
        <v>5</v>
      </c>
      <c r="C118" s="29" t="s">
        <v>347</v>
      </c>
      <c r="D118" s="58"/>
      <c r="E118" s="58">
        <v>65334</v>
      </c>
      <c r="F118" s="59">
        <v>65334</v>
      </c>
    </row>
    <row r="119" spans="1:6" ht="13.5">
      <c r="A119" s="51" t="s">
        <v>352</v>
      </c>
      <c r="B119" s="52">
        <v>3</v>
      </c>
      <c r="C119" s="29" t="s">
        <v>353</v>
      </c>
      <c r="D119" s="58">
        <v>56737</v>
      </c>
      <c r="E119" s="58">
        <v>1251487</v>
      </c>
      <c r="F119" s="59">
        <v>1308224</v>
      </c>
    </row>
    <row r="120" spans="1:6" ht="13.5">
      <c r="A120" s="51" t="s">
        <v>354</v>
      </c>
      <c r="B120" s="52">
        <v>4</v>
      </c>
      <c r="C120" s="29" t="s">
        <v>355</v>
      </c>
      <c r="D120" s="58">
        <v>53107</v>
      </c>
      <c r="E120" s="58">
        <v>496102</v>
      </c>
      <c r="F120" s="59">
        <v>549209</v>
      </c>
    </row>
    <row r="121" spans="1:6" ht="13.5">
      <c r="A121" s="51" t="s">
        <v>356</v>
      </c>
      <c r="B121" s="52">
        <v>4</v>
      </c>
      <c r="C121" s="29" t="s">
        <v>357</v>
      </c>
      <c r="D121" s="58">
        <v>3630</v>
      </c>
      <c r="E121" s="58">
        <v>755385</v>
      </c>
      <c r="F121" s="59">
        <v>759015</v>
      </c>
    </row>
    <row r="122" spans="1:6" ht="13.5">
      <c r="A122" s="51" t="s">
        <v>358</v>
      </c>
      <c r="B122" s="52">
        <v>3</v>
      </c>
      <c r="C122" s="29" t="s">
        <v>359</v>
      </c>
      <c r="D122" s="58"/>
      <c r="E122" s="58">
        <v>5161</v>
      </c>
      <c r="F122" s="59">
        <v>5161</v>
      </c>
    </row>
    <row r="123" spans="1:6" ht="13.5">
      <c r="A123" s="51" t="s">
        <v>360</v>
      </c>
      <c r="B123" s="52">
        <v>2</v>
      </c>
      <c r="C123" s="29" t="s">
        <v>361</v>
      </c>
      <c r="D123" s="58">
        <v>2561570</v>
      </c>
      <c r="E123" s="58">
        <v>54547110</v>
      </c>
      <c r="F123" s="59">
        <v>57108680</v>
      </c>
    </row>
    <row r="124" spans="1:6" ht="13.5">
      <c r="A124" s="51" t="s">
        <v>362</v>
      </c>
      <c r="B124" s="52">
        <v>3</v>
      </c>
      <c r="C124" s="29" t="s">
        <v>363</v>
      </c>
      <c r="D124" s="58">
        <v>17010</v>
      </c>
      <c r="E124" s="58">
        <v>677283</v>
      </c>
      <c r="F124" s="59">
        <v>694293</v>
      </c>
    </row>
    <row r="125" spans="1:6" ht="13.5">
      <c r="A125" s="51" t="s">
        <v>364</v>
      </c>
      <c r="B125" s="52">
        <v>4</v>
      </c>
      <c r="C125" s="29" t="s">
        <v>365</v>
      </c>
      <c r="D125" s="58"/>
      <c r="E125" s="58">
        <v>108117</v>
      </c>
      <c r="F125" s="59">
        <v>108117</v>
      </c>
    </row>
    <row r="126" spans="1:6" ht="13.5">
      <c r="A126" s="51" t="s">
        <v>366</v>
      </c>
      <c r="B126" s="52">
        <v>3</v>
      </c>
      <c r="C126" s="29" t="s">
        <v>367</v>
      </c>
      <c r="D126" s="58"/>
      <c r="E126" s="58">
        <v>14158</v>
      </c>
      <c r="F126" s="59">
        <v>14158</v>
      </c>
    </row>
    <row r="127" spans="1:6" ht="13.5">
      <c r="A127" s="51" t="s">
        <v>370</v>
      </c>
      <c r="B127" s="52">
        <v>3</v>
      </c>
      <c r="C127" s="29" t="s">
        <v>371</v>
      </c>
      <c r="D127" s="58">
        <v>355384</v>
      </c>
      <c r="E127" s="58">
        <v>12195828</v>
      </c>
      <c r="F127" s="59">
        <v>12551212</v>
      </c>
    </row>
    <row r="128" spans="1:6" ht="13.5">
      <c r="A128" s="51" t="s">
        <v>372</v>
      </c>
      <c r="B128" s="52">
        <v>4</v>
      </c>
      <c r="C128" s="29" t="s">
        <v>373</v>
      </c>
      <c r="D128" s="58">
        <v>227354</v>
      </c>
      <c r="E128" s="58">
        <v>9508444</v>
      </c>
      <c r="F128" s="59">
        <v>9735798</v>
      </c>
    </row>
    <row r="129" spans="1:6" ht="13.5">
      <c r="A129" s="51" t="s">
        <v>374</v>
      </c>
      <c r="B129" s="52">
        <v>4</v>
      </c>
      <c r="C129" s="29" t="s">
        <v>375</v>
      </c>
      <c r="D129" s="58">
        <v>128030</v>
      </c>
      <c r="E129" s="58">
        <v>1241151</v>
      </c>
      <c r="F129" s="59">
        <v>1369181</v>
      </c>
    </row>
    <row r="130" spans="1:6" ht="13.5">
      <c r="A130" s="51" t="s">
        <v>376</v>
      </c>
      <c r="B130" s="52">
        <v>4</v>
      </c>
      <c r="C130" s="29" t="s">
        <v>377</v>
      </c>
      <c r="D130" s="58"/>
      <c r="E130" s="58">
        <v>1446233</v>
      </c>
      <c r="F130" s="59">
        <v>1446233</v>
      </c>
    </row>
    <row r="131" spans="1:6" ht="13.5">
      <c r="A131" s="51" t="s">
        <v>378</v>
      </c>
      <c r="B131" s="52">
        <v>3</v>
      </c>
      <c r="C131" s="29" t="s">
        <v>379</v>
      </c>
      <c r="D131" s="58">
        <v>665679</v>
      </c>
      <c r="E131" s="58">
        <v>6647186</v>
      </c>
      <c r="F131" s="59">
        <v>7312865</v>
      </c>
    </row>
    <row r="132" spans="1:6" ht="13.5">
      <c r="A132" s="51" t="s">
        <v>380</v>
      </c>
      <c r="B132" s="52">
        <v>4</v>
      </c>
      <c r="C132" s="29" t="s">
        <v>381</v>
      </c>
      <c r="D132" s="58">
        <v>65902</v>
      </c>
      <c r="E132" s="58">
        <v>474604</v>
      </c>
      <c r="F132" s="59">
        <v>540506</v>
      </c>
    </row>
    <row r="133" spans="1:6" ht="13.5">
      <c r="A133" s="51" t="s">
        <v>382</v>
      </c>
      <c r="B133" s="52">
        <v>5</v>
      </c>
      <c r="C133" s="29" t="s">
        <v>383</v>
      </c>
      <c r="D133" s="58">
        <v>47900</v>
      </c>
      <c r="E133" s="58">
        <v>256701</v>
      </c>
      <c r="F133" s="59">
        <v>304601</v>
      </c>
    </row>
    <row r="134" spans="1:6" ht="13.5">
      <c r="A134" s="51" t="s">
        <v>384</v>
      </c>
      <c r="B134" s="52">
        <v>4</v>
      </c>
      <c r="C134" s="29" t="s">
        <v>385</v>
      </c>
      <c r="D134" s="58">
        <v>223725</v>
      </c>
      <c r="E134" s="58">
        <v>3156331</v>
      </c>
      <c r="F134" s="59">
        <v>3380056</v>
      </c>
    </row>
    <row r="135" spans="1:6" ht="13.5">
      <c r="A135" s="51" t="s">
        <v>386</v>
      </c>
      <c r="B135" s="52">
        <v>5</v>
      </c>
      <c r="C135" s="29" t="s">
        <v>387</v>
      </c>
      <c r="D135" s="58"/>
      <c r="E135" s="58">
        <v>2152</v>
      </c>
      <c r="F135" s="59">
        <v>2152</v>
      </c>
    </row>
    <row r="136" spans="1:6" ht="13.5">
      <c r="A136" s="51" t="s">
        <v>388</v>
      </c>
      <c r="B136" s="52">
        <v>4</v>
      </c>
      <c r="C136" s="29" t="s">
        <v>389</v>
      </c>
      <c r="D136" s="58">
        <v>277052</v>
      </c>
      <c r="E136" s="58">
        <v>1857352</v>
      </c>
      <c r="F136" s="59">
        <v>2134404</v>
      </c>
    </row>
    <row r="137" spans="1:6" ht="13.5">
      <c r="A137" s="51" t="s">
        <v>390</v>
      </c>
      <c r="B137" s="52">
        <v>5</v>
      </c>
      <c r="C137" s="29" t="s">
        <v>391</v>
      </c>
      <c r="D137" s="58">
        <v>3018</v>
      </c>
      <c r="E137" s="58">
        <v>45566</v>
      </c>
      <c r="F137" s="59">
        <v>48584</v>
      </c>
    </row>
    <row r="138" spans="1:6" ht="13.5">
      <c r="A138" s="51" t="s">
        <v>392</v>
      </c>
      <c r="B138" s="52">
        <v>4</v>
      </c>
      <c r="C138" s="29" t="s">
        <v>393</v>
      </c>
      <c r="D138" s="58">
        <v>99000</v>
      </c>
      <c r="E138" s="58">
        <v>1158899</v>
      </c>
      <c r="F138" s="59">
        <v>1257899</v>
      </c>
    </row>
    <row r="139" spans="1:6" ht="13.5">
      <c r="A139" s="51" t="s">
        <v>394</v>
      </c>
      <c r="B139" s="52">
        <v>5</v>
      </c>
      <c r="C139" s="29" t="s">
        <v>395</v>
      </c>
      <c r="D139" s="58">
        <v>99000</v>
      </c>
      <c r="E139" s="58">
        <v>848212</v>
      </c>
      <c r="F139" s="59">
        <v>947212</v>
      </c>
    </row>
    <row r="140" spans="1:6" ht="13.5">
      <c r="A140" s="51" t="s">
        <v>396</v>
      </c>
      <c r="B140" s="52">
        <v>3</v>
      </c>
      <c r="C140" s="29" t="s">
        <v>397</v>
      </c>
      <c r="D140" s="58"/>
      <c r="E140" s="58">
        <v>441</v>
      </c>
      <c r="F140" s="59">
        <v>441</v>
      </c>
    </row>
    <row r="141" spans="1:6" ht="13.5">
      <c r="A141" s="51" t="s">
        <v>398</v>
      </c>
      <c r="B141" s="52">
        <v>4</v>
      </c>
      <c r="C141" s="29" t="s">
        <v>399</v>
      </c>
      <c r="D141" s="58"/>
      <c r="E141" s="58">
        <v>441</v>
      </c>
      <c r="F141" s="59">
        <v>441</v>
      </c>
    </row>
    <row r="142" spans="1:6" ht="13.5">
      <c r="A142" s="51" t="s">
        <v>400</v>
      </c>
      <c r="B142" s="52">
        <v>3</v>
      </c>
      <c r="C142" s="29" t="s">
        <v>401</v>
      </c>
      <c r="D142" s="58">
        <v>1523497</v>
      </c>
      <c r="E142" s="58">
        <v>35012214</v>
      </c>
      <c r="F142" s="59">
        <v>36535711</v>
      </c>
    </row>
    <row r="143" spans="1:6" ht="13.5">
      <c r="A143" s="51" t="s">
        <v>402</v>
      </c>
      <c r="B143" s="52">
        <v>4</v>
      </c>
      <c r="C143" s="29" t="s">
        <v>403</v>
      </c>
      <c r="D143" s="58">
        <v>1354661</v>
      </c>
      <c r="E143" s="58">
        <v>31189964</v>
      </c>
      <c r="F143" s="59">
        <v>32544625</v>
      </c>
    </row>
    <row r="144" spans="1:6" ht="13.5">
      <c r="A144" s="51" t="s">
        <v>404</v>
      </c>
      <c r="B144" s="52">
        <v>2</v>
      </c>
      <c r="C144" s="29" t="s">
        <v>405</v>
      </c>
      <c r="D144" s="58">
        <v>53857</v>
      </c>
      <c r="E144" s="58">
        <v>7704765</v>
      </c>
      <c r="F144" s="59">
        <v>7758622</v>
      </c>
    </row>
    <row r="145" spans="1:6" ht="13.5">
      <c r="A145" s="51" t="s">
        <v>406</v>
      </c>
      <c r="B145" s="52">
        <v>3</v>
      </c>
      <c r="C145" s="29" t="s">
        <v>407</v>
      </c>
      <c r="D145" s="58">
        <v>320</v>
      </c>
      <c r="E145" s="58">
        <v>2877452</v>
      </c>
      <c r="F145" s="59">
        <v>2877772</v>
      </c>
    </row>
    <row r="146" spans="1:6" ht="13.5">
      <c r="A146" s="51" t="s">
        <v>408</v>
      </c>
      <c r="B146" s="52">
        <v>4</v>
      </c>
      <c r="C146" s="29" t="s">
        <v>409</v>
      </c>
      <c r="D146" s="58"/>
      <c r="E146" s="58">
        <v>218859</v>
      </c>
      <c r="F146" s="59">
        <v>218859</v>
      </c>
    </row>
    <row r="147" spans="1:6" ht="13.5">
      <c r="A147" s="51" t="s">
        <v>412</v>
      </c>
      <c r="B147" s="52">
        <v>4</v>
      </c>
      <c r="C147" s="29" t="s">
        <v>413</v>
      </c>
      <c r="D147" s="58"/>
      <c r="E147" s="58">
        <v>647823</v>
      </c>
      <c r="F147" s="59">
        <v>647823</v>
      </c>
    </row>
    <row r="148" spans="1:6" ht="13.5">
      <c r="A148" s="51" t="s">
        <v>414</v>
      </c>
      <c r="B148" s="52">
        <v>4</v>
      </c>
      <c r="C148" s="29" t="s">
        <v>415</v>
      </c>
      <c r="D148" s="58"/>
      <c r="E148" s="58">
        <v>145458</v>
      </c>
      <c r="F148" s="59">
        <v>145458</v>
      </c>
    </row>
    <row r="149" spans="1:6" ht="13.5">
      <c r="A149" s="51" t="s">
        <v>416</v>
      </c>
      <c r="B149" s="52">
        <v>3</v>
      </c>
      <c r="C149" s="29" t="s">
        <v>417</v>
      </c>
      <c r="D149" s="58">
        <v>6212</v>
      </c>
      <c r="E149" s="58">
        <v>4352404</v>
      </c>
      <c r="F149" s="59">
        <v>4358616</v>
      </c>
    </row>
    <row r="150" spans="1:6" ht="13.5">
      <c r="A150" s="51" t="s">
        <v>418</v>
      </c>
      <c r="B150" s="52">
        <v>4</v>
      </c>
      <c r="C150" s="29" t="s">
        <v>419</v>
      </c>
      <c r="D150" s="58"/>
      <c r="E150" s="58">
        <v>70045</v>
      </c>
      <c r="F150" s="59">
        <v>70045</v>
      </c>
    </row>
    <row r="151" spans="1:6" ht="13.5">
      <c r="A151" s="51" t="s">
        <v>420</v>
      </c>
      <c r="B151" s="52">
        <v>4</v>
      </c>
      <c r="C151" s="29" t="s">
        <v>421</v>
      </c>
      <c r="D151" s="58">
        <v>5813</v>
      </c>
      <c r="E151" s="58">
        <v>1772055</v>
      </c>
      <c r="F151" s="59">
        <v>1777868</v>
      </c>
    </row>
    <row r="152" spans="1:6" ht="13.5">
      <c r="A152" s="51" t="s">
        <v>422</v>
      </c>
      <c r="B152" s="52">
        <v>3</v>
      </c>
      <c r="C152" s="29" t="s">
        <v>423</v>
      </c>
      <c r="D152" s="58"/>
      <c r="E152" s="58">
        <v>13933</v>
      </c>
      <c r="F152" s="59">
        <v>13933</v>
      </c>
    </row>
    <row r="153" spans="1:6" ht="13.5">
      <c r="A153" s="51" t="s">
        <v>426</v>
      </c>
      <c r="B153" s="52">
        <v>3</v>
      </c>
      <c r="C153" s="29" t="s">
        <v>427</v>
      </c>
      <c r="D153" s="58"/>
      <c r="E153" s="58">
        <v>198499</v>
      </c>
      <c r="F153" s="59">
        <v>198499</v>
      </c>
    </row>
    <row r="154" spans="1:6" ht="13.5">
      <c r="A154" s="51" t="s">
        <v>428</v>
      </c>
      <c r="B154" s="52">
        <v>3</v>
      </c>
      <c r="C154" s="29" t="s">
        <v>429</v>
      </c>
      <c r="D154" s="58"/>
      <c r="E154" s="58">
        <v>207</v>
      </c>
      <c r="F154" s="59">
        <v>207</v>
      </c>
    </row>
    <row r="155" spans="1:6" ht="13.5">
      <c r="A155" s="51" t="s">
        <v>430</v>
      </c>
      <c r="B155" s="52">
        <v>2</v>
      </c>
      <c r="C155" s="29" t="s">
        <v>431</v>
      </c>
      <c r="D155" s="58">
        <v>4773615</v>
      </c>
      <c r="E155" s="58">
        <v>66959038</v>
      </c>
      <c r="F155" s="59">
        <v>71732653</v>
      </c>
    </row>
    <row r="156" spans="1:6" ht="13.5">
      <c r="A156" s="51" t="s">
        <v>432</v>
      </c>
      <c r="B156" s="52">
        <v>3</v>
      </c>
      <c r="C156" s="29" t="s">
        <v>433</v>
      </c>
      <c r="D156" s="58">
        <v>3611</v>
      </c>
      <c r="E156" s="58">
        <v>98041</v>
      </c>
      <c r="F156" s="59">
        <v>101652</v>
      </c>
    </row>
    <row r="157" spans="1:6" ht="13.5">
      <c r="A157" s="51" t="s">
        <v>434</v>
      </c>
      <c r="B157" s="52">
        <v>4</v>
      </c>
      <c r="C157" s="29" t="s">
        <v>435</v>
      </c>
      <c r="D157" s="58">
        <v>3611</v>
      </c>
      <c r="E157" s="58">
        <v>92362</v>
      </c>
      <c r="F157" s="59">
        <v>95973</v>
      </c>
    </row>
    <row r="158" spans="1:6" ht="13.5">
      <c r="A158" s="51" t="s">
        <v>436</v>
      </c>
      <c r="B158" s="52">
        <v>3</v>
      </c>
      <c r="C158" s="29" t="s">
        <v>437</v>
      </c>
      <c r="D158" s="58"/>
      <c r="E158" s="58">
        <v>137293</v>
      </c>
      <c r="F158" s="59">
        <v>137293</v>
      </c>
    </row>
    <row r="159" spans="1:6" ht="13.5">
      <c r="A159" s="51" t="s">
        <v>438</v>
      </c>
      <c r="B159" s="52">
        <v>4</v>
      </c>
      <c r="C159" s="29" t="s">
        <v>439</v>
      </c>
      <c r="D159" s="58"/>
      <c r="E159" s="58">
        <v>120713</v>
      </c>
      <c r="F159" s="59">
        <v>120713</v>
      </c>
    </row>
    <row r="160" spans="1:6" ht="13.5">
      <c r="A160" s="51" t="s">
        <v>440</v>
      </c>
      <c r="B160" s="52">
        <v>5</v>
      </c>
      <c r="C160" s="29" t="s">
        <v>441</v>
      </c>
      <c r="D160" s="58"/>
      <c r="E160" s="58">
        <v>116221</v>
      </c>
      <c r="F160" s="59">
        <v>116221</v>
      </c>
    </row>
    <row r="161" spans="1:6" ht="13.5">
      <c r="A161" s="51" t="s">
        <v>442</v>
      </c>
      <c r="B161" s="52">
        <v>3</v>
      </c>
      <c r="C161" s="29" t="s">
        <v>443</v>
      </c>
      <c r="D161" s="58">
        <v>3393</v>
      </c>
      <c r="E161" s="58">
        <v>693633</v>
      </c>
      <c r="F161" s="59">
        <v>697026</v>
      </c>
    </row>
    <row r="162" spans="1:6" ht="13.5">
      <c r="A162" s="51" t="s">
        <v>444</v>
      </c>
      <c r="B162" s="52">
        <v>4</v>
      </c>
      <c r="C162" s="29" t="s">
        <v>445</v>
      </c>
      <c r="D162" s="58"/>
      <c r="E162" s="58">
        <v>423831</v>
      </c>
      <c r="F162" s="59">
        <v>423831</v>
      </c>
    </row>
    <row r="163" spans="1:6" ht="13.5">
      <c r="A163" s="51" t="s">
        <v>446</v>
      </c>
      <c r="B163" s="52">
        <v>4</v>
      </c>
      <c r="C163" s="29" t="s">
        <v>447</v>
      </c>
      <c r="D163" s="58">
        <v>3393</v>
      </c>
      <c r="E163" s="58">
        <v>25825</v>
      </c>
      <c r="F163" s="59">
        <v>29218</v>
      </c>
    </row>
    <row r="164" spans="1:6" ht="13.5">
      <c r="A164" s="51" t="s">
        <v>448</v>
      </c>
      <c r="B164" s="52">
        <v>3</v>
      </c>
      <c r="C164" s="29" t="s">
        <v>449</v>
      </c>
      <c r="D164" s="58">
        <v>2579268</v>
      </c>
      <c r="E164" s="58">
        <v>27282091</v>
      </c>
      <c r="F164" s="59">
        <v>29861359</v>
      </c>
    </row>
    <row r="165" spans="1:6" ht="13.5">
      <c r="A165" s="51" t="s">
        <v>452</v>
      </c>
      <c r="B165" s="52">
        <v>4</v>
      </c>
      <c r="C165" s="29" t="s">
        <v>453</v>
      </c>
      <c r="D165" s="58">
        <v>2495880</v>
      </c>
      <c r="E165" s="58">
        <v>25182527</v>
      </c>
      <c r="F165" s="59">
        <v>27678407</v>
      </c>
    </row>
    <row r="166" spans="1:6" ht="13.5">
      <c r="A166" s="51" t="s">
        <v>454</v>
      </c>
      <c r="B166" s="52">
        <v>4</v>
      </c>
      <c r="C166" s="29" t="s">
        <v>455</v>
      </c>
      <c r="D166" s="58">
        <v>30520</v>
      </c>
      <c r="E166" s="58">
        <v>707351</v>
      </c>
      <c r="F166" s="59">
        <v>737871</v>
      </c>
    </row>
    <row r="167" spans="1:6" ht="13.5">
      <c r="A167" s="51" t="s">
        <v>456</v>
      </c>
      <c r="B167" s="52">
        <v>3</v>
      </c>
      <c r="C167" s="29" t="s">
        <v>457</v>
      </c>
      <c r="D167" s="58">
        <v>840404</v>
      </c>
      <c r="E167" s="58">
        <v>17446248</v>
      </c>
      <c r="F167" s="59">
        <v>18286652</v>
      </c>
    </row>
    <row r="168" spans="1:6" ht="13.5">
      <c r="A168" s="51" t="s">
        <v>458</v>
      </c>
      <c r="B168" s="52">
        <v>4</v>
      </c>
      <c r="C168" s="29" t="s">
        <v>459</v>
      </c>
      <c r="D168" s="58">
        <v>7110</v>
      </c>
      <c r="E168" s="58">
        <v>38388</v>
      </c>
      <c r="F168" s="59">
        <v>45498</v>
      </c>
    </row>
    <row r="169" spans="1:6" ht="13.5">
      <c r="A169" s="51" t="s">
        <v>460</v>
      </c>
      <c r="B169" s="52">
        <v>3</v>
      </c>
      <c r="C169" s="29" t="s">
        <v>461</v>
      </c>
      <c r="D169" s="58">
        <v>103496</v>
      </c>
      <c r="E169" s="58">
        <v>3769218</v>
      </c>
      <c r="F169" s="59">
        <v>3872714</v>
      </c>
    </row>
    <row r="170" spans="1:6" ht="13.5">
      <c r="A170" s="51" t="s">
        <v>462</v>
      </c>
      <c r="B170" s="52">
        <v>4</v>
      </c>
      <c r="C170" s="29" t="s">
        <v>463</v>
      </c>
      <c r="D170" s="58">
        <v>12073</v>
      </c>
      <c r="E170" s="58">
        <v>234143</v>
      </c>
      <c r="F170" s="59">
        <v>246216</v>
      </c>
    </row>
    <row r="171" spans="1:6" ht="13.5">
      <c r="A171" s="51" t="s">
        <v>464</v>
      </c>
      <c r="B171" s="52">
        <v>3</v>
      </c>
      <c r="C171" s="29" t="s">
        <v>465</v>
      </c>
      <c r="D171" s="58">
        <v>14592</v>
      </c>
      <c r="E171" s="58">
        <v>2393758</v>
      </c>
      <c r="F171" s="59">
        <v>2408350</v>
      </c>
    </row>
    <row r="172" spans="1:6" ht="13.5">
      <c r="A172" s="51" t="s">
        <v>466</v>
      </c>
      <c r="B172" s="52">
        <v>4</v>
      </c>
      <c r="C172" s="29" t="s">
        <v>467</v>
      </c>
      <c r="D172" s="58">
        <v>14210</v>
      </c>
      <c r="E172" s="58">
        <v>1710406</v>
      </c>
      <c r="F172" s="59">
        <v>1724616</v>
      </c>
    </row>
    <row r="173" spans="1:6" ht="13.5">
      <c r="A173" s="51" t="s">
        <v>468</v>
      </c>
      <c r="B173" s="52">
        <v>3</v>
      </c>
      <c r="C173" s="29" t="s">
        <v>469</v>
      </c>
      <c r="D173" s="58">
        <v>446641</v>
      </c>
      <c r="E173" s="58">
        <v>3074759</v>
      </c>
      <c r="F173" s="59">
        <v>3521400</v>
      </c>
    </row>
    <row r="174" spans="1:6" ht="13.5">
      <c r="A174" s="51" t="s">
        <v>470</v>
      </c>
      <c r="B174" s="52">
        <v>3</v>
      </c>
      <c r="C174" s="29" t="s">
        <v>471</v>
      </c>
      <c r="D174" s="58">
        <v>41941</v>
      </c>
      <c r="E174" s="58">
        <v>1891931</v>
      </c>
      <c r="F174" s="59">
        <v>1933872</v>
      </c>
    </row>
    <row r="175" spans="1:6" ht="13.5">
      <c r="A175" s="51" t="s">
        <v>472</v>
      </c>
      <c r="B175" s="52">
        <v>3</v>
      </c>
      <c r="C175" s="29" t="s">
        <v>473</v>
      </c>
      <c r="D175" s="58">
        <v>11623</v>
      </c>
      <c r="E175" s="58">
        <v>93996</v>
      </c>
      <c r="F175" s="59">
        <v>105619</v>
      </c>
    </row>
    <row r="176" spans="1:6" ht="13.5">
      <c r="A176" s="53" t="s">
        <v>474</v>
      </c>
      <c r="B176" s="54">
        <v>1</v>
      </c>
      <c r="C176" s="34" t="s">
        <v>475</v>
      </c>
      <c r="D176" s="60">
        <v>247518259</v>
      </c>
      <c r="E176" s="60">
        <v>3609218138</v>
      </c>
      <c r="F176" s="61">
        <v>3856736397</v>
      </c>
    </row>
    <row r="177" spans="1:6" ht="13.5">
      <c r="A177" s="51" t="s">
        <v>476</v>
      </c>
      <c r="B177" s="52">
        <v>2</v>
      </c>
      <c r="C177" s="29" t="s">
        <v>477</v>
      </c>
      <c r="D177" s="58">
        <v>31507159</v>
      </c>
      <c r="E177" s="58">
        <v>681533863</v>
      </c>
      <c r="F177" s="59">
        <v>713041022</v>
      </c>
    </row>
    <row r="178" spans="1:6" ht="13.5">
      <c r="A178" s="51" t="s">
        <v>478</v>
      </c>
      <c r="B178" s="52">
        <v>3</v>
      </c>
      <c r="C178" s="29" t="s">
        <v>479</v>
      </c>
      <c r="D178" s="58">
        <v>11274555</v>
      </c>
      <c r="E178" s="58">
        <v>153349732</v>
      </c>
      <c r="F178" s="59">
        <v>164624287</v>
      </c>
    </row>
    <row r="179" spans="1:6" ht="13.5">
      <c r="A179" s="51" t="s">
        <v>482</v>
      </c>
      <c r="B179" s="52">
        <v>4</v>
      </c>
      <c r="C179" s="29" t="s">
        <v>483</v>
      </c>
      <c r="D179" s="58">
        <v>11041206</v>
      </c>
      <c r="E179" s="58">
        <v>150314004</v>
      </c>
      <c r="F179" s="59">
        <v>161355210</v>
      </c>
    </row>
    <row r="180" spans="1:6" ht="13.5">
      <c r="A180" s="51" t="s">
        <v>484</v>
      </c>
      <c r="B180" s="52">
        <v>5</v>
      </c>
      <c r="C180" s="29" t="s">
        <v>485</v>
      </c>
      <c r="D180" s="58">
        <v>9605854</v>
      </c>
      <c r="E180" s="58">
        <v>83562022</v>
      </c>
      <c r="F180" s="59">
        <v>93167876</v>
      </c>
    </row>
    <row r="181" spans="1:6" ht="13.5">
      <c r="A181" s="51" t="s">
        <v>486</v>
      </c>
      <c r="B181" s="52">
        <v>5</v>
      </c>
      <c r="C181" s="29" t="s">
        <v>487</v>
      </c>
      <c r="D181" s="58">
        <v>1435352</v>
      </c>
      <c r="E181" s="58">
        <v>66751982</v>
      </c>
      <c r="F181" s="59">
        <v>68187334</v>
      </c>
    </row>
    <row r="182" spans="1:6" ht="13.5">
      <c r="A182" s="51" t="s">
        <v>488</v>
      </c>
      <c r="B182" s="52">
        <v>4</v>
      </c>
      <c r="C182" s="29" t="s">
        <v>489</v>
      </c>
      <c r="D182" s="58">
        <v>217268</v>
      </c>
      <c r="E182" s="58">
        <v>1968950</v>
      </c>
      <c r="F182" s="59">
        <v>2186218</v>
      </c>
    </row>
    <row r="183" spans="1:6" ht="13.5">
      <c r="A183" s="51" t="s">
        <v>490</v>
      </c>
      <c r="B183" s="52">
        <v>3</v>
      </c>
      <c r="C183" s="29" t="s">
        <v>491</v>
      </c>
      <c r="D183" s="58">
        <v>4325</v>
      </c>
      <c r="E183" s="58">
        <v>1689372</v>
      </c>
      <c r="F183" s="59">
        <v>1693697</v>
      </c>
    </row>
    <row r="184" spans="1:6" ht="13.5">
      <c r="A184" s="51" t="s">
        <v>492</v>
      </c>
      <c r="B184" s="52">
        <v>4</v>
      </c>
      <c r="C184" s="29" t="s">
        <v>493</v>
      </c>
      <c r="D184" s="58"/>
      <c r="E184" s="58">
        <v>703432</v>
      </c>
      <c r="F184" s="59">
        <v>703432</v>
      </c>
    </row>
    <row r="185" spans="1:6" ht="13.5">
      <c r="A185" s="51" t="s">
        <v>494</v>
      </c>
      <c r="B185" s="52">
        <v>3</v>
      </c>
      <c r="C185" s="29" t="s">
        <v>495</v>
      </c>
      <c r="D185" s="58">
        <v>702546</v>
      </c>
      <c r="E185" s="58">
        <v>53860981</v>
      </c>
      <c r="F185" s="59">
        <v>54563527</v>
      </c>
    </row>
    <row r="186" spans="1:6" ht="13.5">
      <c r="A186" s="51" t="s">
        <v>498</v>
      </c>
      <c r="B186" s="52">
        <v>4</v>
      </c>
      <c r="C186" s="29" t="s">
        <v>499</v>
      </c>
      <c r="D186" s="58">
        <v>5041</v>
      </c>
      <c r="E186" s="58">
        <v>3503471</v>
      </c>
      <c r="F186" s="59">
        <v>3508512</v>
      </c>
    </row>
    <row r="187" spans="1:6" ht="13.5">
      <c r="A187" s="51" t="s">
        <v>500</v>
      </c>
      <c r="B187" s="52">
        <v>5</v>
      </c>
      <c r="C187" s="29" t="s">
        <v>501</v>
      </c>
      <c r="D187" s="58"/>
      <c r="E187" s="58">
        <v>67525</v>
      </c>
      <c r="F187" s="59">
        <v>67525</v>
      </c>
    </row>
    <row r="188" spans="1:6" ht="13.5">
      <c r="A188" s="51" t="s">
        <v>502</v>
      </c>
      <c r="B188" s="52">
        <v>5</v>
      </c>
      <c r="C188" s="29" t="s">
        <v>503</v>
      </c>
      <c r="D188" s="58"/>
      <c r="E188" s="58">
        <v>652390</v>
      </c>
      <c r="F188" s="59">
        <v>652390</v>
      </c>
    </row>
    <row r="189" spans="1:6" ht="13.5">
      <c r="A189" s="51" t="s">
        <v>504</v>
      </c>
      <c r="B189" s="52">
        <v>4</v>
      </c>
      <c r="C189" s="29" t="s">
        <v>505</v>
      </c>
      <c r="D189" s="58">
        <v>697220</v>
      </c>
      <c r="E189" s="58">
        <v>49781290</v>
      </c>
      <c r="F189" s="59">
        <v>50478510</v>
      </c>
    </row>
    <row r="190" spans="1:6" ht="13.5">
      <c r="A190" s="51" t="s">
        <v>506</v>
      </c>
      <c r="B190" s="52">
        <v>3</v>
      </c>
      <c r="C190" s="29" t="s">
        <v>507</v>
      </c>
      <c r="D190" s="58">
        <v>5322865</v>
      </c>
      <c r="E190" s="58">
        <v>141109376</v>
      </c>
      <c r="F190" s="59">
        <v>146432241</v>
      </c>
    </row>
    <row r="191" spans="1:6" ht="13.5">
      <c r="A191" s="51" t="s">
        <v>508</v>
      </c>
      <c r="B191" s="52">
        <v>4</v>
      </c>
      <c r="C191" s="29" t="s">
        <v>509</v>
      </c>
      <c r="D191" s="58">
        <v>4642983</v>
      </c>
      <c r="E191" s="58">
        <v>125474934</v>
      </c>
      <c r="F191" s="59">
        <v>130117917</v>
      </c>
    </row>
    <row r="192" spans="1:6" ht="13.5">
      <c r="A192" s="51" t="s">
        <v>510</v>
      </c>
      <c r="B192" s="52">
        <v>5</v>
      </c>
      <c r="C192" s="29" t="s">
        <v>511</v>
      </c>
      <c r="D192" s="58">
        <v>1895519</v>
      </c>
      <c r="E192" s="58">
        <v>52341775</v>
      </c>
      <c r="F192" s="59">
        <v>54237294</v>
      </c>
    </row>
    <row r="193" spans="1:6" ht="13.5">
      <c r="A193" s="51" t="s">
        <v>512</v>
      </c>
      <c r="B193" s="52">
        <v>5</v>
      </c>
      <c r="C193" s="29" t="s">
        <v>513</v>
      </c>
      <c r="D193" s="58">
        <v>80105</v>
      </c>
      <c r="E193" s="58">
        <v>3109866</v>
      </c>
      <c r="F193" s="59">
        <v>3189971</v>
      </c>
    </row>
    <row r="194" spans="1:6" ht="13.5">
      <c r="A194" s="51" t="s">
        <v>514</v>
      </c>
      <c r="B194" s="52">
        <v>4</v>
      </c>
      <c r="C194" s="29" t="s">
        <v>515</v>
      </c>
      <c r="D194" s="58"/>
      <c r="E194" s="58">
        <v>133426</v>
      </c>
      <c r="F194" s="59">
        <v>133426</v>
      </c>
    </row>
    <row r="195" spans="1:6" ht="13.5">
      <c r="A195" s="51" t="s">
        <v>516</v>
      </c>
      <c r="B195" s="52">
        <v>3</v>
      </c>
      <c r="C195" s="29" t="s">
        <v>517</v>
      </c>
      <c r="D195" s="58">
        <v>1966</v>
      </c>
      <c r="E195" s="58">
        <v>4398918</v>
      </c>
      <c r="F195" s="59">
        <v>4400884</v>
      </c>
    </row>
    <row r="196" spans="1:6" ht="13.5">
      <c r="A196" s="51" t="s">
        <v>524</v>
      </c>
      <c r="B196" s="52">
        <v>4</v>
      </c>
      <c r="C196" s="29" t="s">
        <v>525</v>
      </c>
      <c r="D196" s="58"/>
      <c r="E196" s="58">
        <v>210218</v>
      </c>
      <c r="F196" s="59">
        <v>210218</v>
      </c>
    </row>
    <row r="197" spans="1:6" ht="13.5">
      <c r="A197" s="51" t="s">
        <v>526</v>
      </c>
      <c r="B197" s="52">
        <v>4</v>
      </c>
      <c r="C197" s="29" t="s">
        <v>527</v>
      </c>
      <c r="D197" s="58"/>
      <c r="E197" s="58">
        <v>199492</v>
      </c>
      <c r="F197" s="59">
        <v>199492</v>
      </c>
    </row>
    <row r="198" spans="1:6" ht="13.5">
      <c r="A198" s="51" t="s">
        <v>528</v>
      </c>
      <c r="B198" s="52">
        <v>4</v>
      </c>
      <c r="C198" s="29" t="s">
        <v>529</v>
      </c>
      <c r="D198" s="58"/>
      <c r="E198" s="58">
        <v>301503</v>
      </c>
      <c r="F198" s="59">
        <v>301503</v>
      </c>
    </row>
    <row r="199" spans="1:6" ht="13.5">
      <c r="A199" s="51" t="s">
        <v>530</v>
      </c>
      <c r="B199" s="52">
        <v>4</v>
      </c>
      <c r="C199" s="29" t="s">
        <v>531</v>
      </c>
      <c r="D199" s="58"/>
      <c r="E199" s="58">
        <v>1889</v>
      </c>
      <c r="F199" s="59">
        <v>1889</v>
      </c>
    </row>
    <row r="200" spans="1:6" ht="13.5">
      <c r="A200" s="51" t="s">
        <v>532</v>
      </c>
      <c r="B200" s="52">
        <v>3</v>
      </c>
      <c r="C200" s="29" t="s">
        <v>533</v>
      </c>
      <c r="D200" s="58">
        <v>761</v>
      </c>
      <c r="E200" s="58">
        <v>645921</v>
      </c>
      <c r="F200" s="59">
        <v>646682</v>
      </c>
    </row>
    <row r="201" spans="1:6" ht="13.5">
      <c r="A201" s="51" t="s">
        <v>536</v>
      </c>
      <c r="B201" s="52">
        <v>4</v>
      </c>
      <c r="C201" s="29" t="s">
        <v>537</v>
      </c>
      <c r="D201" s="58">
        <v>761</v>
      </c>
      <c r="E201" s="58">
        <v>464921</v>
      </c>
      <c r="F201" s="59">
        <v>465682</v>
      </c>
    </row>
    <row r="202" spans="1:6" ht="13.5">
      <c r="A202" s="51" t="s">
        <v>538</v>
      </c>
      <c r="B202" s="52">
        <v>4</v>
      </c>
      <c r="C202" s="29" t="s">
        <v>539</v>
      </c>
      <c r="D202" s="58"/>
      <c r="E202" s="58">
        <v>181000</v>
      </c>
      <c r="F202" s="59">
        <v>181000</v>
      </c>
    </row>
    <row r="203" spans="1:6" ht="13.5">
      <c r="A203" s="51" t="s">
        <v>540</v>
      </c>
      <c r="B203" s="52">
        <v>3</v>
      </c>
      <c r="C203" s="29" t="s">
        <v>541</v>
      </c>
      <c r="D203" s="58">
        <v>317082</v>
      </c>
      <c r="E203" s="58">
        <v>417938</v>
      </c>
      <c r="F203" s="59">
        <v>735020</v>
      </c>
    </row>
    <row r="204" spans="1:6" ht="13.5">
      <c r="A204" s="51" t="s">
        <v>542</v>
      </c>
      <c r="B204" s="52">
        <v>3</v>
      </c>
      <c r="C204" s="29" t="s">
        <v>543</v>
      </c>
      <c r="D204" s="58">
        <v>8009</v>
      </c>
      <c r="E204" s="58">
        <v>1422171</v>
      </c>
      <c r="F204" s="59">
        <v>1430180</v>
      </c>
    </row>
    <row r="205" spans="1:6" ht="13.5">
      <c r="A205" s="51" t="s">
        <v>544</v>
      </c>
      <c r="B205" s="52">
        <v>3</v>
      </c>
      <c r="C205" s="29" t="s">
        <v>545</v>
      </c>
      <c r="D205" s="58">
        <v>7386</v>
      </c>
      <c r="E205" s="58">
        <v>150613</v>
      </c>
      <c r="F205" s="59">
        <v>157999</v>
      </c>
    </row>
    <row r="206" spans="1:6" ht="13.5">
      <c r="A206" s="51" t="s">
        <v>546</v>
      </c>
      <c r="B206" s="52">
        <v>3</v>
      </c>
      <c r="C206" s="29" t="s">
        <v>547</v>
      </c>
      <c r="D206" s="58">
        <v>268234</v>
      </c>
      <c r="E206" s="58">
        <v>17658435</v>
      </c>
      <c r="F206" s="59">
        <v>17926669</v>
      </c>
    </row>
    <row r="207" spans="1:6" ht="13.5">
      <c r="A207" s="51" t="s">
        <v>548</v>
      </c>
      <c r="B207" s="52">
        <v>4</v>
      </c>
      <c r="C207" s="29" t="s">
        <v>549</v>
      </c>
      <c r="D207" s="58"/>
      <c r="E207" s="58">
        <v>10413711</v>
      </c>
      <c r="F207" s="59">
        <v>10413711</v>
      </c>
    </row>
    <row r="208" spans="1:6" ht="13.5">
      <c r="A208" s="51" t="s">
        <v>550</v>
      </c>
      <c r="B208" s="52">
        <v>4</v>
      </c>
      <c r="C208" s="29" t="s">
        <v>551</v>
      </c>
      <c r="D208" s="58"/>
      <c r="E208" s="58">
        <v>5020164</v>
      </c>
      <c r="F208" s="59">
        <v>5020164</v>
      </c>
    </row>
    <row r="209" spans="1:6" ht="13.5">
      <c r="A209" s="51" t="s">
        <v>552</v>
      </c>
      <c r="B209" s="52">
        <v>3</v>
      </c>
      <c r="C209" s="29" t="s">
        <v>553</v>
      </c>
      <c r="D209" s="58">
        <v>725926</v>
      </c>
      <c r="E209" s="58">
        <v>17748292</v>
      </c>
      <c r="F209" s="59">
        <v>18474218</v>
      </c>
    </row>
    <row r="210" spans="1:6" ht="13.5">
      <c r="A210" s="51" t="s">
        <v>554</v>
      </c>
      <c r="B210" s="52">
        <v>4</v>
      </c>
      <c r="C210" s="29" t="s">
        <v>555</v>
      </c>
      <c r="D210" s="58">
        <v>65056</v>
      </c>
      <c r="E210" s="58">
        <v>1921764</v>
      </c>
      <c r="F210" s="59">
        <v>1986820</v>
      </c>
    </row>
    <row r="211" spans="1:6" ht="13.5">
      <c r="A211" s="51" t="s">
        <v>556</v>
      </c>
      <c r="B211" s="52">
        <v>4</v>
      </c>
      <c r="C211" s="29" t="s">
        <v>557</v>
      </c>
      <c r="D211" s="58"/>
      <c r="E211" s="58">
        <v>63421</v>
      </c>
      <c r="F211" s="59">
        <v>63421</v>
      </c>
    </row>
    <row r="212" spans="1:6" ht="13.5">
      <c r="A212" s="51" t="s">
        <v>558</v>
      </c>
      <c r="B212" s="52">
        <v>4</v>
      </c>
      <c r="C212" s="29" t="s">
        <v>559</v>
      </c>
      <c r="D212" s="58">
        <v>298314</v>
      </c>
      <c r="E212" s="58">
        <v>2164747</v>
      </c>
      <c r="F212" s="59">
        <v>2463061</v>
      </c>
    </row>
    <row r="213" spans="1:6" ht="13.5">
      <c r="A213" s="51" t="s">
        <v>560</v>
      </c>
      <c r="B213" s="52">
        <v>3</v>
      </c>
      <c r="C213" s="29" t="s">
        <v>561</v>
      </c>
      <c r="D213" s="58">
        <v>1578809</v>
      </c>
      <c r="E213" s="58">
        <v>95068817</v>
      </c>
      <c r="F213" s="59">
        <v>96647626</v>
      </c>
    </row>
    <row r="214" spans="1:6" ht="13.5">
      <c r="A214" s="51" t="s">
        <v>562</v>
      </c>
      <c r="B214" s="52">
        <v>4</v>
      </c>
      <c r="C214" s="29" t="s">
        <v>563</v>
      </c>
      <c r="D214" s="58">
        <v>426263</v>
      </c>
      <c r="E214" s="58">
        <v>43883127</v>
      </c>
      <c r="F214" s="59">
        <v>44309390</v>
      </c>
    </row>
    <row r="215" spans="1:6" ht="13.5">
      <c r="A215" s="51" t="s">
        <v>564</v>
      </c>
      <c r="B215" s="52">
        <v>4</v>
      </c>
      <c r="C215" s="29" t="s">
        <v>565</v>
      </c>
      <c r="D215" s="58">
        <v>365425</v>
      </c>
      <c r="E215" s="58">
        <v>16682796</v>
      </c>
      <c r="F215" s="59">
        <v>17048221</v>
      </c>
    </row>
    <row r="216" spans="1:6" ht="13.5">
      <c r="A216" s="51" t="s">
        <v>566</v>
      </c>
      <c r="B216" s="52">
        <v>3</v>
      </c>
      <c r="C216" s="29" t="s">
        <v>567</v>
      </c>
      <c r="D216" s="58">
        <v>870925</v>
      </c>
      <c r="E216" s="58">
        <v>31036697</v>
      </c>
      <c r="F216" s="59">
        <v>31907622</v>
      </c>
    </row>
    <row r="217" spans="1:6" ht="13.5">
      <c r="A217" s="51" t="s">
        <v>568</v>
      </c>
      <c r="B217" s="52">
        <v>4</v>
      </c>
      <c r="C217" s="29" t="s">
        <v>569</v>
      </c>
      <c r="D217" s="58"/>
      <c r="E217" s="58">
        <v>3862530</v>
      </c>
      <c r="F217" s="59">
        <v>3862530</v>
      </c>
    </row>
    <row r="218" spans="1:6" ht="13.5">
      <c r="A218" s="51" t="s">
        <v>570</v>
      </c>
      <c r="B218" s="52">
        <v>4</v>
      </c>
      <c r="C218" s="29" t="s">
        <v>571</v>
      </c>
      <c r="D218" s="58">
        <v>380548</v>
      </c>
      <c r="E218" s="58">
        <v>14654997</v>
      </c>
      <c r="F218" s="59">
        <v>15035545</v>
      </c>
    </row>
    <row r="219" spans="1:6" ht="13.5">
      <c r="A219" s="51" t="s">
        <v>572</v>
      </c>
      <c r="B219" s="52">
        <v>3</v>
      </c>
      <c r="C219" s="29" t="s">
        <v>573</v>
      </c>
      <c r="D219" s="58">
        <v>3066352</v>
      </c>
      <c r="E219" s="58">
        <v>20091180</v>
      </c>
      <c r="F219" s="59">
        <v>23157532</v>
      </c>
    </row>
    <row r="220" spans="1:6" ht="13.5">
      <c r="A220" s="51" t="s">
        <v>574</v>
      </c>
      <c r="B220" s="52">
        <v>4</v>
      </c>
      <c r="C220" s="29" t="s">
        <v>575</v>
      </c>
      <c r="D220" s="58">
        <v>585614</v>
      </c>
      <c r="E220" s="58">
        <v>7609103</v>
      </c>
      <c r="F220" s="59">
        <v>8194717</v>
      </c>
    </row>
    <row r="221" spans="1:6" ht="13.5">
      <c r="A221" s="51" t="s">
        <v>576</v>
      </c>
      <c r="B221" s="52">
        <v>4</v>
      </c>
      <c r="C221" s="29" t="s">
        <v>577</v>
      </c>
      <c r="D221" s="58">
        <v>1685140</v>
      </c>
      <c r="E221" s="58">
        <v>6890620</v>
      </c>
      <c r="F221" s="59">
        <v>8575760</v>
      </c>
    </row>
    <row r="222" spans="1:6" ht="13.5">
      <c r="A222" s="51" t="s">
        <v>578</v>
      </c>
      <c r="B222" s="52">
        <v>3</v>
      </c>
      <c r="C222" s="29" t="s">
        <v>579</v>
      </c>
      <c r="D222" s="58">
        <v>1187</v>
      </c>
      <c r="E222" s="58">
        <v>9757497</v>
      </c>
      <c r="F222" s="59">
        <v>9758684</v>
      </c>
    </row>
    <row r="223" spans="1:6" ht="13.5">
      <c r="A223" s="51" t="s">
        <v>580</v>
      </c>
      <c r="B223" s="52">
        <v>4</v>
      </c>
      <c r="C223" s="29" t="s">
        <v>581</v>
      </c>
      <c r="D223" s="58"/>
      <c r="E223" s="58">
        <v>937359</v>
      </c>
      <c r="F223" s="59">
        <v>937359</v>
      </c>
    </row>
    <row r="224" spans="1:6" ht="13.5">
      <c r="A224" s="51" t="s">
        <v>582</v>
      </c>
      <c r="B224" s="52">
        <v>2</v>
      </c>
      <c r="C224" s="29" t="s">
        <v>583</v>
      </c>
      <c r="D224" s="58">
        <v>36598209</v>
      </c>
      <c r="E224" s="58">
        <v>464600902</v>
      </c>
      <c r="F224" s="59">
        <v>501199111</v>
      </c>
    </row>
    <row r="225" spans="1:6" ht="13.5">
      <c r="A225" s="51" t="s">
        <v>584</v>
      </c>
      <c r="B225" s="52">
        <v>3</v>
      </c>
      <c r="C225" s="29" t="s">
        <v>585</v>
      </c>
      <c r="D225" s="58">
        <v>4803303</v>
      </c>
      <c r="E225" s="58">
        <v>48507031</v>
      </c>
      <c r="F225" s="59">
        <v>53310334</v>
      </c>
    </row>
    <row r="226" spans="1:6" ht="13.5">
      <c r="A226" s="51" t="s">
        <v>586</v>
      </c>
      <c r="B226" s="52">
        <v>4</v>
      </c>
      <c r="C226" s="29" t="s">
        <v>587</v>
      </c>
      <c r="D226" s="58">
        <v>70807</v>
      </c>
      <c r="E226" s="58">
        <v>3441259</v>
      </c>
      <c r="F226" s="59">
        <v>3512066</v>
      </c>
    </row>
    <row r="227" spans="1:6" ht="13.5">
      <c r="A227" s="51" t="s">
        <v>588</v>
      </c>
      <c r="B227" s="52">
        <v>4</v>
      </c>
      <c r="C227" s="29" t="s">
        <v>589</v>
      </c>
      <c r="D227" s="58">
        <v>1196813</v>
      </c>
      <c r="E227" s="58">
        <v>12211268</v>
      </c>
      <c r="F227" s="59">
        <v>13408081</v>
      </c>
    </row>
    <row r="228" spans="1:6" ht="13.5">
      <c r="A228" s="51" t="s">
        <v>590</v>
      </c>
      <c r="B228" s="52">
        <v>4</v>
      </c>
      <c r="C228" s="29" t="s">
        <v>591</v>
      </c>
      <c r="D228" s="58">
        <v>8935</v>
      </c>
      <c r="E228" s="58">
        <v>71783</v>
      </c>
      <c r="F228" s="59">
        <v>80718</v>
      </c>
    </row>
    <row r="229" spans="1:6" ht="13.5">
      <c r="A229" s="51" t="s">
        <v>592</v>
      </c>
      <c r="B229" s="52">
        <v>3</v>
      </c>
      <c r="C229" s="29" t="s">
        <v>593</v>
      </c>
      <c r="D229" s="58">
        <v>4900418</v>
      </c>
      <c r="E229" s="58">
        <v>60280277</v>
      </c>
      <c r="F229" s="59">
        <v>65180695</v>
      </c>
    </row>
    <row r="230" spans="1:6" ht="13.5">
      <c r="A230" s="51" t="s">
        <v>594</v>
      </c>
      <c r="B230" s="52">
        <v>4</v>
      </c>
      <c r="C230" s="29" t="s">
        <v>595</v>
      </c>
      <c r="D230" s="58">
        <v>624261</v>
      </c>
      <c r="E230" s="58">
        <v>4487403</v>
      </c>
      <c r="F230" s="59">
        <v>5111664</v>
      </c>
    </row>
    <row r="231" spans="1:6" ht="13.5">
      <c r="A231" s="51" t="s">
        <v>596</v>
      </c>
      <c r="B231" s="52">
        <v>4</v>
      </c>
      <c r="C231" s="29" t="s">
        <v>597</v>
      </c>
      <c r="D231" s="58">
        <v>3867388</v>
      </c>
      <c r="E231" s="58">
        <v>34257202</v>
      </c>
      <c r="F231" s="59">
        <v>38124590</v>
      </c>
    </row>
    <row r="232" spans="1:6" ht="13.5">
      <c r="A232" s="51" t="s">
        <v>598</v>
      </c>
      <c r="B232" s="52">
        <v>3</v>
      </c>
      <c r="C232" s="29" t="s">
        <v>599</v>
      </c>
      <c r="D232" s="58">
        <v>528560</v>
      </c>
      <c r="E232" s="58">
        <v>7842124</v>
      </c>
      <c r="F232" s="59">
        <v>8370684</v>
      </c>
    </row>
    <row r="233" spans="1:6" ht="13.5">
      <c r="A233" s="51" t="s">
        <v>600</v>
      </c>
      <c r="B233" s="52">
        <v>4</v>
      </c>
      <c r="C233" s="29" t="s">
        <v>601</v>
      </c>
      <c r="D233" s="58">
        <v>9034</v>
      </c>
      <c r="E233" s="58">
        <v>96304</v>
      </c>
      <c r="F233" s="59">
        <v>105338</v>
      </c>
    </row>
    <row r="234" spans="1:6" ht="13.5">
      <c r="A234" s="51" t="s">
        <v>602</v>
      </c>
      <c r="B234" s="52">
        <v>4</v>
      </c>
      <c r="C234" s="29" t="s">
        <v>603</v>
      </c>
      <c r="D234" s="58">
        <v>1108</v>
      </c>
      <c r="E234" s="58">
        <v>29586</v>
      </c>
      <c r="F234" s="59">
        <v>30694</v>
      </c>
    </row>
    <row r="235" spans="1:6" ht="13.5">
      <c r="A235" s="51" t="s">
        <v>604</v>
      </c>
      <c r="B235" s="52">
        <v>3</v>
      </c>
      <c r="C235" s="29" t="s">
        <v>605</v>
      </c>
      <c r="D235" s="58">
        <v>810825</v>
      </c>
      <c r="E235" s="58">
        <v>710262</v>
      </c>
      <c r="F235" s="59">
        <v>1521087</v>
      </c>
    </row>
    <row r="236" spans="1:6" ht="13.5">
      <c r="A236" s="51" t="s">
        <v>606</v>
      </c>
      <c r="B236" s="52">
        <v>3</v>
      </c>
      <c r="C236" s="29" t="s">
        <v>607</v>
      </c>
      <c r="D236" s="58">
        <v>1536276</v>
      </c>
      <c r="E236" s="58">
        <v>9184565</v>
      </c>
      <c r="F236" s="59">
        <v>10720841</v>
      </c>
    </row>
    <row r="237" spans="1:6" ht="13.5">
      <c r="A237" s="51" t="s">
        <v>608</v>
      </c>
      <c r="B237" s="52">
        <v>4</v>
      </c>
      <c r="C237" s="29" t="s">
        <v>609</v>
      </c>
      <c r="D237" s="58">
        <v>51684</v>
      </c>
      <c r="E237" s="58">
        <v>7793591</v>
      </c>
      <c r="F237" s="59">
        <v>7845275</v>
      </c>
    </row>
    <row r="238" spans="1:6" ht="13.5">
      <c r="A238" s="51" t="s">
        <v>610</v>
      </c>
      <c r="B238" s="52">
        <v>4</v>
      </c>
      <c r="C238" s="29" t="s">
        <v>611</v>
      </c>
      <c r="D238" s="58">
        <v>1484592</v>
      </c>
      <c r="E238" s="58">
        <v>1390974</v>
      </c>
      <c r="F238" s="59">
        <v>2875566</v>
      </c>
    </row>
    <row r="239" spans="1:6" ht="13.5">
      <c r="A239" s="51" t="s">
        <v>612</v>
      </c>
      <c r="B239" s="52">
        <v>3</v>
      </c>
      <c r="C239" s="29" t="s">
        <v>613</v>
      </c>
      <c r="D239" s="58">
        <v>880</v>
      </c>
      <c r="E239" s="58">
        <v>4741977</v>
      </c>
      <c r="F239" s="59">
        <v>4742857</v>
      </c>
    </row>
    <row r="240" spans="1:6" ht="13.5">
      <c r="A240" s="51" t="s">
        <v>614</v>
      </c>
      <c r="B240" s="52">
        <v>4</v>
      </c>
      <c r="C240" s="29" t="s">
        <v>615</v>
      </c>
      <c r="D240" s="58">
        <v>452</v>
      </c>
      <c r="E240" s="58">
        <v>1469658</v>
      </c>
      <c r="F240" s="59">
        <v>1470110</v>
      </c>
    </row>
    <row r="241" spans="1:6" ht="13.5">
      <c r="A241" s="51" t="s">
        <v>616</v>
      </c>
      <c r="B241" s="52">
        <v>4</v>
      </c>
      <c r="C241" s="29" t="s">
        <v>617</v>
      </c>
      <c r="D241" s="58">
        <v>208</v>
      </c>
      <c r="E241" s="58">
        <v>1146713</v>
      </c>
      <c r="F241" s="59">
        <v>1146921</v>
      </c>
    </row>
    <row r="242" spans="1:6" ht="13.5">
      <c r="A242" s="51" t="s">
        <v>618</v>
      </c>
      <c r="B242" s="52">
        <v>3</v>
      </c>
      <c r="C242" s="29" t="s">
        <v>619</v>
      </c>
      <c r="D242" s="58">
        <v>639006</v>
      </c>
      <c r="E242" s="58">
        <v>4253637</v>
      </c>
      <c r="F242" s="59">
        <v>4892643</v>
      </c>
    </row>
    <row r="243" spans="1:6" ht="13.5">
      <c r="A243" s="51" t="s">
        <v>620</v>
      </c>
      <c r="B243" s="52">
        <v>3</v>
      </c>
      <c r="C243" s="29" t="s">
        <v>621</v>
      </c>
      <c r="D243" s="58">
        <v>663921</v>
      </c>
      <c r="E243" s="58">
        <v>6140481</v>
      </c>
      <c r="F243" s="59">
        <v>6804402</v>
      </c>
    </row>
    <row r="244" spans="1:6" ht="13.5">
      <c r="A244" s="51" t="s">
        <v>622</v>
      </c>
      <c r="B244" s="52">
        <v>3</v>
      </c>
      <c r="C244" s="29" t="s">
        <v>623</v>
      </c>
      <c r="D244" s="58">
        <v>836408</v>
      </c>
      <c r="E244" s="58">
        <v>5150736</v>
      </c>
      <c r="F244" s="59">
        <v>5987144</v>
      </c>
    </row>
    <row r="245" spans="1:6" ht="13.5">
      <c r="A245" s="51" t="s">
        <v>624</v>
      </c>
      <c r="B245" s="52">
        <v>4</v>
      </c>
      <c r="C245" s="29" t="s">
        <v>625</v>
      </c>
      <c r="D245" s="58"/>
      <c r="E245" s="58">
        <v>414</v>
      </c>
      <c r="F245" s="59">
        <v>414</v>
      </c>
    </row>
    <row r="246" spans="1:6" ht="13.5">
      <c r="A246" s="51" t="s">
        <v>626</v>
      </c>
      <c r="B246" s="52">
        <v>4</v>
      </c>
      <c r="C246" s="29" t="s">
        <v>627</v>
      </c>
      <c r="D246" s="58"/>
      <c r="E246" s="58">
        <v>69163</v>
      </c>
      <c r="F246" s="59">
        <v>69163</v>
      </c>
    </row>
    <row r="247" spans="1:6" ht="13.5">
      <c r="A247" s="51" t="s">
        <v>863</v>
      </c>
      <c r="B247" s="52">
        <v>4</v>
      </c>
      <c r="C247" s="29" t="s">
        <v>864</v>
      </c>
      <c r="D247" s="58"/>
      <c r="E247" s="58">
        <v>19504</v>
      </c>
      <c r="F247" s="59">
        <v>19504</v>
      </c>
    </row>
    <row r="248" spans="1:6" ht="13.5">
      <c r="A248" s="51" t="s">
        <v>630</v>
      </c>
      <c r="B248" s="52">
        <v>3</v>
      </c>
      <c r="C248" s="29" t="s">
        <v>631</v>
      </c>
      <c r="D248" s="58">
        <v>3712021</v>
      </c>
      <c r="E248" s="58">
        <v>19772343</v>
      </c>
      <c r="F248" s="59">
        <v>23484364</v>
      </c>
    </row>
    <row r="249" spans="1:6" ht="13.5">
      <c r="A249" s="51" t="s">
        <v>632</v>
      </c>
      <c r="B249" s="52">
        <v>3</v>
      </c>
      <c r="C249" s="29" t="s">
        <v>633</v>
      </c>
      <c r="D249" s="58">
        <v>202</v>
      </c>
      <c r="E249" s="58">
        <v>2096483</v>
      </c>
      <c r="F249" s="59">
        <v>2096685</v>
      </c>
    </row>
    <row r="250" spans="1:6" ht="13.5">
      <c r="A250" s="51" t="s">
        <v>634</v>
      </c>
      <c r="B250" s="52">
        <v>3</v>
      </c>
      <c r="C250" s="29" t="s">
        <v>635</v>
      </c>
      <c r="D250" s="58">
        <v>818487</v>
      </c>
      <c r="E250" s="58">
        <v>37847897</v>
      </c>
      <c r="F250" s="59">
        <v>38666384</v>
      </c>
    </row>
    <row r="251" spans="1:6" ht="13.5">
      <c r="A251" s="51" t="s">
        <v>636</v>
      </c>
      <c r="B251" s="52">
        <v>4</v>
      </c>
      <c r="C251" s="29" t="s">
        <v>637</v>
      </c>
      <c r="D251" s="58">
        <v>367</v>
      </c>
      <c r="E251" s="58">
        <v>7934</v>
      </c>
      <c r="F251" s="59">
        <v>8301</v>
      </c>
    </row>
    <row r="252" spans="1:6" ht="13.5">
      <c r="A252" s="51" t="s">
        <v>638</v>
      </c>
      <c r="B252" s="52">
        <v>4</v>
      </c>
      <c r="C252" s="29" t="s">
        <v>639</v>
      </c>
      <c r="D252" s="58">
        <v>163241</v>
      </c>
      <c r="E252" s="58">
        <v>7651124</v>
      </c>
      <c r="F252" s="59">
        <v>7814365</v>
      </c>
    </row>
    <row r="253" spans="1:6" ht="13.5">
      <c r="A253" s="51" t="s">
        <v>640</v>
      </c>
      <c r="B253" s="52">
        <v>4</v>
      </c>
      <c r="C253" s="29" t="s">
        <v>641</v>
      </c>
      <c r="D253" s="58">
        <v>76537</v>
      </c>
      <c r="E253" s="58">
        <v>27744922</v>
      </c>
      <c r="F253" s="59">
        <v>27821459</v>
      </c>
    </row>
    <row r="254" spans="1:6" ht="13.5">
      <c r="A254" s="51" t="s">
        <v>642</v>
      </c>
      <c r="B254" s="52">
        <v>3</v>
      </c>
      <c r="C254" s="29" t="s">
        <v>643</v>
      </c>
      <c r="D254" s="58">
        <v>3454739</v>
      </c>
      <c r="E254" s="58">
        <v>89239505</v>
      </c>
      <c r="F254" s="59">
        <v>92694244</v>
      </c>
    </row>
    <row r="255" spans="1:6" ht="13.5">
      <c r="A255" s="51" t="s">
        <v>644</v>
      </c>
      <c r="B255" s="52">
        <v>3</v>
      </c>
      <c r="C255" s="29" t="s">
        <v>645</v>
      </c>
      <c r="D255" s="58">
        <v>11740345</v>
      </c>
      <c r="E255" s="58">
        <v>123493403</v>
      </c>
      <c r="F255" s="59">
        <v>135233748</v>
      </c>
    </row>
    <row r="256" spans="1:6" ht="13.5">
      <c r="A256" s="51" t="s">
        <v>646</v>
      </c>
      <c r="B256" s="52">
        <v>4</v>
      </c>
      <c r="C256" s="29" t="s">
        <v>647</v>
      </c>
      <c r="D256" s="58">
        <v>6083288</v>
      </c>
      <c r="E256" s="58">
        <v>33476119</v>
      </c>
      <c r="F256" s="59">
        <v>39559407</v>
      </c>
    </row>
    <row r="257" spans="1:6" ht="13.5">
      <c r="A257" s="51" t="s">
        <v>648</v>
      </c>
      <c r="B257" s="52">
        <v>3</v>
      </c>
      <c r="C257" s="29" t="s">
        <v>649</v>
      </c>
      <c r="D257" s="58">
        <v>84483</v>
      </c>
      <c r="E257" s="58">
        <v>3455068</v>
      </c>
      <c r="F257" s="59">
        <v>3539551</v>
      </c>
    </row>
    <row r="258" spans="1:6" ht="13.5">
      <c r="A258" s="51" t="s">
        <v>650</v>
      </c>
      <c r="B258" s="52">
        <v>3</v>
      </c>
      <c r="C258" s="29" t="s">
        <v>651</v>
      </c>
      <c r="D258" s="58">
        <v>110629</v>
      </c>
      <c r="E258" s="58">
        <v>4399149</v>
      </c>
      <c r="F258" s="59">
        <v>4509778</v>
      </c>
    </row>
    <row r="259" spans="1:6" ht="13.5">
      <c r="A259" s="51" t="s">
        <v>652</v>
      </c>
      <c r="B259" s="52">
        <v>4</v>
      </c>
      <c r="C259" s="29" t="s">
        <v>653</v>
      </c>
      <c r="D259" s="58">
        <v>107963</v>
      </c>
      <c r="E259" s="58">
        <v>4134978</v>
      </c>
      <c r="F259" s="59">
        <v>4242941</v>
      </c>
    </row>
    <row r="260" spans="1:6" ht="13.5">
      <c r="A260" s="51" t="s">
        <v>654</v>
      </c>
      <c r="B260" s="52">
        <v>2</v>
      </c>
      <c r="C260" s="29" t="s">
        <v>655</v>
      </c>
      <c r="D260" s="58">
        <v>179412891</v>
      </c>
      <c r="E260" s="58">
        <v>2463083373</v>
      </c>
      <c r="F260" s="59">
        <v>2642496264</v>
      </c>
    </row>
    <row r="261" spans="1:6" ht="13.5">
      <c r="A261" s="51" t="s">
        <v>656</v>
      </c>
      <c r="B261" s="52">
        <v>3</v>
      </c>
      <c r="C261" s="29" t="s">
        <v>657</v>
      </c>
      <c r="D261" s="58"/>
      <c r="E261" s="58">
        <v>6460236</v>
      </c>
      <c r="F261" s="59">
        <v>6460236</v>
      </c>
    </row>
    <row r="262" spans="1:6" ht="13.5">
      <c r="A262" s="51" t="s">
        <v>658</v>
      </c>
      <c r="B262" s="52">
        <v>4</v>
      </c>
      <c r="C262" s="29" t="s">
        <v>659</v>
      </c>
      <c r="D262" s="58"/>
      <c r="E262" s="58">
        <v>6459936</v>
      </c>
      <c r="F262" s="59">
        <v>6459936</v>
      </c>
    </row>
    <row r="263" spans="1:6" ht="13.5">
      <c r="A263" s="51" t="s">
        <v>660</v>
      </c>
      <c r="B263" s="52">
        <v>4</v>
      </c>
      <c r="C263" s="29" t="s">
        <v>661</v>
      </c>
      <c r="D263" s="58"/>
      <c r="E263" s="58">
        <v>300</v>
      </c>
      <c r="F263" s="59">
        <v>300</v>
      </c>
    </row>
    <row r="264" spans="1:6" ht="13.5">
      <c r="A264" s="51" t="s">
        <v>662</v>
      </c>
      <c r="B264" s="52">
        <v>3</v>
      </c>
      <c r="C264" s="29" t="s">
        <v>663</v>
      </c>
      <c r="D264" s="58">
        <v>73107814</v>
      </c>
      <c r="E264" s="58">
        <v>1796653638</v>
      </c>
      <c r="F264" s="59">
        <v>1869761452</v>
      </c>
    </row>
    <row r="265" spans="1:6" ht="13.5">
      <c r="A265" s="51" t="s">
        <v>664</v>
      </c>
      <c r="B265" s="52">
        <v>4</v>
      </c>
      <c r="C265" s="29" t="s">
        <v>665</v>
      </c>
      <c r="D265" s="58">
        <v>72862296</v>
      </c>
      <c r="E265" s="58">
        <v>1796336441</v>
      </c>
      <c r="F265" s="59">
        <v>1869198737</v>
      </c>
    </row>
    <row r="266" spans="1:6" ht="13.5">
      <c r="A266" s="51" t="s">
        <v>666</v>
      </c>
      <c r="B266" s="52">
        <v>5</v>
      </c>
      <c r="C266" s="29" t="s">
        <v>667</v>
      </c>
      <c r="D266" s="58">
        <v>99123</v>
      </c>
      <c r="E266" s="58">
        <v>295142</v>
      </c>
      <c r="F266" s="59">
        <v>394265</v>
      </c>
    </row>
    <row r="267" spans="1:6" ht="13.5">
      <c r="A267" s="51" t="s">
        <v>668</v>
      </c>
      <c r="B267" s="52">
        <v>4</v>
      </c>
      <c r="C267" s="29" t="s">
        <v>669</v>
      </c>
      <c r="D267" s="58">
        <v>245518</v>
      </c>
      <c r="E267" s="58">
        <v>317197</v>
      </c>
      <c r="F267" s="59">
        <v>562715</v>
      </c>
    </row>
    <row r="268" spans="1:6" ht="13.5">
      <c r="A268" s="51" t="s">
        <v>670</v>
      </c>
      <c r="B268" s="52">
        <v>5</v>
      </c>
      <c r="C268" s="29" t="s">
        <v>671</v>
      </c>
      <c r="D268" s="58">
        <v>245518</v>
      </c>
      <c r="E268" s="58">
        <v>306892</v>
      </c>
      <c r="F268" s="59">
        <v>552410</v>
      </c>
    </row>
    <row r="269" spans="1:6" ht="13.5">
      <c r="A269" s="51" t="s">
        <v>676</v>
      </c>
      <c r="B269" s="52">
        <v>3</v>
      </c>
      <c r="C269" s="29" t="s">
        <v>677</v>
      </c>
      <c r="D269" s="58">
        <v>72954611</v>
      </c>
      <c r="E269" s="58">
        <v>312320647</v>
      </c>
      <c r="F269" s="59">
        <v>385275258</v>
      </c>
    </row>
    <row r="270" spans="1:6" ht="13.5">
      <c r="A270" s="51" t="s">
        <v>678</v>
      </c>
      <c r="B270" s="52">
        <v>3</v>
      </c>
      <c r="C270" s="29" t="s">
        <v>679</v>
      </c>
      <c r="D270" s="58">
        <v>41927</v>
      </c>
      <c r="E270" s="58">
        <v>6611011</v>
      </c>
      <c r="F270" s="59">
        <v>6652938</v>
      </c>
    </row>
    <row r="271" spans="1:6" ht="13.5">
      <c r="A271" s="51" t="s">
        <v>680</v>
      </c>
      <c r="B271" s="52">
        <v>4</v>
      </c>
      <c r="C271" s="29" t="s">
        <v>681</v>
      </c>
      <c r="D271" s="58"/>
      <c r="E271" s="58">
        <v>63987</v>
      </c>
      <c r="F271" s="59">
        <v>63987</v>
      </c>
    </row>
    <row r="272" spans="1:6" ht="13.5">
      <c r="A272" s="51" t="s">
        <v>682</v>
      </c>
      <c r="B272" s="52">
        <v>3</v>
      </c>
      <c r="C272" s="29" t="s">
        <v>683</v>
      </c>
      <c r="D272" s="58">
        <v>95433</v>
      </c>
      <c r="E272" s="58">
        <v>400739</v>
      </c>
      <c r="F272" s="59">
        <v>496172</v>
      </c>
    </row>
    <row r="273" spans="1:6" ht="13.5">
      <c r="A273" s="51" t="s">
        <v>686</v>
      </c>
      <c r="B273" s="52">
        <v>3</v>
      </c>
      <c r="C273" s="29" t="s">
        <v>687</v>
      </c>
      <c r="D273" s="58">
        <v>33197205</v>
      </c>
      <c r="E273" s="58">
        <v>340296367</v>
      </c>
      <c r="F273" s="59">
        <v>373493572</v>
      </c>
    </row>
    <row r="274" spans="1:6" ht="13.5">
      <c r="A274" s="51" t="s">
        <v>688</v>
      </c>
      <c r="B274" s="52">
        <v>3</v>
      </c>
      <c r="C274" s="29" t="s">
        <v>689</v>
      </c>
      <c r="D274" s="58"/>
      <c r="E274" s="58">
        <v>850</v>
      </c>
      <c r="F274" s="59">
        <v>850</v>
      </c>
    </row>
    <row r="275" spans="1:6" ht="13.5">
      <c r="A275" s="53" t="s">
        <v>694</v>
      </c>
      <c r="B275" s="54">
        <v>1</v>
      </c>
      <c r="C275" s="34" t="s">
        <v>695</v>
      </c>
      <c r="D275" s="60">
        <v>2682490</v>
      </c>
      <c r="E275" s="60">
        <v>63565179</v>
      </c>
      <c r="F275" s="61">
        <v>66247669</v>
      </c>
    </row>
    <row r="276" spans="1:6" ht="13.5">
      <c r="A276" s="51" t="s">
        <v>696</v>
      </c>
      <c r="B276" s="52">
        <v>2</v>
      </c>
      <c r="C276" s="29" t="s">
        <v>697</v>
      </c>
      <c r="D276" s="58">
        <v>11695</v>
      </c>
      <c r="E276" s="58">
        <v>71153</v>
      </c>
      <c r="F276" s="59">
        <v>82848</v>
      </c>
    </row>
    <row r="277" spans="1:6" ht="13.5">
      <c r="A277" s="51" t="s">
        <v>698</v>
      </c>
      <c r="B277" s="52">
        <v>2</v>
      </c>
      <c r="C277" s="29" t="s">
        <v>699</v>
      </c>
      <c r="D277" s="58">
        <v>1088931</v>
      </c>
      <c r="E277" s="58">
        <v>15973926</v>
      </c>
      <c r="F277" s="59">
        <v>17062857</v>
      </c>
    </row>
    <row r="278" spans="1:6" ht="13.5">
      <c r="A278" s="51" t="s">
        <v>700</v>
      </c>
      <c r="B278" s="52">
        <v>3</v>
      </c>
      <c r="C278" s="29" t="s">
        <v>701</v>
      </c>
      <c r="D278" s="58">
        <v>1088931</v>
      </c>
      <c r="E278" s="58">
        <v>15973110</v>
      </c>
      <c r="F278" s="59">
        <v>17062041</v>
      </c>
    </row>
    <row r="279" spans="1:6" ht="13.5">
      <c r="A279" s="51" t="s">
        <v>702</v>
      </c>
      <c r="B279" s="52">
        <v>2</v>
      </c>
      <c r="C279" s="29" t="s">
        <v>703</v>
      </c>
      <c r="D279" s="58">
        <v>710</v>
      </c>
      <c r="E279" s="58">
        <v>17367</v>
      </c>
      <c r="F279" s="59">
        <v>18077</v>
      </c>
    </row>
    <row r="280" spans="1:6" ht="13.5">
      <c r="A280" s="51" t="s">
        <v>704</v>
      </c>
      <c r="B280" s="52">
        <v>2</v>
      </c>
      <c r="C280" s="29" t="s">
        <v>705</v>
      </c>
      <c r="D280" s="58">
        <v>41215</v>
      </c>
      <c r="E280" s="58">
        <v>197316</v>
      </c>
      <c r="F280" s="59">
        <v>238531</v>
      </c>
    </row>
    <row r="281" spans="1:6" ht="13.5">
      <c r="A281" s="51" t="s">
        <v>706</v>
      </c>
      <c r="B281" s="52">
        <v>3</v>
      </c>
      <c r="C281" s="29" t="s">
        <v>707</v>
      </c>
      <c r="D281" s="58">
        <v>31537</v>
      </c>
      <c r="E281" s="58">
        <v>9779</v>
      </c>
      <c r="F281" s="59">
        <v>41316</v>
      </c>
    </row>
    <row r="282" spans="1:6" ht="13.5">
      <c r="A282" s="51" t="s">
        <v>716</v>
      </c>
      <c r="B282" s="52">
        <v>3</v>
      </c>
      <c r="C282" s="29" t="s">
        <v>717</v>
      </c>
      <c r="D282" s="58"/>
      <c r="E282" s="58">
        <v>821</v>
      </c>
      <c r="F282" s="59">
        <v>821</v>
      </c>
    </row>
    <row r="283" spans="1:6" ht="13.5">
      <c r="A283" s="51" t="s">
        <v>718</v>
      </c>
      <c r="B283" s="52">
        <v>3</v>
      </c>
      <c r="C283" s="29" t="s">
        <v>719</v>
      </c>
      <c r="D283" s="58"/>
      <c r="E283" s="58">
        <v>104258</v>
      </c>
      <c r="F283" s="59">
        <v>104258</v>
      </c>
    </row>
    <row r="284" spans="1:6" ht="13.5">
      <c r="A284" s="51" t="s">
        <v>720</v>
      </c>
      <c r="B284" s="52">
        <v>3</v>
      </c>
      <c r="C284" s="29" t="s">
        <v>721</v>
      </c>
      <c r="D284" s="58">
        <v>2543</v>
      </c>
      <c r="E284" s="58">
        <v>76105</v>
      </c>
      <c r="F284" s="59">
        <v>78648</v>
      </c>
    </row>
    <row r="285" spans="1:6" ht="13.5">
      <c r="A285" s="51" t="s">
        <v>722</v>
      </c>
      <c r="B285" s="52">
        <v>4</v>
      </c>
      <c r="C285" s="29" t="s">
        <v>723</v>
      </c>
      <c r="D285" s="58"/>
      <c r="E285" s="58">
        <v>2728</v>
      </c>
      <c r="F285" s="59">
        <v>2728</v>
      </c>
    </row>
    <row r="286" spans="1:6" ht="13.5">
      <c r="A286" s="51" t="s">
        <v>724</v>
      </c>
      <c r="B286" s="52">
        <v>4</v>
      </c>
      <c r="C286" s="29" t="s">
        <v>725</v>
      </c>
      <c r="D286" s="58">
        <v>2543</v>
      </c>
      <c r="E286" s="58">
        <v>5604</v>
      </c>
      <c r="F286" s="59">
        <v>8147</v>
      </c>
    </row>
    <row r="287" spans="1:6" ht="13.5">
      <c r="A287" s="51" t="s">
        <v>726</v>
      </c>
      <c r="B287" s="52">
        <v>4</v>
      </c>
      <c r="C287" s="29" t="s">
        <v>727</v>
      </c>
      <c r="D287" s="58"/>
      <c r="E287" s="58">
        <v>9740</v>
      </c>
      <c r="F287" s="59">
        <v>9740</v>
      </c>
    </row>
    <row r="288" spans="1:6" ht="13.5">
      <c r="A288" s="51" t="s">
        <v>728</v>
      </c>
      <c r="B288" s="52">
        <v>4</v>
      </c>
      <c r="C288" s="29" t="s">
        <v>729</v>
      </c>
      <c r="D288" s="58"/>
      <c r="E288" s="58">
        <v>49468</v>
      </c>
      <c r="F288" s="59">
        <v>49468</v>
      </c>
    </row>
    <row r="289" spans="1:6" ht="13.5">
      <c r="A289" s="51" t="s">
        <v>730</v>
      </c>
      <c r="B289" s="52">
        <v>3</v>
      </c>
      <c r="C289" s="29" t="s">
        <v>731</v>
      </c>
      <c r="D289" s="58"/>
      <c r="E289" s="58">
        <v>1614</v>
      </c>
      <c r="F289" s="59">
        <v>1614</v>
      </c>
    </row>
    <row r="290" spans="1:6" ht="13.5">
      <c r="A290" s="51" t="s">
        <v>732</v>
      </c>
      <c r="B290" s="52">
        <v>2</v>
      </c>
      <c r="C290" s="29" t="s">
        <v>733</v>
      </c>
      <c r="D290" s="58"/>
      <c r="E290" s="58">
        <v>1095</v>
      </c>
      <c r="F290" s="59">
        <v>1095</v>
      </c>
    </row>
    <row r="291" spans="1:6" ht="13.5">
      <c r="A291" s="51" t="s">
        <v>734</v>
      </c>
      <c r="B291" s="52">
        <v>2</v>
      </c>
      <c r="C291" s="29" t="s">
        <v>735</v>
      </c>
      <c r="D291" s="58">
        <v>419314</v>
      </c>
      <c r="E291" s="58">
        <v>13205771</v>
      </c>
      <c r="F291" s="59">
        <v>13625085</v>
      </c>
    </row>
    <row r="292" spans="1:6" ht="13.5">
      <c r="A292" s="51" t="s">
        <v>736</v>
      </c>
      <c r="B292" s="52">
        <v>3</v>
      </c>
      <c r="C292" s="29" t="s">
        <v>737</v>
      </c>
      <c r="D292" s="58">
        <v>415160</v>
      </c>
      <c r="E292" s="58">
        <v>13197779</v>
      </c>
      <c r="F292" s="59">
        <v>13612939</v>
      </c>
    </row>
    <row r="293" spans="1:6" ht="13.5">
      <c r="A293" s="51" t="s">
        <v>738</v>
      </c>
      <c r="B293" s="52">
        <v>4</v>
      </c>
      <c r="C293" s="29" t="s">
        <v>739</v>
      </c>
      <c r="D293" s="58">
        <v>305</v>
      </c>
      <c r="E293" s="58">
        <v>180801</v>
      </c>
      <c r="F293" s="59">
        <v>181106</v>
      </c>
    </row>
    <row r="294" spans="1:6" ht="13.5">
      <c r="A294" s="51" t="s">
        <v>740</v>
      </c>
      <c r="B294" s="52">
        <v>4</v>
      </c>
      <c r="C294" s="29" t="s">
        <v>741</v>
      </c>
      <c r="D294" s="58">
        <v>11920</v>
      </c>
      <c r="E294" s="58">
        <v>114241</v>
      </c>
      <c r="F294" s="59">
        <v>126161</v>
      </c>
    </row>
    <row r="295" spans="1:6" ht="13.5">
      <c r="A295" s="51" t="s">
        <v>742</v>
      </c>
      <c r="B295" s="52">
        <v>4</v>
      </c>
      <c r="C295" s="29" t="s">
        <v>743</v>
      </c>
      <c r="D295" s="58"/>
      <c r="E295" s="58">
        <v>83368</v>
      </c>
      <c r="F295" s="59">
        <v>83368</v>
      </c>
    </row>
    <row r="296" spans="1:6" ht="13.5">
      <c r="A296" s="51" t="s">
        <v>746</v>
      </c>
      <c r="B296" s="52">
        <v>4</v>
      </c>
      <c r="C296" s="29" t="s">
        <v>747</v>
      </c>
      <c r="D296" s="58">
        <v>225</v>
      </c>
      <c r="E296" s="58">
        <v>25233</v>
      </c>
      <c r="F296" s="59">
        <v>25458</v>
      </c>
    </row>
    <row r="297" spans="1:6" ht="13.5">
      <c r="A297" s="51" t="s">
        <v>748</v>
      </c>
      <c r="B297" s="52">
        <v>5</v>
      </c>
      <c r="C297" s="29" t="s">
        <v>749</v>
      </c>
      <c r="D297" s="58">
        <v>225</v>
      </c>
      <c r="E297" s="58">
        <v>1501</v>
      </c>
      <c r="F297" s="59">
        <v>1726</v>
      </c>
    </row>
    <row r="298" spans="1:6" ht="13.5">
      <c r="A298" s="51" t="s">
        <v>750</v>
      </c>
      <c r="B298" s="52">
        <v>4</v>
      </c>
      <c r="C298" s="29" t="s">
        <v>751</v>
      </c>
      <c r="D298" s="58">
        <v>655</v>
      </c>
      <c r="E298" s="58">
        <v>35406</v>
      </c>
      <c r="F298" s="59">
        <v>36061</v>
      </c>
    </row>
    <row r="299" spans="1:6" ht="13.5">
      <c r="A299" s="51" t="s">
        <v>752</v>
      </c>
      <c r="B299" s="52">
        <v>5</v>
      </c>
      <c r="C299" s="29" t="s">
        <v>753</v>
      </c>
      <c r="D299" s="58">
        <v>655</v>
      </c>
      <c r="E299" s="58">
        <v>10019</v>
      </c>
      <c r="F299" s="59">
        <v>10674</v>
      </c>
    </row>
    <row r="300" spans="1:6" ht="13.5">
      <c r="A300" s="51" t="s">
        <v>754</v>
      </c>
      <c r="B300" s="52">
        <v>4</v>
      </c>
      <c r="C300" s="29" t="s">
        <v>755</v>
      </c>
      <c r="D300" s="58">
        <v>290264</v>
      </c>
      <c r="E300" s="58">
        <v>7475960</v>
      </c>
      <c r="F300" s="59">
        <v>7766224</v>
      </c>
    </row>
    <row r="301" spans="1:6" ht="13.5">
      <c r="A301" s="51" t="s">
        <v>756</v>
      </c>
      <c r="B301" s="52">
        <v>5</v>
      </c>
      <c r="C301" s="29" t="s">
        <v>757</v>
      </c>
      <c r="D301" s="58"/>
      <c r="E301" s="58">
        <v>275</v>
      </c>
      <c r="F301" s="59">
        <v>275</v>
      </c>
    </row>
    <row r="302" spans="1:6" ht="13.5">
      <c r="A302" s="51" t="s">
        <v>758</v>
      </c>
      <c r="B302" s="52">
        <v>3</v>
      </c>
      <c r="C302" s="29" t="s">
        <v>759</v>
      </c>
      <c r="D302" s="58">
        <v>4154</v>
      </c>
      <c r="E302" s="58">
        <v>7992</v>
      </c>
      <c r="F302" s="59">
        <v>12146</v>
      </c>
    </row>
    <row r="303" spans="1:6" ht="13.5">
      <c r="A303" s="51" t="s">
        <v>760</v>
      </c>
      <c r="B303" s="52">
        <v>4</v>
      </c>
      <c r="C303" s="29" t="s">
        <v>761</v>
      </c>
      <c r="D303" s="58">
        <v>550</v>
      </c>
      <c r="E303" s="58">
        <v>837</v>
      </c>
      <c r="F303" s="59">
        <v>1387</v>
      </c>
    </row>
    <row r="304" spans="1:6" ht="13.5">
      <c r="A304" s="51" t="s">
        <v>764</v>
      </c>
      <c r="B304" s="52">
        <v>2</v>
      </c>
      <c r="C304" s="29" t="s">
        <v>765</v>
      </c>
      <c r="D304" s="58">
        <v>1120625</v>
      </c>
      <c r="E304" s="58">
        <v>34098551</v>
      </c>
      <c r="F304" s="59">
        <v>35219176</v>
      </c>
    </row>
    <row r="305" spans="1:6" ht="13.5">
      <c r="A305" s="51" t="s">
        <v>766</v>
      </c>
      <c r="B305" s="52">
        <v>3</v>
      </c>
      <c r="C305" s="29" t="s">
        <v>767</v>
      </c>
      <c r="D305" s="58">
        <v>17642</v>
      </c>
      <c r="E305" s="58">
        <v>15023579</v>
      </c>
      <c r="F305" s="59">
        <v>15041221</v>
      </c>
    </row>
    <row r="306" spans="1:6" ht="13.5">
      <c r="A306" s="51" t="s">
        <v>768</v>
      </c>
      <c r="B306" s="52">
        <v>4</v>
      </c>
      <c r="C306" s="29" t="s">
        <v>769</v>
      </c>
      <c r="D306" s="58"/>
      <c r="E306" s="58">
        <v>55356</v>
      </c>
      <c r="F306" s="59">
        <v>55356</v>
      </c>
    </row>
    <row r="307" spans="1:6" ht="13.5">
      <c r="A307" s="51" t="s">
        <v>770</v>
      </c>
      <c r="B307" s="52">
        <v>3</v>
      </c>
      <c r="C307" s="29" t="s">
        <v>771</v>
      </c>
      <c r="D307" s="58">
        <v>9789</v>
      </c>
      <c r="E307" s="58">
        <v>2659119</v>
      </c>
      <c r="F307" s="59">
        <v>2668908</v>
      </c>
    </row>
    <row r="308" spans="1:6" ht="13.5">
      <c r="A308" s="51" t="s">
        <v>772</v>
      </c>
      <c r="B308" s="52">
        <v>3</v>
      </c>
      <c r="C308" s="29" t="s">
        <v>773</v>
      </c>
      <c r="D308" s="58">
        <v>60843</v>
      </c>
      <c r="E308" s="58">
        <v>982485</v>
      </c>
      <c r="F308" s="59">
        <v>1043328</v>
      </c>
    </row>
    <row r="309" spans="1:6" ht="13.5">
      <c r="A309" s="51" t="s">
        <v>774</v>
      </c>
      <c r="B309" s="52">
        <v>3</v>
      </c>
      <c r="C309" s="29" t="s">
        <v>775</v>
      </c>
      <c r="D309" s="58">
        <v>352044</v>
      </c>
      <c r="E309" s="58">
        <v>1500161</v>
      </c>
      <c r="F309" s="59">
        <v>1852205</v>
      </c>
    </row>
    <row r="310" spans="1:6" ht="13.5">
      <c r="A310" s="51" t="s">
        <v>776</v>
      </c>
      <c r="B310" s="52">
        <v>3</v>
      </c>
      <c r="C310" s="29" t="s">
        <v>777</v>
      </c>
      <c r="D310" s="58">
        <v>654902</v>
      </c>
      <c r="E310" s="58">
        <v>6844139</v>
      </c>
      <c r="F310" s="59">
        <v>7499041</v>
      </c>
    </row>
    <row r="311" spans="1:6" ht="13.5">
      <c r="A311" s="51" t="s">
        <v>778</v>
      </c>
      <c r="B311" s="52">
        <v>4</v>
      </c>
      <c r="C311" s="29" t="s">
        <v>779</v>
      </c>
      <c r="D311" s="58"/>
      <c r="E311" s="58">
        <v>2472</v>
      </c>
      <c r="F311" s="59">
        <v>2472</v>
      </c>
    </row>
    <row r="312" spans="1:6" ht="13.5">
      <c r="A312" s="51" t="s">
        <v>780</v>
      </c>
      <c r="B312" s="52">
        <v>4</v>
      </c>
      <c r="C312" s="29" t="s">
        <v>781</v>
      </c>
      <c r="D312" s="58">
        <v>14287</v>
      </c>
      <c r="E312" s="58">
        <v>709222</v>
      </c>
      <c r="F312" s="59">
        <v>723509</v>
      </c>
    </row>
    <row r="313" spans="1:6" ht="13.5">
      <c r="A313" s="51" t="s">
        <v>782</v>
      </c>
      <c r="B313" s="52">
        <v>3</v>
      </c>
      <c r="C313" s="29" t="s">
        <v>783</v>
      </c>
      <c r="D313" s="58">
        <v>932</v>
      </c>
      <c r="E313" s="58">
        <v>45483</v>
      </c>
      <c r="F313" s="59">
        <v>46415</v>
      </c>
    </row>
    <row r="314" spans="1:6" ht="13.5">
      <c r="A314" s="51" t="s">
        <v>784</v>
      </c>
      <c r="B314" s="52">
        <v>3</v>
      </c>
      <c r="C314" s="29" t="s">
        <v>785</v>
      </c>
      <c r="D314" s="58"/>
      <c r="E314" s="58">
        <v>23150</v>
      </c>
      <c r="F314" s="59">
        <v>23150</v>
      </c>
    </row>
    <row r="315" spans="1:6" ht="13.5">
      <c r="A315" s="51" t="s">
        <v>786</v>
      </c>
      <c r="B315" s="52">
        <v>3</v>
      </c>
      <c r="C315" s="29" t="s">
        <v>787</v>
      </c>
      <c r="D315" s="58">
        <v>378</v>
      </c>
      <c r="E315" s="58">
        <v>98067</v>
      </c>
      <c r="F315" s="59">
        <v>98445</v>
      </c>
    </row>
    <row r="316" spans="1:6" ht="13.5">
      <c r="A316" s="51" t="s">
        <v>788</v>
      </c>
      <c r="B316" s="52">
        <v>4</v>
      </c>
      <c r="C316" s="29" t="s">
        <v>789</v>
      </c>
      <c r="D316" s="58">
        <v>378</v>
      </c>
      <c r="E316" s="58">
        <v>20631</v>
      </c>
      <c r="F316" s="59">
        <v>21009</v>
      </c>
    </row>
    <row r="317" spans="1:6" ht="13.5">
      <c r="A317" s="51" t="s">
        <v>790</v>
      </c>
      <c r="B317" s="52">
        <v>5</v>
      </c>
      <c r="C317" s="29" t="s">
        <v>791</v>
      </c>
      <c r="D317" s="58"/>
      <c r="E317" s="58">
        <v>8233</v>
      </c>
      <c r="F317" s="59">
        <v>8233</v>
      </c>
    </row>
    <row r="318" spans="1:6" ht="13.5">
      <c r="A318" s="51" t="s">
        <v>792</v>
      </c>
      <c r="B318" s="52">
        <v>3</v>
      </c>
      <c r="C318" s="29" t="s">
        <v>793</v>
      </c>
      <c r="D318" s="58">
        <v>16333</v>
      </c>
      <c r="E318" s="58">
        <v>5109828</v>
      </c>
      <c r="F318" s="59">
        <v>5126161</v>
      </c>
    </row>
    <row r="319" spans="1:6" ht="13.5">
      <c r="A319" s="51" t="s">
        <v>794</v>
      </c>
      <c r="B319" s="52">
        <v>4</v>
      </c>
      <c r="C319" s="29" t="s">
        <v>795</v>
      </c>
      <c r="D319" s="58"/>
      <c r="E319" s="58">
        <v>3455001</v>
      </c>
      <c r="F319" s="59">
        <v>3455001</v>
      </c>
    </row>
    <row r="320" spans="1:6" ht="13.5">
      <c r="A320" s="51" t="s">
        <v>796</v>
      </c>
      <c r="B320" s="52">
        <v>5</v>
      </c>
      <c r="C320" s="29" t="s">
        <v>797</v>
      </c>
      <c r="D320" s="58"/>
      <c r="E320" s="58">
        <v>249385</v>
      </c>
      <c r="F320" s="59">
        <v>249385</v>
      </c>
    </row>
    <row r="321" spans="1:6" ht="13.5">
      <c r="A321" s="51" t="s">
        <v>798</v>
      </c>
      <c r="B321" s="52">
        <v>3</v>
      </c>
      <c r="C321" s="29" t="s">
        <v>799</v>
      </c>
      <c r="D321" s="58">
        <v>280</v>
      </c>
      <c r="E321" s="58">
        <v>278558</v>
      </c>
      <c r="F321" s="59">
        <v>278838</v>
      </c>
    </row>
    <row r="322" spans="1:6" ht="13.5">
      <c r="A322" s="51" t="s">
        <v>800</v>
      </c>
      <c r="B322" s="52">
        <v>4</v>
      </c>
      <c r="C322" s="29" t="s">
        <v>801</v>
      </c>
      <c r="D322" s="58">
        <v>280</v>
      </c>
      <c r="E322" s="58">
        <v>4983</v>
      </c>
      <c r="F322" s="59">
        <v>5263</v>
      </c>
    </row>
    <row r="323" spans="1:6" ht="13.5">
      <c r="A323" s="51" t="s">
        <v>802</v>
      </c>
      <c r="B323" s="52">
        <v>3</v>
      </c>
      <c r="C323" s="29" t="s">
        <v>803</v>
      </c>
      <c r="D323" s="58"/>
      <c r="E323" s="58">
        <v>12246</v>
      </c>
      <c r="F323" s="59">
        <v>12246</v>
      </c>
    </row>
    <row r="324" spans="1:6" ht="13.5">
      <c r="A324" s="51" t="s">
        <v>804</v>
      </c>
      <c r="B324" s="52">
        <v>4</v>
      </c>
      <c r="C324" s="29" t="s">
        <v>805</v>
      </c>
      <c r="D324" s="58"/>
      <c r="E324" s="58">
        <v>12246</v>
      </c>
      <c r="F324" s="59">
        <v>12246</v>
      </c>
    </row>
    <row r="325" spans="1:6" ht="13.5">
      <c r="A325" s="51" t="s">
        <v>808</v>
      </c>
      <c r="B325" s="52">
        <v>3</v>
      </c>
      <c r="C325" s="29" t="s">
        <v>809</v>
      </c>
      <c r="D325" s="58">
        <v>2458</v>
      </c>
      <c r="E325" s="58">
        <v>1589</v>
      </c>
      <c r="F325" s="59">
        <v>4047</v>
      </c>
    </row>
    <row r="326" spans="1:6" ht="13.5">
      <c r="A326" s="51" t="s">
        <v>810</v>
      </c>
      <c r="B326" s="52">
        <v>4</v>
      </c>
      <c r="C326" s="29" t="s">
        <v>811</v>
      </c>
      <c r="D326" s="58">
        <v>2458</v>
      </c>
      <c r="E326" s="58">
        <v>1589</v>
      </c>
      <c r="F326" s="59">
        <v>4047</v>
      </c>
    </row>
    <row r="327" spans="1:6" ht="13.5">
      <c r="A327" s="51" t="s">
        <v>814</v>
      </c>
      <c r="B327" s="52">
        <v>3</v>
      </c>
      <c r="C327" s="29" t="s">
        <v>815</v>
      </c>
      <c r="D327" s="58">
        <v>650</v>
      </c>
      <c r="E327" s="58">
        <v>527</v>
      </c>
      <c r="F327" s="59">
        <v>1177</v>
      </c>
    </row>
    <row r="328" spans="1:6" ht="13.5">
      <c r="A328" s="53" t="s">
        <v>816</v>
      </c>
      <c r="B328" s="54">
        <v>1</v>
      </c>
      <c r="C328" s="34" t="s">
        <v>817</v>
      </c>
      <c r="D328" s="60">
        <v>2829587</v>
      </c>
      <c r="E328" s="60">
        <v>48675132</v>
      </c>
      <c r="F328" s="61">
        <v>51504719</v>
      </c>
    </row>
    <row r="329" spans="1:6" ht="13.5">
      <c r="A329" s="51" t="s">
        <v>818</v>
      </c>
      <c r="B329" s="52">
        <v>2</v>
      </c>
      <c r="C329" s="29" t="s">
        <v>819</v>
      </c>
      <c r="D329" s="58">
        <v>2829587</v>
      </c>
      <c r="E329" s="58">
        <v>47785035</v>
      </c>
      <c r="F329" s="59">
        <v>50614622</v>
      </c>
    </row>
    <row r="330" spans="1:6" ht="14.25" thickBot="1">
      <c r="A330" s="120" t="s">
        <v>865</v>
      </c>
      <c r="B330" s="121"/>
      <c r="C330" s="121"/>
      <c r="D330" s="62">
        <f>D7+D30+D32+D47+D51+D54+D75+D176+D275+D328</f>
        <v>271832930</v>
      </c>
      <c r="E330" s="62">
        <f>E7+E30+E32+E47+E51+E54+E75+E176+E275+E328</f>
        <v>4031367783</v>
      </c>
      <c r="F330" s="63">
        <f>F7+F30+F32+F47+F51+F54+F75+F176+F275+F328</f>
        <v>4303200713</v>
      </c>
    </row>
  </sheetData>
  <sheetProtection/>
  <autoFilter ref="A6:F330"/>
  <mergeCells count="2">
    <mergeCell ref="D4:E4"/>
    <mergeCell ref="A330:C33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5" r:id="rId1"/>
  <headerFooter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W27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W7" sqref="AW7"/>
    </sheetView>
  </sheetViews>
  <sheetFormatPr defaultColWidth="9.140625" defaultRowHeight="15"/>
  <cols>
    <col min="1" max="1" width="12.421875" style="42" customWidth="1"/>
    <col min="2" max="2" width="4.8515625" style="42" customWidth="1"/>
    <col min="3" max="3" width="31.7109375" style="0" customWidth="1"/>
    <col min="4" max="4" width="11.8515625" style="0" customWidth="1"/>
    <col min="5" max="5" width="10.57421875" style="0" customWidth="1"/>
    <col min="6" max="6" width="9.8515625" style="0" customWidth="1"/>
    <col min="7" max="7" width="8.140625" style="0" customWidth="1"/>
    <col min="8" max="8" width="9.57421875" style="0" customWidth="1"/>
    <col min="9" max="9" width="9.7109375" style="0" customWidth="1"/>
    <col min="10" max="11" width="10.7109375" style="0" customWidth="1"/>
    <col min="12" max="12" width="8.7109375" style="0" customWidth="1"/>
    <col min="13" max="13" width="9.140625" style="0" customWidth="1"/>
    <col min="14" max="14" width="10.421875" style="0" customWidth="1"/>
    <col min="15" max="15" width="9.421875" style="0" customWidth="1"/>
    <col min="16" max="16" width="9.8515625" style="0" customWidth="1"/>
    <col min="17" max="17" width="10.28125" style="0" customWidth="1"/>
    <col min="18" max="18" width="8.140625" style="0" customWidth="1"/>
    <col min="19" max="19" width="10.00390625" style="0" customWidth="1"/>
    <col min="20" max="20" width="10.421875" style="0" customWidth="1"/>
    <col min="21" max="21" width="10.7109375" style="0" customWidth="1"/>
    <col min="22" max="22" width="8.7109375" style="0" customWidth="1"/>
    <col min="23" max="23" width="10.00390625" style="0" customWidth="1"/>
    <col min="24" max="24" width="9.8515625" style="0" customWidth="1"/>
    <col min="25" max="25" width="8.140625" style="0" customWidth="1"/>
    <col min="26" max="26" width="8.7109375" style="0" customWidth="1"/>
    <col min="27" max="27" width="8.421875" style="0" customWidth="1"/>
    <col min="28" max="28" width="10.421875" style="0" customWidth="1"/>
    <col min="29" max="29" width="9.421875" style="0" customWidth="1"/>
    <col min="30" max="30" width="7.57421875" style="0" customWidth="1"/>
    <col min="31" max="31" width="8.421875" style="0" customWidth="1"/>
    <col min="32" max="32" width="9.7109375" style="0" customWidth="1"/>
    <col min="33" max="33" width="8.7109375" style="0" customWidth="1"/>
    <col min="34" max="34" width="8.421875" style="0" customWidth="1"/>
    <col min="35" max="35" width="11.140625" style="0" customWidth="1"/>
    <col min="36" max="36" width="10.57421875" style="0" customWidth="1"/>
    <col min="37" max="37" width="9.421875" style="0" customWidth="1"/>
    <col min="38" max="38" width="10.00390625" style="0" customWidth="1"/>
    <col min="39" max="39" width="9.28125" style="0" customWidth="1"/>
    <col min="40" max="40" width="10.28125" style="0" customWidth="1"/>
    <col min="41" max="41" width="10.57421875" style="0" customWidth="1"/>
    <col min="42" max="42" width="10.421875" style="0" customWidth="1"/>
    <col min="43" max="43" width="10.7109375" style="0" customWidth="1"/>
    <col min="44" max="44" width="11.57421875" style="0" customWidth="1"/>
    <col min="45" max="45" width="9.421875" style="0" customWidth="1"/>
    <col min="46" max="46" width="9.00390625" style="0" customWidth="1"/>
    <col min="47" max="47" width="11.140625" style="0" customWidth="1"/>
    <col min="48" max="48" width="12.00390625" style="0" customWidth="1"/>
    <col min="49" max="49" width="13.140625" style="0" customWidth="1"/>
  </cols>
  <sheetData>
    <row r="1" spans="1:2" s="2" customFormat="1" ht="15.75" customHeight="1">
      <c r="A1" s="107" t="s">
        <v>0</v>
      </c>
      <c r="B1" s="41"/>
    </row>
    <row r="2" spans="1:2" s="2" customFormat="1" ht="15.75" customHeight="1">
      <c r="A2" s="107" t="s">
        <v>1</v>
      </c>
      <c r="B2" s="41"/>
    </row>
    <row r="3" spans="1:3" s="2" customFormat="1" ht="15.75" customHeight="1" thickBot="1">
      <c r="A3" s="107" t="s">
        <v>866</v>
      </c>
      <c r="B3" s="41"/>
      <c r="C3" s="5" t="s">
        <v>2</v>
      </c>
    </row>
    <row r="4" spans="1:49" s="11" customFormat="1" ht="13.5">
      <c r="A4" s="44"/>
      <c r="B4" s="8"/>
      <c r="C4" s="8"/>
      <c r="D4" s="115" t="s">
        <v>867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0"/>
    </row>
    <row r="5" spans="1:49" s="11" customFormat="1" ht="13.5">
      <c r="A5" s="45"/>
      <c r="B5" s="16"/>
      <c r="C5" s="64"/>
      <c r="D5" s="15">
        <v>305</v>
      </c>
      <c r="E5" s="15">
        <v>306</v>
      </c>
      <c r="F5" s="15">
        <v>307</v>
      </c>
      <c r="G5" s="15">
        <v>308</v>
      </c>
      <c r="H5" s="15">
        <v>309</v>
      </c>
      <c r="I5" s="15">
        <v>310</v>
      </c>
      <c r="J5" s="15">
        <v>311</v>
      </c>
      <c r="K5" s="15">
        <v>312</v>
      </c>
      <c r="L5" s="15">
        <v>314</v>
      </c>
      <c r="M5" s="15">
        <v>315</v>
      </c>
      <c r="N5" s="15">
        <v>316</v>
      </c>
      <c r="O5" s="15">
        <v>317</v>
      </c>
      <c r="P5" s="15">
        <v>319</v>
      </c>
      <c r="Q5" s="15">
        <v>320</v>
      </c>
      <c r="R5" s="15">
        <v>321</v>
      </c>
      <c r="S5" s="15">
        <v>322</v>
      </c>
      <c r="T5" s="15">
        <v>323</v>
      </c>
      <c r="U5" s="15">
        <v>324</v>
      </c>
      <c r="V5" s="15">
        <v>325</v>
      </c>
      <c r="W5" s="15">
        <v>326</v>
      </c>
      <c r="X5" s="15">
        <v>327</v>
      </c>
      <c r="Y5" s="15">
        <v>328</v>
      </c>
      <c r="Z5" s="15">
        <v>329</v>
      </c>
      <c r="AA5" s="15">
        <v>330</v>
      </c>
      <c r="AB5" s="15">
        <v>331</v>
      </c>
      <c r="AC5" s="15">
        <v>332</v>
      </c>
      <c r="AD5" s="15">
        <v>333</v>
      </c>
      <c r="AE5" s="15">
        <v>334</v>
      </c>
      <c r="AF5" s="15">
        <v>335</v>
      </c>
      <c r="AG5" s="15">
        <v>336</v>
      </c>
      <c r="AH5" s="15">
        <v>337</v>
      </c>
      <c r="AI5" s="15">
        <v>401</v>
      </c>
      <c r="AJ5" s="15">
        <v>402</v>
      </c>
      <c r="AK5" s="15">
        <v>403</v>
      </c>
      <c r="AL5" s="15">
        <v>404</v>
      </c>
      <c r="AM5" s="15">
        <v>405</v>
      </c>
      <c r="AN5" s="15">
        <v>406</v>
      </c>
      <c r="AO5" s="15">
        <v>407</v>
      </c>
      <c r="AP5" s="15">
        <v>408</v>
      </c>
      <c r="AQ5" s="15">
        <v>409</v>
      </c>
      <c r="AR5" s="15">
        <v>410</v>
      </c>
      <c r="AS5" s="15">
        <v>411</v>
      </c>
      <c r="AT5" s="15">
        <v>412</v>
      </c>
      <c r="AU5" s="15">
        <v>413</v>
      </c>
      <c r="AV5" s="15">
        <v>414</v>
      </c>
      <c r="AW5" s="18" t="s">
        <v>868</v>
      </c>
    </row>
    <row r="6" spans="1:49" s="102" customFormat="1" ht="43.5" customHeight="1">
      <c r="A6" s="103" t="s">
        <v>5</v>
      </c>
      <c r="B6" s="104" t="s">
        <v>6</v>
      </c>
      <c r="C6" s="109" t="s">
        <v>869</v>
      </c>
      <c r="D6" s="108" t="s">
        <v>870</v>
      </c>
      <c r="E6" s="108" t="s">
        <v>871</v>
      </c>
      <c r="F6" s="108" t="s">
        <v>872</v>
      </c>
      <c r="G6" s="108" t="s">
        <v>873</v>
      </c>
      <c r="H6" s="108" t="s">
        <v>874</v>
      </c>
      <c r="I6" s="108" t="s">
        <v>875</v>
      </c>
      <c r="J6" s="108" t="s">
        <v>876</v>
      </c>
      <c r="K6" s="108" t="s">
        <v>877</v>
      </c>
      <c r="L6" s="108" t="s">
        <v>878</v>
      </c>
      <c r="M6" s="108" t="s">
        <v>879</v>
      </c>
      <c r="N6" s="108" t="s">
        <v>880</v>
      </c>
      <c r="O6" s="108" t="s">
        <v>881</v>
      </c>
      <c r="P6" s="108" t="s">
        <v>882</v>
      </c>
      <c r="Q6" s="108" t="s">
        <v>883</v>
      </c>
      <c r="R6" s="108" t="s">
        <v>884</v>
      </c>
      <c r="S6" s="108" t="s">
        <v>885</v>
      </c>
      <c r="T6" s="108" t="s">
        <v>886</v>
      </c>
      <c r="U6" s="108" t="s">
        <v>887</v>
      </c>
      <c r="V6" s="108" t="s">
        <v>888</v>
      </c>
      <c r="W6" s="108" t="s">
        <v>889</v>
      </c>
      <c r="X6" s="108" t="s">
        <v>890</v>
      </c>
      <c r="Y6" s="108" t="s">
        <v>891</v>
      </c>
      <c r="Z6" s="108" t="s">
        <v>892</v>
      </c>
      <c r="AA6" s="108" t="s">
        <v>893</v>
      </c>
      <c r="AB6" s="108" t="s">
        <v>894</v>
      </c>
      <c r="AC6" s="108" t="s">
        <v>895</v>
      </c>
      <c r="AD6" s="108" t="s">
        <v>896</v>
      </c>
      <c r="AE6" s="108" t="s">
        <v>897</v>
      </c>
      <c r="AF6" s="108" t="s">
        <v>898</v>
      </c>
      <c r="AG6" s="108" t="s">
        <v>899</v>
      </c>
      <c r="AH6" s="108" t="s">
        <v>900</v>
      </c>
      <c r="AI6" s="108" t="s">
        <v>901</v>
      </c>
      <c r="AJ6" s="108" t="s">
        <v>902</v>
      </c>
      <c r="AK6" s="108" t="s">
        <v>903</v>
      </c>
      <c r="AL6" s="108" t="s">
        <v>904</v>
      </c>
      <c r="AM6" s="108" t="s">
        <v>905</v>
      </c>
      <c r="AN6" s="108" t="s">
        <v>906</v>
      </c>
      <c r="AO6" s="108" t="s">
        <v>907</v>
      </c>
      <c r="AP6" s="108" t="s">
        <v>908</v>
      </c>
      <c r="AQ6" s="108" t="s">
        <v>909</v>
      </c>
      <c r="AR6" s="108" t="s">
        <v>910</v>
      </c>
      <c r="AS6" s="108" t="s">
        <v>911</v>
      </c>
      <c r="AT6" s="108" t="s">
        <v>912</v>
      </c>
      <c r="AU6" s="108" t="s">
        <v>913</v>
      </c>
      <c r="AV6" s="108" t="s">
        <v>914</v>
      </c>
      <c r="AW6" s="111"/>
    </row>
    <row r="7" spans="1:49" ht="13.5">
      <c r="A7" s="53" t="s">
        <v>35</v>
      </c>
      <c r="B7" s="54">
        <v>1</v>
      </c>
      <c r="C7" s="34" t="s">
        <v>36</v>
      </c>
      <c r="D7" s="56">
        <v>274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>
        <v>54981</v>
      </c>
      <c r="AK7" s="56"/>
      <c r="AL7" s="56"/>
      <c r="AM7" s="56"/>
      <c r="AN7" s="56"/>
      <c r="AO7" s="56"/>
      <c r="AP7" s="56"/>
      <c r="AQ7" s="56"/>
      <c r="AR7" s="56">
        <v>73700</v>
      </c>
      <c r="AS7" s="56"/>
      <c r="AT7" s="56"/>
      <c r="AU7" s="56"/>
      <c r="AV7" s="56"/>
      <c r="AW7" s="61">
        <v>128955</v>
      </c>
    </row>
    <row r="8" spans="1:49" ht="13.5">
      <c r="A8" s="51" t="s">
        <v>65</v>
      </c>
      <c r="B8" s="52">
        <v>2</v>
      </c>
      <c r="C8" s="29" t="s">
        <v>66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>
        <v>30594</v>
      </c>
      <c r="AS8" s="58"/>
      <c r="AT8" s="58"/>
      <c r="AU8" s="58"/>
      <c r="AV8" s="58"/>
      <c r="AW8" s="59">
        <v>30594</v>
      </c>
    </row>
    <row r="9" spans="1:49" ht="13.5">
      <c r="A9" s="51" t="s">
        <v>71</v>
      </c>
      <c r="B9" s="52">
        <v>2</v>
      </c>
      <c r="C9" s="29" t="s">
        <v>72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>
        <v>2024</v>
      </c>
      <c r="AS9" s="58"/>
      <c r="AT9" s="58"/>
      <c r="AU9" s="58"/>
      <c r="AV9" s="58"/>
      <c r="AW9" s="59">
        <v>2024</v>
      </c>
    </row>
    <row r="10" spans="1:49" ht="13.5">
      <c r="A10" s="51" t="s">
        <v>73</v>
      </c>
      <c r="B10" s="52">
        <v>3</v>
      </c>
      <c r="C10" s="29" t="s">
        <v>74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>
        <v>1681</v>
      </c>
      <c r="AS10" s="58"/>
      <c r="AT10" s="58"/>
      <c r="AU10" s="58"/>
      <c r="AV10" s="58"/>
      <c r="AW10" s="59">
        <v>1681</v>
      </c>
    </row>
    <row r="11" spans="1:49" ht="13.5">
      <c r="A11" s="51" t="s">
        <v>79</v>
      </c>
      <c r="B11" s="52">
        <v>4</v>
      </c>
      <c r="C11" s="29" t="s">
        <v>80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>
        <v>610</v>
      </c>
      <c r="AS11" s="58"/>
      <c r="AT11" s="58"/>
      <c r="AU11" s="58"/>
      <c r="AV11" s="58"/>
      <c r="AW11" s="59">
        <v>610</v>
      </c>
    </row>
    <row r="12" spans="1:49" ht="13.5">
      <c r="A12" s="51" t="s">
        <v>81</v>
      </c>
      <c r="B12" s="52">
        <v>3</v>
      </c>
      <c r="C12" s="29" t="s">
        <v>82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>
        <v>343</v>
      </c>
      <c r="AS12" s="58"/>
      <c r="AT12" s="58"/>
      <c r="AU12" s="58"/>
      <c r="AV12" s="58"/>
      <c r="AW12" s="59">
        <v>343</v>
      </c>
    </row>
    <row r="13" spans="1:49" ht="13.5">
      <c r="A13" s="51" t="s">
        <v>83</v>
      </c>
      <c r="B13" s="52">
        <v>2</v>
      </c>
      <c r="C13" s="29" t="s">
        <v>84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>
        <v>19571</v>
      </c>
      <c r="AS13" s="58"/>
      <c r="AT13" s="58"/>
      <c r="AU13" s="58"/>
      <c r="AV13" s="58"/>
      <c r="AW13" s="59">
        <v>19571</v>
      </c>
    </row>
    <row r="14" spans="1:49" ht="13.5">
      <c r="A14" s="51" t="s">
        <v>85</v>
      </c>
      <c r="B14" s="52">
        <v>2</v>
      </c>
      <c r="C14" s="29" t="s">
        <v>86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>
        <v>6992</v>
      </c>
      <c r="AS14" s="58"/>
      <c r="AT14" s="58"/>
      <c r="AU14" s="58"/>
      <c r="AV14" s="58"/>
      <c r="AW14" s="59">
        <v>6992</v>
      </c>
    </row>
    <row r="15" spans="1:49" ht="13.5">
      <c r="A15" s="51" t="s">
        <v>87</v>
      </c>
      <c r="B15" s="52">
        <v>3</v>
      </c>
      <c r="C15" s="29" t="s">
        <v>88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>
        <v>1853</v>
      </c>
      <c r="AS15" s="58"/>
      <c r="AT15" s="58"/>
      <c r="AU15" s="58"/>
      <c r="AV15" s="58"/>
      <c r="AW15" s="59">
        <v>1853</v>
      </c>
    </row>
    <row r="16" spans="1:49" ht="13.5">
      <c r="A16" s="51" t="s">
        <v>93</v>
      </c>
      <c r="B16" s="52">
        <v>2</v>
      </c>
      <c r="C16" s="29" t="s">
        <v>94</v>
      </c>
      <c r="D16" s="58">
        <v>274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>
        <v>54981</v>
      </c>
      <c r="AK16" s="58"/>
      <c r="AL16" s="58"/>
      <c r="AM16" s="58"/>
      <c r="AN16" s="58"/>
      <c r="AO16" s="58"/>
      <c r="AP16" s="58"/>
      <c r="AQ16" s="58"/>
      <c r="AR16" s="58">
        <v>14519</v>
      </c>
      <c r="AS16" s="58"/>
      <c r="AT16" s="58"/>
      <c r="AU16" s="58"/>
      <c r="AV16" s="58"/>
      <c r="AW16" s="59">
        <v>69774</v>
      </c>
    </row>
    <row r="17" spans="1:49" ht="13.5">
      <c r="A17" s="53" t="s">
        <v>95</v>
      </c>
      <c r="B17" s="54">
        <v>1</v>
      </c>
      <c r="C17" s="34" t="s">
        <v>96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>
        <v>2099</v>
      </c>
      <c r="AS17" s="60"/>
      <c r="AT17" s="60"/>
      <c r="AU17" s="60"/>
      <c r="AV17" s="60"/>
      <c r="AW17" s="61">
        <v>2099</v>
      </c>
    </row>
    <row r="18" spans="1:49" ht="13.5">
      <c r="A18" s="51" t="s">
        <v>97</v>
      </c>
      <c r="B18" s="52">
        <v>2</v>
      </c>
      <c r="C18" s="29" t="s">
        <v>98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>
        <v>2099</v>
      </c>
      <c r="AS18" s="58"/>
      <c r="AT18" s="58"/>
      <c r="AU18" s="58"/>
      <c r="AV18" s="58"/>
      <c r="AW18" s="59">
        <v>2099</v>
      </c>
    </row>
    <row r="19" spans="1:49" ht="13.5">
      <c r="A19" s="53" t="s">
        <v>99</v>
      </c>
      <c r="B19" s="54">
        <v>1</v>
      </c>
      <c r="C19" s="34" t="s">
        <v>100</v>
      </c>
      <c r="D19" s="60">
        <v>158732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>
        <v>335</v>
      </c>
      <c r="AJ19" s="60"/>
      <c r="AK19" s="60"/>
      <c r="AL19" s="60"/>
      <c r="AM19" s="60"/>
      <c r="AN19" s="60"/>
      <c r="AO19" s="60">
        <v>3204</v>
      </c>
      <c r="AP19" s="60"/>
      <c r="AQ19" s="60">
        <v>11147</v>
      </c>
      <c r="AR19" s="60">
        <v>49320</v>
      </c>
      <c r="AS19" s="60"/>
      <c r="AT19" s="60"/>
      <c r="AU19" s="60"/>
      <c r="AV19" s="60"/>
      <c r="AW19" s="61">
        <v>222738</v>
      </c>
    </row>
    <row r="20" spans="1:49" ht="13.5">
      <c r="A20" s="51" t="s">
        <v>105</v>
      </c>
      <c r="B20" s="52">
        <v>2</v>
      </c>
      <c r="C20" s="29" t="s">
        <v>106</v>
      </c>
      <c r="D20" s="58">
        <v>10580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>
        <v>3204</v>
      </c>
      <c r="AP20" s="58"/>
      <c r="AQ20" s="58"/>
      <c r="AR20" s="58">
        <v>2304</v>
      </c>
      <c r="AS20" s="58"/>
      <c r="AT20" s="58"/>
      <c r="AU20" s="58"/>
      <c r="AV20" s="58"/>
      <c r="AW20" s="59">
        <v>16088</v>
      </c>
    </row>
    <row r="21" spans="1:49" ht="13.5">
      <c r="A21" s="51" t="s">
        <v>107</v>
      </c>
      <c r="B21" s="52">
        <v>3</v>
      </c>
      <c r="C21" s="29" t="s">
        <v>108</v>
      </c>
      <c r="D21" s="58">
        <v>10580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>
        <v>3204</v>
      </c>
      <c r="AP21" s="58"/>
      <c r="AQ21" s="58"/>
      <c r="AR21" s="58">
        <v>2304</v>
      </c>
      <c r="AS21" s="58"/>
      <c r="AT21" s="58"/>
      <c r="AU21" s="58"/>
      <c r="AV21" s="58"/>
      <c r="AW21" s="59">
        <v>16088</v>
      </c>
    </row>
    <row r="22" spans="1:49" ht="13.5">
      <c r="A22" s="51" t="s">
        <v>117</v>
      </c>
      <c r="B22" s="52">
        <v>2</v>
      </c>
      <c r="C22" s="29" t="s">
        <v>118</v>
      </c>
      <c r="D22" s="58">
        <v>105269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>
        <v>335</v>
      </c>
      <c r="AJ22" s="58"/>
      <c r="AK22" s="58"/>
      <c r="AL22" s="58"/>
      <c r="AM22" s="58"/>
      <c r="AN22" s="58"/>
      <c r="AO22" s="58"/>
      <c r="AP22" s="58"/>
      <c r="AQ22" s="58">
        <v>336</v>
      </c>
      <c r="AR22" s="58">
        <v>42411</v>
      </c>
      <c r="AS22" s="58"/>
      <c r="AT22" s="58"/>
      <c r="AU22" s="58"/>
      <c r="AV22" s="58"/>
      <c r="AW22" s="59">
        <v>148351</v>
      </c>
    </row>
    <row r="23" spans="1:49" ht="13.5">
      <c r="A23" s="51" t="s">
        <v>119</v>
      </c>
      <c r="B23" s="52">
        <v>3</v>
      </c>
      <c r="C23" s="29" t="s">
        <v>120</v>
      </c>
      <c r="D23" s="58">
        <v>105269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>
        <v>336</v>
      </c>
      <c r="AR23" s="58">
        <v>42411</v>
      </c>
      <c r="AS23" s="58"/>
      <c r="AT23" s="58"/>
      <c r="AU23" s="58"/>
      <c r="AV23" s="58"/>
      <c r="AW23" s="59">
        <v>148016</v>
      </c>
    </row>
    <row r="24" spans="1:49" ht="13.5">
      <c r="A24" s="51" t="s">
        <v>121</v>
      </c>
      <c r="B24" s="52">
        <v>4</v>
      </c>
      <c r="C24" s="29" t="s">
        <v>122</v>
      </c>
      <c r="D24" s="58">
        <v>105269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>
        <v>336</v>
      </c>
      <c r="AR24" s="58">
        <v>42411</v>
      </c>
      <c r="AS24" s="58"/>
      <c r="AT24" s="58"/>
      <c r="AU24" s="58"/>
      <c r="AV24" s="58"/>
      <c r="AW24" s="59">
        <v>148016</v>
      </c>
    </row>
    <row r="25" spans="1:49" ht="13.5">
      <c r="A25" s="51" t="s">
        <v>125</v>
      </c>
      <c r="B25" s="52">
        <v>2</v>
      </c>
      <c r="C25" s="29" t="s">
        <v>126</v>
      </c>
      <c r="D25" s="58">
        <v>42883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>
        <v>10332</v>
      </c>
      <c r="AR25" s="58">
        <v>3669</v>
      </c>
      <c r="AS25" s="58"/>
      <c r="AT25" s="58"/>
      <c r="AU25" s="58"/>
      <c r="AV25" s="58"/>
      <c r="AW25" s="59">
        <v>56884</v>
      </c>
    </row>
    <row r="26" spans="1:49" ht="13.5">
      <c r="A26" s="51" t="s">
        <v>127</v>
      </c>
      <c r="B26" s="52">
        <v>3</v>
      </c>
      <c r="C26" s="29" t="s">
        <v>128</v>
      </c>
      <c r="D26" s="58">
        <v>809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>
        <v>3401</v>
      </c>
      <c r="AS26" s="58"/>
      <c r="AT26" s="58"/>
      <c r="AU26" s="58"/>
      <c r="AV26" s="58"/>
      <c r="AW26" s="59">
        <v>4210</v>
      </c>
    </row>
    <row r="27" spans="1:49" ht="13.5">
      <c r="A27" s="51" t="s">
        <v>133</v>
      </c>
      <c r="B27" s="52">
        <v>2</v>
      </c>
      <c r="C27" s="29" t="s">
        <v>134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>
        <v>479</v>
      </c>
      <c r="AR27" s="58">
        <v>936</v>
      </c>
      <c r="AS27" s="58"/>
      <c r="AT27" s="58"/>
      <c r="AU27" s="58"/>
      <c r="AV27" s="58"/>
      <c r="AW27" s="59">
        <v>1415</v>
      </c>
    </row>
    <row r="28" spans="1:49" ht="13.5">
      <c r="A28" s="53" t="s">
        <v>137</v>
      </c>
      <c r="B28" s="54">
        <v>1</v>
      </c>
      <c r="C28" s="34" t="s">
        <v>138</v>
      </c>
      <c r="D28" s="60">
        <v>74962</v>
      </c>
      <c r="E28" s="60">
        <v>563</v>
      </c>
      <c r="F28" s="60">
        <v>2832</v>
      </c>
      <c r="G28" s="60"/>
      <c r="H28" s="60"/>
      <c r="I28" s="60"/>
      <c r="J28" s="60">
        <v>960</v>
      </c>
      <c r="K28" s="60">
        <v>4123</v>
      </c>
      <c r="L28" s="60"/>
      <c r="M28" s="60"/>
      <c r="N28" s="60">
        <v>2623</v>
      </c>
      <c r="O28" s="60"/>
      <c r="P28" s="60">
        <v>482</v>
      </c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>
        <v>1016</v>
      </c>
      <c r="AJ28" s="60">
        <v>6973</v>
      </c>
      <c r="AK28" s="60"/>
      <c r="AL28" s="60"/>
      <c r="AM28" s="60"/>
      <c r="AN28" s="60">
        <v>2482</v>
      </c>
      <c r="AO28" s="60">
        <v>11014</v>
      </c>
      <c r="AP28" s="60"/>
      <c r="AQ28" s="60">
        <v>5096</v>
      </c>
      <c r="AR28" s="60">
        <v>123260</v>
      </c>
      <c r="AS28" s="60"/>
      <c r="AT28" s="60">
        <v>447</v>
      </c>
      <c r="AU28" s="60">
        <v>8514</v>
      </c>
      <c r="AV28" s="60"/>
      <c r="AW28" s="61">
        <v>245347</v>
      </c>
    </row>
    <row r="29" spans="1:49" ht="13.5">
      <c r="A29" s="51" t="s">
        <v>143</v>
      </c>
      <c r="B29" s="52">
        <v>2</v>
      </c>
      <c r="C29" s="29" t="s">
        <v>144</v>
      </c>
      <c r="D29" s="58">
        <v>74962</v>
      </c>
      <c r="E29" s="58">
        <v>563</v>
      </c>
      <c r="F29" s="58">
        <v>2832</v>
      </c>
      <c r="G29" s="58"/>
      <c r="H29" s="58"/>
      <c r="I29" s="58"/>
      <c r="J29" s="58">
        <v>960</v>
      </c>
      <c r="K29" s="58">
        <v>4123</v>
      </c>
      <c r="L29" s="58"/>
      <c r="M29" s="58"/>
      <c r="N29" s="58">
        <v>2623</v>
      </c>
      <c r="O29" s="58"/>
      <c r="P29" s="58">
        <v>482</v>
      </c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>
        <v>1016</v>
      </c>
      <c r="AJ29" s="58">
        <v>6973</v>
      </c>
      <c r="AK29" s="58"/>
      <c r="AL29" s="58"/>
      <c r="AM29" s="58"/>
      <c r="AN29" s="58">
        <v>2482</v>
      </c>
      <c r="AO29" s="58">
        <v>11014</v>
      </c>
      <c r="AP29" s="58"/>
      <c r="AQ29" s="58">
        <v>5096</v>
      </c>
      <c r="AR29" s="58">
        <v>123260</v>
      </c>
      <c r="AS29" s="58"/>
      <c r="AT29" s="58">
        <v>447</v>
      </c>
      <c r="AU29" s="58">
        <v>8514</v>
      </c>
      <c r="AV29" s="58"/>
      <c r="AW29" s="59">
        <v>245347</v>
      </c>
    </row>
    <row r="30" spans="1:49" ht="13.5">
      <c r="A30" s="51" t="s">
        <v>145</v>
      </c>
      <c r="B30" s="52">
        <v>3</v>
      </c>
      <c r="C30" s="29" t="s">
        <v>146</v>
      </c>
      <c r="D30" s="58">
        <v>67560</v>
      </c>
      <c r="E30" s="58">
        <v>563</v>
      </c>
      <c r="F30" s="58">
        <v>2832</v>
      </c>
      <c r="G30" s="58"/>
      <c r="H30" s="58"/>
      <c r="I30" s="58"/>
      <c r="J30" s="58">
        <v>960</v>
      </c>
      <c r="K30" s="58">
        <v>4123</v>
      </c>
      <c r="L30" s="58"/>
      <c r="M30" s="58"/>
      <c r="N30" s="58">
        <v>2623</v>
      </c>
      <c r="O30" s="58"/>
      <c r="P30" s="58">
        <v>482</v>
      </c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>
        <v>1016</v>
      </c>
      <c r="AJ30" s="58">
        <v>6973</v>
      </c>
      <c r="AK30" s="58"/>
      <c r="AL30" s="58"/>
      <c r="AM30" s="58"/>
      <c r="AN30" s="58">
        <v>2482</v>
      </c>
      <c r="AO30" s="58">
        <v>11014</v>
      </c>
      <c r="AP30" s="58"/>
      <c r="AQ30" s="58">
        <v>5096</v>
      </c>
      <c r="AR30" s="58">
        <v>123260</v>
      </c>
      <c r="AS30" s="58"/>
      <c r="AT30" s="58">
        <v>447</v>
      </c>
      <c r="AU30" s="58">
        <v>8514</v>
      </c>
      <c r="AV30" s="58"/>
      <c r="AW30" s="59">
        <v>237945</v>
      </c>
    </row>
    <row r="31" spans="1:49" ht="13.5">
      <c r="A31" s="51" t="s">
        <v>153</v>
      </c>
      <c r="B31" s="52">
        <v>4</v>
      </c>
      <c r="C31" s="29" t="s">
        <v>154</v>
      </c>
      <c r="D31" s="58">
        <v>54964</v>
      </c>
      <c r="E31" s="58">
        <v>351</v>
      </c>
      <c r="F31" s="58">
        <v>2832</v>
      </c>
      <c r="G31" s="58"/>
      <c r="H31" s="58"/>
      <c r="I31" s="58"/>
      <c r="J31" s="58">
        <v>960</v>
      </c>
      <c r="K31" s="58">
        <v>4123</v>
      </c>
      <c r="L31" s="58"/>
      <c r="M31" s="58"/>
      <c r="N31" s="58">
        <v>2623</v>
      </c>
      <c r="O31" s="58"/>
      <c r="P31" s="58">
        <v>482</v>
      </c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>
        <v>797</v>
      </c>
      <c r="AJ31" s="58">
        <v>2975</v>
      </c>
      <c r="AK31" s="58"/>
      <c r="AL31" s="58"/>
      <c r="AM31" s="58"/>
      <c r="AN31" s="58">
        <v>2482</v>
      </c>
      <c r="AO31" s="58">
        <v>11014</v>
      </c>
      <c r="AP31" s="58"/>
      <c r="AQ31" s="58">
        <v>5096</v>
      </c>
      <c r="AR31" s="58">
        <v>123260</v>
      </c>
      <c r="AS31" s="58"/>
      <c r="AT31" s="58">
        <v>447</v>
      </c>
      <c r="AU31" s="58">
        <v>6301</v>
      </c>
      <c r="AV31" s="58"/>
      <c r="AW31" s="59">
        <v>218707</v>
      </c>
    </row>
    <row r="32" spans="1:49" ht="13.5">
      <c r="A32" s="53" t="s">
        <v>157</v>
      </c>
      <c r="B32" s="54">
        <v>1</v>
      </c>
      <c r="C32" s="34" t="s">
        <v>158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>
        <v>2640</v>
      </c>
      <c r="AS32" s="60"/>
      <c r="AT32" s="60"/>
      <c r="AU32" s="60">
        <v>3672</v>
      </c>
      <c r="AV32" s="60"/>
      <c r="AW32" s="61">
        <v>6312</v>
      </c>
    </row>
    <row r="33" spans="1:49" ht="13.5">
      <c r="A33" s="51" t="s">
        <v>163</v>
      </c>
      <c r="B33" s="52">
        <v>2</v>
      </c>
      <c r="C33" s="29" t="s">
        <v>164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>
        <v>2640</v>
      </c>
      <c r="AS33" s="58"/>
      <c r="AT33" s="58"/>
      <c r="AU33" s="58">
        <v>3672</v>
      </c>
      <c r="AV33" s="58"/>
      <c r="AW33" s="59">
        <v>6312</v>
      </c>
    </row>
    <row r="34" spans="1:49" ht="13.5">
      <c r="A34" s="53" t="s">
        <v>165</v>
      </c>
      <c r="B34" s="54">
        <v>1</v>
      </c>
      <c r="C34" s="34" t="s">
        <v>166</v>
      </c>
      <c r="D34" s="60">
        <v>5216542</v>
      </c>
      <c r="E34" s="60">
        <v>21515</v>
      </c>
      <c r="F34" s="60">
        <v>5198</v>
      </c>
      <c r="G34" s="60"/>
      <c r="H34" s="60">
        <v>19565</v>
      </c>
      <c r="I34" s="60">
        <v>10321</v>
      </c>
      <c r="J34" s="60">
        <v>6443</v>
      </c>
      <c r="K34" s="60">
        <v>15583</v>
      </c>
      <c r="L34" s="60"/>
      <c r="M34" s="60"/>
      <c r="N34" s="60"/>
      <c r="O34" s="60"/>
      <c r="P34" s="60">
        <v>220</v>
      </c>
      <c r="Q34" s="60"/>
      <c r="R34" s="60"/>
      <c r="S34" s="60"/>
      <c r="T34" s="60">
        <v>1752</v>
      </c>
      <c r="U34" s="60">
        <v>24063</v>
      </c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>
        <v>251898</v>
      </c>
      <c r="AJ34" s="60">
        <v>654178</v>
      </c>
      <c r="AK34" s="60"/>
      <c r="AL34" s="60"/>
      <c r="AM34" s="60"/>
      <c r="AN34" s="60">
        <v>80352</v>
      </c>
      <c r="AO34" s="60">
        <v>25567</v>
      </c>
      <c r="AP34" s="60">
        <v>20016</v>
      </c>
      <c r="AQ34" s="60">
        <v>135657</v>
      </c>
      <c r="AR34" s="60">
        <v>4230138</v>
      </c>
      <c r="AS34" s="60">
        <v>1244</v>
      </c>
      <c r="AT34" s="60">
        <v>6574</v>
      </c>
      <c r="AU34" s="60">
        <v>273470</v>
      </c>
      <c r="AV34" s="60"/>
      <c r="AW34" s="61">
        <v>11000296</v>
      </c>
    </row>
    <row r="35" spans="1:49" ht="13.5">
      <c r="A35" s="51" t="s">
        <v>167</v>
      </c>
      <c r="B35" s="52">
        <v>2</v>
      </c>
      <c r="C35" s="29" t="s">
        <v>168</v>
      </c>
      <c r="D35" s="58">
        <v>44700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>
        <v>956</v>
      </c>
      <c r="AJ35" s="58"/>
      <c r="AK35" s="58"/>
      <c r="AL35" s="58"/>
      <c r="AM35" s="58"/>
      <c r="AN35" s="58"/>
      <c r="AO35" s="58"/>
      <c r="AP35" s="58"/>
      <c r="AQ35" s="58">
        <v>2611</v>
      </c>
      <c r="AR35" s="58">
        <v>304395</v>
      </c>
      <c r="AS35" s="58"/>
      <c r="AT35" s="58"/>
      <c r="AU35" s="58"/>
      <c r="AV35" s="58"/>
      <c r="AW35" s="59">
        <v>352662</v>
      </c>
    </row>
    <row r="36" spans="1:49" ht="13.5">
      <c r="A36" s="51" t="s">
        <v>169</v>
      </c>
      <c r="B36" s="52">
        <v>3</v>
      </c>
      <c r="C36" s="29" t="s">
        <v>170</v>
      </c>
      <c r="D36" s="58">
        <v>42270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>
        <v>2611</v>
      </c>
      <c r="AR36" s="58">
        <v>117457</v>
      </c>
      <c r="AS36" s="58"/>
      <c r="AT36" s="58"/>
      <c r="AU36" s="58"/>
      <c r="AV36" s="58"/>
      <c r="AW36" s="59">
        <v>162338</v>
      </c>
    </row>
    <row r="37" spans="1:49" ht="13.5">
      <c r="A37" s="51" t="s">
        <v>177</v>
      </c>
      <c r="B37" s="52">
        <v>3</v>
      </c>
      <c r="C37" s="29" t="s">
        <v>178</v>
      </c>
      <c r="D37" s="58">
        <v>2430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>
        <v>956</v>
      </c>
      <c r="AJ37" s="58"/>
      <c r="AK37" s="58"/>
      <c r="AL37" s="58"/>
      <c r="AM37" s="58"/>
      <c r="AN37" s="58"/>
      <c r="AO37" s="58"/>
      <c r="AP37" s="58"/>
      <c r="AQ37" s="58"/>
      <c r="AR37" s="58">
        <v>186938</v>
      </c>
      <c r="AS37" s="58"/>
      <c r="AT37" s="58"/>
      <c r="AU37" s="58"/>
      <c r="AV37" s="58"/>
      <c r="AW37" s="59">
        <v>190324</v>
      </c>
    </row>
    <row r="38" spans="1:49" ht="13.5">
      <c r="A38" s="51" t="s">
        <v>183</v>
      </c>
      <c r="B38" s="52">
        <v>4</v>
      </c>
      <c r="C38" s="29" t="s">
        <v>184</v>
      </c>
      <c r="D38" s="58">
        <v>995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9">
        <v>995</v>
      </c>
    </row>
    <row r="39" spans="1:49" ht="13.5">
      <c r="A39" s="51" t="s">
        <v>187</v>
      </c>
      <c r="B39" s="52">
        <v>2</v>
      </c>
      <c r="C39" s="29" t="s">
        <v>188</v>
      </c>
      <c r="D39" s="58">
        <v>214089</v>
      </c>
      <c r="E39" s="58"/>
      <c r="F39" s="58"/>
      <c r="G39" s="58"/>
      <c r="H39" s="58"/>
      <c r="I39" s="58">
        <v>257</v>
      </c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>
        <v>1454</v>
      </c>
      <c r="AJ39" s="58">
        <v>9914</v>
      </c>
      <c r="AK39" s="58"/>
      <c r="AL39" s="58"/>
      <c r="AM39" s="58"/>
      <c r="AN39" s="58">
        <v>509</v>
      </c>
      <c r="AO39" s="58">
        <v>2393</v>
      </c>
      <c r="AP39" s="58"/>
      <c r="AQ39" s="58">
        <v>8080</v>
      </c>
      <c r="AR39" s="58">
        <v>425424</v>
      </c>
      <c r="AS39" s="58"/>
      <c r="AT39" s="58"/>
      <c r="AU39" s="58">
        <v>34191</v>
      </c>
      <c r="AV39" s="58"/>
      <c r="AW39" s="59">
        <v>695301</v>
      </c>
    </row>
    <row r="40" spans="1:49" ht="13.5">
      <c r="A40" s="51" t="s">
        <v>189</v>
      </c>
      <c r="B40" s="52">
        <v>3</v>
      </c>
      <c r="C40" s="29" t="s">
        <v>190</v>
      </c>
      <c r="D40" s="58">
        <v>6782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9">
        <v>6782</v>
      </c>
    </row>
    <row r="41" spans="1:49" ht="13.5">
      <c r="A41" s="51" t="s">
        <v>191</v>
      </c>
      <c r="B41" s="52">
        <v>3</v>
      </c>
      <c r="C41" s="29" t="s">
        <v>192</v>
      </c>
      <c r="D41" s="58">
        <v>102288</v>
      </c>
      <c r="E41" s="58"/>
      <c r="F41" s="58"/>
      <c r="G41" s="58"/>
      <c r="H41" s="58"/>
      <c r="I41" s="58">
        <v>257</v>
      </c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>
        <v>9914</v>
      </c>
      <c r="AK41" s="58"/>
      <c r="AL41" s="58"/>
      <c r="AM41" s="58"/>
      <c r="AN41" s="58"/>
      <c r="AO41" s="58"/>
      <c r="AP41" s="58"/>
      <c r="AQ41" s="58">
        <v>403</v>
      </c>
      <c r="AR41" s="58">
        <v>386848</v>
      </c>
      <c r="AS41" s="58"/>
      <c r="AT41" s="58"/>
      <c r="AU41" s="58">
        <v>33451</v>
      </c>
      <c r="AV41" s="58"/>
      <c r="AW41" s="59">
        <v>532151</v>
      </c>
    </row>
    <row r="42" spans="1:49" ht="13.5">
      <c r="A42" s="51" t="s">
        <v>193</v>
      </c>
      <c r="B42" s="52">
        <v>2</v>
      </c>
      <c r="C42" s="29" t="s">
        <v>194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>
        <v>18778</v>
      </c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>
        <v>1248</v>
      </c>
      <c r="AJ42" s="58">
        <v>607166</v>
      </c>
      <c r="AK42" s="58"/>
      <c r="AL42" s="58"/>
      <c r="AM42" s="58"/>
      <c r="AN42" s="58">
        <v>6274</v>
      </c>
      <c r="AO42" s="58"/>
      <c r="AP42" s="58"/>
      <c r="AQ42" s="58">
        <v>712</v>
      </c>
      <c r="AR42" s="58">
        <v>700149</v>
      </c>
      <c r="AS42" s="58"/>
      <c r="AT42" s="58"/>
      <c r="AU42" s="58"/>
      <c r="AV42" s="58"/>
      <c r="AW42" s="59">
        <v>1334327</v>
      </c>
    </row>
    <row r="43" spans="1:49" ht="13.5">
      <c r="A43" s="51" t="s">
        <v>199</v>
      </c>
      <c r="B43" s="52">
        <v>3</v>
      </c>
      <c r="C43" s="29" t="s">
        <v>200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>
        <v>126148</v>
      </c>
      <c r="AK43" s="58"/>
      <c r="AL43" s="58"/>
      <c r="AM43" s="58"/>
      <c r="AN43" s="58"/>
      <c r="AO43" s="58"/>
      <c r="AP43" s="58"/>
      <c r="AQ43" s="58"/>
      <c r="AR43" s="58">
        <v>673672</v>
      </c>
      <c r="AS43" s="58"/>
      <c r="AT43" s="58"/>
      <c r="AU43" s="58"/>
      <c r="AV43" s="58"/>
      <c r="AW43" s="59">
        <v>799820</v>
      </c>
    </row>
    <row r="44" spans="1:49" ht="13.5">
      <c r="A44" s="51" t="s">
        <v>201</v>
      </c>
      <c r="B44" s="52">
        <v>3</v>
      </c>
      <c r="C44" s="29" t="s">
        <v>202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>
        <v>481018</v>
      </c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9">
        <v>481018</v>
      </c>
    </row>
    <row r="45" spans="1:49" ht="13.5">
      <c r="A45" s="51" t="s">
        <v>203</v>
      </c>
      <c r="B45" s="52">
        <v>2</v>
      </c>
      <c r="C45" s="29" t="s">
        <v>204</v>
      </c>
      <c r="D45" s="58">
        <v>41974</v>
      </c>
      <c r="E45" s="58">
        <v>15803</v>
      </c>
      <c r="F45" s="58">
        <v>3504</v>
      </c>
      <c r="G45" s="58"/>
      <c r="H45" s="58">
        <v>13061</v>
      </c>
      <c r="I45" s="58"/>
      <c r="J45" s="58"/>
      <c r="K45" s="58">
        <v>14305</v>
      </c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>
        <v>33851</v>
      </c>
      <c r="AJ45" s="58">
        <v>20412</v>
      </c>
      <c r="AK45" s="58"/>
      <c r="AL45" s="58"/>
      <c r="AM45" s="58"/>
      <c r="AN45" s="58">
        <v>46073</v>
      </c>
      <c r="AO45" s="58"/>
      <c r="AP45" s="58"/>
      <c r="AQ45" s="58"/>
      <c r="AR45" s="58">
        <v>148834</v>
      </c>
      <c r="AS45" s="58"/>
      <c r="AT45" s="58"/>
      <c r="AU45" s="58">
        <v>20384</v>
      </c>
      <c r="AV45" s="58"/>
      <c r="AW45" s="59">
        <v>358201</v>
      </c>
    </row>
    <row r="46" spans="1:49" ht="13.5">
      <c r="A46" s="51" t="s">
        <v>205</v>
      </c>
      <c r="B46" s="52">
        <v>3</v>
      </c>
      <c r="C46" s="29" t="s">
        <v>206</v>
      </c>
      <c r="D46" s="58">
        <v>30832</v>
      </c>
      <c r="E46" s="58">
        <v>15803</v>
      </c>
      <c r="F46" s="58">
        <v>3504</v>
      </c>
      <c r="G46" s="58"/>
      <c r="H46" s="58">
        <v>13061</v>
      </c>
      <c r="I46" s="58"/>
      <c r="J46" s="58"/>
      <c r="K46" s="58">
        <v>14305</v>
      </c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>
        <v>33159</v>
      </c>
      <c r="AJ46" s="58">
        <v>20412</v>
      </c>
      <c r="AK46" s="58"/>
      <c r="AL46" s="58"/>
      <c r="AM46" s="58"/>
      <c r="AN46" s="58">
        <v>46073</v>
      </c>
      <c r="AO46" s="58"/>
      <c r="AP46" s="58"/>
      <c r="AQ46" s="58"/>
      <c r="AR46" s="58"/>
      <c r="AS46" s="58"/>
      <c r="AT46" s="58"/>
      <c r="AU46" s="58"/>
      <c r="AV46" s="58"/>
      <c r="AW46" s="59">
        <v>177149</v>
      </c>
    </row>
    <row r="47" spans="1:49" ht="13.5">
      <c r="A47" s="51" t="s">
        <v>207</v>
      </c>
      <c r="B47" s="52">
        <v>3</v>
      </c>
      <c r="C47" s="29" t="s">
        <v>208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>
        <v>2969</v>
      </c>
      <c r="AS47" s="58"/>
      <c r="AT47" s="58"/>
      <c r="AU47" s="58"/>
      <c r="AV47" s="58"/>
      <c r="AW47" s="59">
        <v>2969</v>
      </c>
    </row>
    <row r="48" spans="1:49" ht="13.5">
      <c r="A48" s="51" t="s">
        <v>219</v>
      </c>
      <c r="B48" s="52">
        <v>2</v>
      </c>
      <c r="C48" s="29" t="s">
        <v>220</v>
      </c>
      <c r="D48" s="58">
        <v>3795737</v>
      </c>
      <c r="E48" s="58">
        <v>5712</v>
      </c>
      <c r="F48" s="58"/>
      <c r="G48" s="58"/>
      <c r="H48" s="58">
        <v>1132</v>
      </c>
      <c r="I48" s="58"/>
      <c r="J48" s="58"/>
      <c r="K48" s="58">
        <v>757</v>
      </c>
      <c r="L48" s="58"/>
      <c r="M48" s="58"/>
      <c r="N48" s="58"/>
      <c r="O48" s="58"/>
      <c r="P48" s="58"/>
      <c r="Q48" s="58"/>
      <c r="R48" s="58"/>
      <c r="S48" s="58"/>
      <c r="T48" s="58">
        <v>1752</v>
      </c>
      <c r="U48" s="58">
        <v>5285</v>
      </c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>
        <v>9722</v>
      </c>
      <c r="AJ48" s="58">
        <v>16180</v>
      </c>
      <c r="AK48" s="58"/>
      <c r="AL48" s="58"/>
      <c r="AM48" s="58"/>
      <c r="AN48" s="58">
        <v>4694</v>
      </c>
      <c r="AO48" s="58"/>
      <c r="AP48" s="58">
        <v>20016</v>
      </c>
      <c r="AQ48" s="58">
        <v>107566</v>
      </c>
      <c r="AR48" s="58">
        <v>2035929</v>
      </c>
      <c r="AS48" s="58">
        <v>1244</v>
      </c>
      <c r="AT48" s="58"/>
      <c r="AU48" s="58">
        <v>156082</v>
      </c>
      <c r="AV48" s="58"/>
      <c r="AW48" s="59">
        <v>6161808</v>
      </c>
    </row>
    <row r="49" spans="1:49" ht="13.5">
      <c r="A49" s="51" t="s">
        <v>221</v>
      </c>
      <c r="B49" s="52">
        <v>3</v>
      </c>
      <c r="C49" s="29" t="s">
        <v>222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>
        <v>44163</v>
      </c>
      <c r="AS49" s="58"/>
      <c r="AT49" s="58"/>
      <c r="AU49" s="58"/>
      <c r="AV49" s="58"/>
      <c r="AW49" s="59">
        <v>44163</v>
      </c>
    </row>
    <row r="50" spans="1:49" ht="13.5">
      <c r="A50" s="51" t="s">
        <v>223</v>
      </c>
      <c r="B50" s="52">
        <v>3</v>
      </c>
      <c r="C50" s="29" t="s">
        <v>224</v>
      </c>
      <c r="D50" s="58">
        <v>134025</v>
      </c>
      <c r="E50" s="58"/>
      <c r="F50" s="58"/>
      <c r="G50" s="58"/>
      <c r="H50" s="58"/>
      <c r="I50" s="58"/>
      <c r="J50" s="58"/>
      <c r="K50" s="58">
        <v>757</v>
      </c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>
        <v>832</v>
      </c>
      <c r="AJ50" s="58"/>
      <c r="AK50" s="58"/>
      <c r="AL50" s="58"/>
      <c r="AM50" s="58"/>
      <c r="AN50" s="58"/>
      <c r="AO50" s="58"/>
      <c r="AP50" s="58"/>
      <c r="AQ50" s="58"/>
      <c r="AR50" s="58">
        <v>68124</v>
      </c>
      <c r="AS50" s="58"/>
      <c r="AT50" s="58"/>
      <c r="AU50" s="58">
        <v>9799</v>
      </c>
      <c r="AV50" s="58"/>
      <c r="AW50" s="59">
        <v>213537</v>
      </c>
    </row>
    <row r="51" spans="1:49" ht="13.5">
      <c r="A51" s="51" t="s">
        <v>225</v>
      </c>
      <c r="B51" s="52">
        <v>4</v>
      </c>
      <c r="C51" s="29" t="s">
        <v>226</v>
      </c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>
        <v>686</v>
      </c>
      <c r="AS51" s="58"/>
      <c r="AT51" s="58"/>
      <c r="AU51" s="58"/>
      <c r="AV51" s="58"/>
      <c r="AW51" s="59">
        <v>686</v>
      </c>
    </row>
    <row r="52" spans="1:49" ht="13.5">
      <c r="A52" s="51" t="s">
        <v>227</v>
      </c>
      <c r="B52" s="52">
        <v>4</v>
      </c>
      <c r="C52" s="29" t="s">
        <v>228</v>
      </c>
      <c r="D52" s="58">
        <v>134025</v>
      </c>
      <c r="E52" s="58"/>
      <c r="F52" s="58"/>
      <c r="G52" s="58"/>
      <c r="H52" s="58"/>
      <c r="I52" s="58"/>
      <c r="J52" s="58"/>
      <c r="K52" s="58">
        <v>757</v>
      </c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>
        <v>832</v>
      </c>
      <c r="AJ52" s="58"/>
      <c r="AK52" s="58"/>
      <c r="AL52" s="58"/>
      <c r="AM52" s="58"/>
      <c r="AN52" s="58"/>
      <c r="AO52" s="58"/>
      <c r="AP52" s="58"/>
      <c r="AQ52" s="58"/>
      <c r="AR52" s="58">
        <v>63912</v>
      </c>
      <c r="AS52" s="58"/>
      <c r="AT52" s="58"/>
      <c r="AU52" s="58">
        <v>9799</v>
      </c>
      <c r="AV52" s="58"/>
      <c r="AW52" s="59">
        <v>209325</v>
      </c>
    </row>
    <row r="53" spans="1:49" ht="13.5">
      <c r="A53" s="51" t="s">
        <v>229</v>
      </c>
      <c r="B53" s="52">
        <v>3</v>
      </c>
      <c r="C53" s="29" t="s">
        <v>230</v>
      </c>
      <c r="D53" s="58">
        <v>1243298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>
        <v>18720</v>
      </c>
      <c r="AQ53" s="58">
        <v>95143</v>
      </c>
      <c r="AR53" s="58"/>
      <c r="AS53" s="58"/>
      <c r="AT53" s="58"/>
      <c r="AU53" s="58"/>
      <c r="AV53" s="58"/>
      <c r="AW53" s="59">
        <v>1357161</v>
      </c>
    </row>
    <row r="54" spans="1:49" ht="13.5">
      <c r="A54" s="51" t="s">
        <v>233</v>
      </c>
      <c r="B54" s="52">
        <v>2</v>
      </c>
      <c r="C54" s="29" t="s">
        <v>234</v>
      </c>
      <c r="D54" s="58">
        <v>1120042</v>
      </c>
      <c r="E54" s="58"/>
      <c r="F54" s="58">
        <v>1694</v>
      </c>
      <c r="G54" s="58"/>
      <c r="H54" s="58">
        <v>5372</v>
      </c>
      <c r="I54" s="58">
        <v>10064</v>
      </c>
      <c r="J54" s="58">
        <v>6443</v>
      </c>
      <c r="K54" s="58">
        <v>521</v>
      </c>
      <c r="L54" s="58"/>
      <c r="M54" s="58"/>
      <c r="N54" s="58"/>
      <c r="O54" s="58"/>
      <c r="P54" s="58">
        <v>220</v>
      </c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>
        <v>204667</v>
      </c>
      <c r="AJ54" s="58">
        <v>506</v>
      </c>
      <c r="AK54" s="58"/>
      <c r="AL54" s="58"/>
      <c r="AM54" s="58"/>
      <c r="AN54" s="58">
        <v>22802</v>
      </c>
      <c r="AO54" s="58">
        <v>23174</v>
      </c>
      <c r="AP54" s="58"/>
      <c r="AQ54" s="58">
        <v>16688</v>
      </c>
      <c r="AR54" s="58">
        <v>615407</v>
      </c>
      <c r="AS54" s="58"/>
      <c r="AT54" s="58">
        <v>6574</v>
      </c>
      <c r="AU54" s="58">
        <v>62813</v>
      </c>
      <c r="AV54" s="58"/>
      <c r="AW54" s="59">
        <v>2096664</v>
      </c>
    </row>
    <row r="55" spans="1:49" ht="13.5">
      <c r="A55" s="53" t="s">
        <v>235</v>
      </c>
      <c r="B55" s="54">
        <v>1</v>
      </c>
      <c r="C55" s="34" t="s">
        <v>236</v>
      </c>
      <c r="D55" s="60">
        <v>19142255</v>
      </c>
      <c r="E55" s="60">
        <v>275909</v>
      </c>
      <c r="F55" s="60">
        <v>109452</v>
      </c>
      <c r="G55" s="60"/>
      <c r="H55" s="60">
        <v>80352</v>
      </c>
      <c r="I55" s="60">
        <v>59942</v>
      </c>
      <c r="J55" s="60">
        <v>1931617</v>
      </c>
      <c r="K55" s="60">
        <v>112951</v>
      </c>
      <c r="L55" s="60"/>
      <c r="M55" s="60"/>
      <c r="N55" s="60">
        <v>1112</v>
      </c>
      <c r="O55" s="60"/>
      <c r="P55" s="60"/>
      <c r="Q55" s="60">
        <v>4604</v>
      </c>
      <c r="R55" s="60">
        <v>74818</v>
      </c>
      <c r="S55" s="60">
        <v>7707</v>
      </c>
      <c r="T55" s="60">
        <v>268622</v>
      </c>
      <c r="U55" s="60">
        <v>31465</v>
      </c>
      <c r="V55" s="60"/>
      <c r="W55" s="60"/>
      <c r="X55" s="60">
        <v>62469</v>
      </c>
      <c r="Y55" s="60"/>
      <c r="Z55" s="60"/>
      <c r="AA55" s="60"/>
      <c r="AB55" s="60"/>
      <c r="AC55" s="60"/>
      <c r="AD55" s="60"/>
      <c r="AE55" s="60"/>
      <c r="AF55" s="60"/>
      <c r="AG55" s="60">
        <v>205</v>
      </c>
      <c r="AH55" s="60">
        <v>252</v>
      </c>
      <c r="AI55" s="60">
        <v>658729</v>
      </c>
      <c r="AJ55" s="60">
        <v>219672</v>
      </c>
      <c r="AK55" s="60">
        <v>2110</v>
      </c>
      <c r="AL55" s="60">
        <v>276</v>
      </c>
      <c r="AM55" s="60">
        <v>485</v>
      </c>
      <c r="AN55" s="60">
        <v>1615496</v>
      </c>
      <c r="AO55" s="60">
        <v>4344154</v>
      </c>
      <c r="AP55" s="60">
        <v>127772</v>
      </c>
      <c r="AQ55" s="60">
        <v>1632113</v>
      </c>
      <c r="AR55" s="60">
        <v>16756262</v>
      </c>
      <c r="AS55" s="60">
        <v>66134</v>
      </c>
      <c r="AT55" s="60">
        <v>103371</v>
      </c>
      <c r="AU55" s="60">
        <v>2474720</v>
      </c>
      <c r="AV55" s="60"/>
      <c r="AW55" s="61">
        <v>50165026</v>
      </c>
    </row>
    <row r="56" spans="1:49" ht="13.5">
      <c r="A56" s="51" t="s">
        <v>239</v>
      </c>
      <c r="B56" s="52">
        <v>2</v>
      </c>
      <c r="C56" s="29" t="s">
        <v>240</v>
      </c>
      <c r="D56" s="58">
        <v>3036164</v>
      </c>
      <c r="E56" s="58">
        <v>222242</v>
      </c>
      <c r="F56" s="58">
        <v>90710</v>
      </c>
      <c r="G56" s="58"/>
      <c r="H56" s="58">
        <v>63946</v>
      </c>
      <c r="I56" s="58">
        <v>13174</v>
      </c>
      <c r="J56" s="58">
        <v>79692</v>
      </c>
      <c r="K56" s="58">
        <v>42719</v>
      </c>
      <c r="L56" s="58"/>
      <c r="M56" s="58"/>
      <c r="N56" s="58"/>
      <c r="O56" s="58"/>
      <c r="P56" s="58"/>
      <c r="Q56" s="58">
        <v>4167</v>
      </c>
      <c r="R56" s="58"/>
      <c r="S56" s="58">
        <v>5935</v>
      </c>
      <c r="T56" s="58">
        <v>180279</v>
      </c>
      <c r="U56" s="58">
        <v>31465</v>
      </c>
      <c r="V56" s="58"/>
      <c r="W56" s="58"/>
      <c r="X56" s="58">
        <v>59388</v>
      </c>
      <c r="Y56" s="58"/>
      <c r="Z56" s="58"/>
      <c r="AA56" s="58"/>
      <c r="AB56" s="58"/>
      <c r="AC56" s="58"/>
      <c r="AD56" s="58"/>
      <c r="AE56" s="58"/>
      <c r="AF56" s="58"/>
      <c r="AG56" s="58">
        <v>205</v>
      </c>
      <c r="AH56" s="58">
        <v>252</v>
      </c>
      <c r="AI56" s="58">
        <v>402263</v>
      </c>
      <c r="AJ56" s="58">
        <v>84098</v>
      </c>
      <c r="AK56" s="58"/>
      <c r="AL56" s="58">
        <v>276</v>
      </c>
      <c r="AM56" s="58">
        <v>257</v>
      </c>
      <c r="AN56" s="58">
        <v>308463</v>
      </c>
      <c r="AO56" s="58">
        <v>294369</v>
      </c>
      <c r="AP56" s="58">
        <v>98406</v>
      </c>
      <c r="AQ56" s="58">
        <v>442417</v>
      </c>
      <c r="AR56" s="58">
        <v>1996047</v>
      </c>
      <c r="AS56" s="58">
        <v>21829</v>
      </c>
      <c r="AT56" s="58">
        <v>85474</v>
      </c>
      <c r="AU56" s="58">
        <v>954362</v>
      </c>
      <c r="AV56" s="58"/>
      <c r="AW56" s="59">
        <v>8518599</v>
      </c>
    </row>
    <row r="57" spans="1:49" ht="13.5">
      <c r="A57" s="51" t="s">
        <v>241</v>
      </c>
      <c r="B57" s="52">
        <v>3</v>
      </c>
      <c r="C57" s="29" t="s">
        <v>242</v>
      </c>
      <c r="D57" s="58">
        <v>226811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>
        <v>526</v>
      </c>
      <c r="AJ57" s="58">
        <v>33861</v>
      </c>
      <c r="AK57" s="58"/>
      <c r="AL57" s="58"/>
      <c r="AM57" s="58"/>
      <c r="AN57" s="58">
        <v>1200</v>
      </c>
      <c r="AO57" s="58">
        <v>960</v>
      </c>
      <c r="AP57" s="58"/>
      <c r="AQ57" s="58"/>
      <c r="AR57" s="58">
        <v>597469</v>
      </c>
      <c r="AS57" s="58"/>
      <c r="AT57" s="58"/>
      <c r="AU57" s="58">
        <v>478409</v>
      </c>
      <c r="AV57" s="58"/>
      <c r="AW57" s="59">
        <v>1339236</v>
      </c>
    </row>
    <row r="58" spans="1:49" ht="13.5">
      <c r="A58" s="51" t="s">
        <v>243</v>
      </c>
      <c r="B58" s="52">
        <v>3</v>
      </c>
      <c r="C58" s="29" t="s">
        <v>244</v>
      </c>
      <c r="D58" s="58">
        <v>2176163</v>
      </c>
      <c r="E58" s="58">
        <v>216904</v>
      </c>
      <c r="F58" s="58">
        <v>84513</v>
      </c>
      <c r="G58" s="58"/>
      <c r="H58" s="58">
        <v>55972</v>
      </c>
      <c r="I58" s="58">
        <v>3366</v>
      </c>
      <c r="J58" s="58">
        <v>48372</v>
      </c>
      <c r="K58" s="58">
        <v>25339</v>
      </c>
      <c r="L58" s="58"/>
      <c r="M58" s="58"/>
      <c r="N58" s="58"/>
      <c r="O58" s="58"/>
      <c r="P58" s="58"/>
      <c r="Q58" s="58">
        <v>3906</v>
      </c>
      <c r="R58" s="58"/>
      <c r="S58" s="58">
        <v>5935</v>
      </c>
      <c r="T58" s="58">
        <v>180279</v>
      </c>
      <c r="U58" s="58">
        <v>31465</v>
      </c>
      <c r="V58" s="58"/>
      <c r="W58" s="58"/>
      <c r="X58" s="58">
        <v>58852</v>
      </c>
      <c r="Y58" s="58"/>
      <c r="Z58" s="58"/>
      <c r="AA58" s="58"/>
      <c r="AB58" s="58"/>
      <c r="AC58" s="58"/>
      <c r="AD58" s="58"/>
      <c r="AE58" s="58"/>
      <c r="AF58" s="58"/>
      <c r="AG58" s="58">
        <v>205</v>
      </c>
      <c r="AH58" s="58">
        <v>252</v>
      </c>
      <c r="AI58" s="58">
        <v>362025</v>
      </c>
      <c r="AJ58" s="58">
        <v>23881</v>
      </c>
      <c r="AK58" s="58"/>
      <c r="AL58" s="58"/>
      <c r="AM58" s="58"/>
      <c r="AN58" s="58">
        <v>281360</v>
      </c>
      <c r="AO58" s="58">
        <v>243508</v>
      </c>
      <c r="AP58" s="58">
        <v>96877</v>
      </c>
      <c r="AQ58" s="58">
        <v>435714</v>
      </c>
      <c r="AR58" s="58">
        <v>337244</v>
      </c>
      <c r="AS58" s="58">
        <v>2026</v>
      </c>
      <c r="AT58" s="58">
        <v>84517</v>
      </c>
      <c r="AU58" s="58">
        <v>203447</v>
      </c>
      <c r="AV58" s="58"/>
      <c r="AW58" s="59">
        <v>4962122</v>
      </c>
    </row>
    <row r="59" spans="1:49" ht="13.5">
      <c r="A59" s="51" t="s">
        <v>245</v>
      </c>
      <c r="B59" s="52">
        <v>4</v>
      </c>
      <c r="C59" s="29" t="s">
        <v>246</v>
      </c>
      <c r="D59" s="58">
        <v>2159532</v>
      </c>
      <c r="E59" s="58">
        <v>196535</v>
      </c>
      <c r="F59" s="58">
        <v>84513</v>
      </c>
      <c r="G59" s="58"/>
      <c r="H59" s="58">
        <v>54258</v>
      </c>
      <c r="I59" s="58">
        <v>3366</v>
      </c>
      <c r="J59" s="58">
        <v>48372</v>
      </c>
      <c r="K59" s="58">
        <v>22284</v>
      </c>
      <c r="L59" s="58"/>
      <c r="M59" s="58"/>
      <c r="N59" s="58"/>
      <c r="O59" s="58"/>
      <c r="P59" s="58"/>
      <c r="Q59" s="58">
        <v>3906</v>
      </c>
      <c r="R59" s="58"/>
      <c r="S59" s="58">
        <v>5935</v>
      </c>
      <c r="T59" s="58">
        <v>175474</v>
      </c>
      <c r="U59" s="58">
        <v>31465</v>
      </c>
      <c r="V59" s="58"/>
      <c r="W59" s="58"/>
      <c r="X59" s="58">
        <v>58852</v>
      </c>
      <c r="Y59" s="58"/>
      <c r="Z59" s="58"/>
      <c r="AA59" s="58"/>
      <c r="AB59" s="58"/>
      <c r="AC59" s="58"/>
      <c r="AD59" s="58"/>
      <c r="AE59" s="58"/>
      <c r="AF59" s="58"/>
      <c r="AG59" s="58">
        <v>205</v>
      </c>
      <c r="AH59" s="58">
        <v>252</v>
      </c>
      <c r="AI59" s="58">
        <v>362025</v>
      </c>
      <c r="AJ59" s="58">
        <v>23881</v>
      </c>
      <c r="AK59" s="58"/>
      <c r="AL59" s="58"/>
      <c r="AM59" s="58"/>
      <c r="AN59" s="58">
        <v>281360</v>
      </c>
      <c r="AO59" s="58">
        <v>242536</v>
      </c>
      <c r="AP59" s="58">
        <v>30226</v>
      </c>
      <c r="AQ59" s="58">
        <v>411755</v>
      </c>
      <c r="AR59" s="58">
        <v>291033</v>
      </c>
      <c r="AS59" s="58">
        <v>350</v>
      </c>
      <c r="AT59" s="58">
        <v>69078</v>
      </c>
      <c r="AU59" s="58">
        <v>203447</v>
      </c>
      <c r="AV59" s="58"/>
      <c r="AW59" s="59">
        <v>4760640</v>
      </c>
    </row>
    <row r="60" spans="1:49" ht="13.5">
      <c r="A60" s="51" t="s">
        <v>247</v>
      </c>
      <c r="B60" s="52">
        <v>4</v>
      </c>
      <c r="C60" s="29" t="s">
        <v>248</v>
      </c>
      <c r="D60" s="58">
        <v>4791</v>
      </c>
      <c r="E60" s="58"/>
      <c r="F60" s="58"/>
      <c r="G60" s="58"/>
      <c r="H60" s="58"/>
      <c r="I60" s="58"/>
      <c r="J60" s="58"/>
      <c r="K60" s="58">
        <v>1080</v>
      </c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9">
        <v>5871</v>
      </c>
    </row>
    <row r="61" spans="1:49" ht="13.5">
      <c r="A61" s="51" t="s">
        <v>249</v>
      </c>
      <c r="B61" s="52">
        <v>3</v>
      </c>
      <c r="C61" s="29" t="s">
        <v>250</v>
      </c>
      <c r="D61" s="58">
        <v>23494</v>
      </c>
      <c r="E61" s="58">
        <v>3474</v>
      </c>
      <c r="F61" s="58">
        <v>6197</v>
      </c>
      <c r="G61" s="58"/>
      <c r="H61" s="58">
        <v>7974</v>
      </c>
      <c r="I61" s="58">
        <v>9808</v>
      </c>
      <c r="J61" s="58">
        <v>18044</v>
      </c>
      <c r="K61" s="58">
        <v>13954</v>
      </c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>
        <v>536</v>
      </c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>
        <v>1189</v>
      </c>
      <c r="AJ61" s="58">
        <v>6707</v>
      </c>
      <c r="AK61" s="58"/>
      <c r="AL61" s="58"/>
      <c r="AM61" s="58">
        <v>257</v>
      </c>
      <c r="AN61" s="58">
        <v>17460</v>
      </c>
      <c r="AO61" s="58">
        <v>47934</v>
      </c>
      <c r="AP61" s="58">
        <v>1230</v>
      </c>
      <c r="AQ61" s="58">
        <v>1305</v>
      </c>
      <c r="AR61" s="58">
        <v>73577</v>
      </c>
      <c r="AS61" s="58">
        <v>19803</v>
      </c>
      <c r="AT61" s="58">
        <v>957</v>
      </c>
      <c r="AU61" s="58">
        <v>82186</v>
      </c>
      <c r="AV61" s="58"/>
      <c r="AW61" s="59">
        <v>336086</v>
      </c>
    </row>
    <row r="62" spans="1:49" ht="13.5">
      <c r="A62" s="51" t="s">
        <v>251</v>
      </c>
      <c r="B62" s="52">
        <v>2</v>
      </c>
      <c r="C62" s="29" t="s">
        <v>252</v>
      </c>
      <c r="D62" s="58">
        <v>269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>
        <v>1229</v>
      </c>
      <c r="AS62" s="58"/>
      <c r="AT62" s="58"/>
      <c r="AU62" s="58"/>
      <c r="AV62" s="58"/>
      <c r="AW62" s="59">
        <v>1498</v>
      </c>
    </row>
    <row r="63" spans="1:49" ht="13.5">
      <c r="A63" s="51" t="s">
        <v>259</v>
      </c>
      <c r="B63" s="52">
        <v>3</v>
      </c>
      <c r="C63" s="29" t="s">
        <v>260</v>
      </c>
      <c r="D63" s="58">
        <v>269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>
        <v>1229</v>
      </c>
      <c r="AS63" s="58"/>
      <c r="AT63" s="58"/>
      <c r="AU63" s="58"/>
      <c r="AV63" s="58"/>
      <c r="AW63" s="59">
        <v>1498</v>
      </c>
    </row>
    <row r="64" spans="1:49" ht="13.5">
      <c r="A64" s="51" t="s">
        <v>261</v>
      </c>
      <c r="B64" s="52">
        <v>4</v>
      </c>
      <c r="C64" s="29" t="s">
        <v>262</v>
      </c>
      <c r="D64" s="58">
        <v>269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9">
        <v>269</v>
      </c>
    </row>
    <row r="65" spans="1:49" ht="13.5">
      <c r="A65" s="51" t="s">
        <v>263</v>
      </c>
      <c r="B65" s="52">
        <v>2</v>
      </c>
      <c r="C65" s="29" t="s">
        <v>264</v>
      </c>
      <c r="D65" s="58">
        <v>42451</v>
      </c>
      <c r="E65" s="58"/>
      <c r="F65" s="58">
        <v>736</v>
      </c>
      <c r="G65" s="58"/>
      <c r="H65" s="58">
        <v>599</v>
      </c>
      <c r="I65" s="58">
        <v>2311</v>
      </c>
      <c r="J65" s="58">
        <v>468</v>
      </c>
      <c r="K65" s="58">
        <v>363</v>
      </c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>
        <v>3523</v>
      </c>
      <c r="AJ65" s="58"/>
      <c r="AK65" s="58"/>
      <c r="AL65" s="58"/>
      <c r="AM65" s="58"/>
      <c r="AN65" s="58">
        <v>7458</v>
      </c>
      <c r="AO65" s="58">
        <v>3986</v>
      </c>
      <c r="AP65" s="58"/>
      <c r="AQ65" s="58">
        <v>5451</v>
      </c>
      <c r="AR65" s="58">
        <v>86864</v>
      </c>
      <c r="AS65" s="58"/>
      <c r="AT65" s="58">
        <v>1383</v>
      </c>
      <c r="AU65" s="58">
        <v>2217</v>
      </c>
      <c r="AV65" s="58"/>
      <c r="AW65" s="59">
        <v>157810</v>
      </c>
    </row>
    <row r="66" spans="1:49" ht="13.5">
      <c r="A66" s="51" t="s">
        <v>265</v>
      </c>
      <c r="B66" s="52">
        <v>3</v>
      </c>
      <c r="C66" s="29" t="s">
        <v>266</v>
      </c>
      <c r="D66" s="58">
        <v>8108</v>
      </c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>
        <v>3523</v>
      </c>
      <c r="AJ66" s="58"/>
      <c r="AK66" s="58"/>
      <c r="AL66" s="58"/>
      <c r="AM66" s="58"/>
      <c r="AN66" s="58">
        <v>7458</v>
      </c>
      <c r="AO66" s="58"/>
      <c r="AP66" s="58"/>
      <c r="AQ66" s="58"/>
      <c r="AR66" s="58">
        <v>80278</v>
      </c>
      <c r="AS66" s="58"/>
      <c r="AT66" s="58"/>
      <c r="AU66" s="58"/>
      <c r="AV66" s="58"/>
      <c r="AW66" s="59">
        <v>99367</v>
      </c>
    </row>
    <row r="67" spans="1:49" ht="13.5">
      <c r="A67" s="51" t="s">
        <v>275</v>
      </c>
      <c r="B67" s="52">
        <v>4</v>
      </c>
      <c r="C67" s="29" t="s">
        <v>276</v>
      </c>
      <c r="D67" s="58">
        <v>3357</v>
      </c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>
        <v>1883</v>
      </c>
      <c r="AJ67" s="58"/>
      <c r="AK67" s="58"/>
      <c r="AL67" s="58"/>
      <c r="AM67" s="58"/>
      <c r="AN67" s="58"/>
      <c r="AO67" s="58"/>
      <c r="AP67" s="58"/>
      <c r="AQ67" s="58"/>
      <c r="AR67" s="58">
        <v>79376</v>
      </c>
      <c r="AS67" s="58"/>
      <c r="AT67" s="58"/>
      <c r="AU67" s="58"/>
      <c r="AV67" s="58"/>
      <c r="AW67" s="59">
        <v>84616</v>
      </c>
    </row>
    <row r="68" spans="1:49" ht="13.5">
      <c r="A68" s="51" t="s">
        <v>277</v>
      </c>
      <c r="B68" s="52">
        <v>5</v>
      </c>
      <c r="C68" s="29" t="s">
        <v>272</v>
      </c>
      <c r="D68" s="58">
        <v>3357</v>
      </c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>
        <v>1883</v>
      </c>
      <c r="AJ68" s="58"/>
      <c r="AK68" s="58"/>
      <c r="AL68" s="58"/>
      <c r="AM68" s="58"/>
      <c r="AN68" s="58"/>
      <c r="AO68" s="58"/>
      <c r="AP68" s="58"/>
      <c r="AQ68" s="58"/>
      <c r="AR68" s="58">
        <v>79376</v>
      </c>
      <c r="AS68" s="58"/>
      <c r="AT68" s="58"/>
      <c r="AU68" s="58"/>
      <c r="AV68" s="58"/>
      <c r="AW68" s="59">
        <v>84616</v>
      </c>
    </row>
    <row r="69" spans="1:49" ht="13.5">
      <c r="A69" s="51" t="s">
        <v>278</v>
      </c>
      <c r="B69" s="52">
        <v>4</v>
      </c>
      <c r="C69" s="29" t="s">
        <v>279</v>
      </c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>
        <v>902</v>
      </c>
      <c r="AS69" s="58"/>
      <c r="AT69" s="58"/>
      <c r="AU69" s="58"/>
      <c r="AV69" s="58"/>
      <c r="AW69" s="59">
        <v>902</v>
      </c>
    </row>
    <row r="70" spans="1:49" ht="13.5">
      <c r="A70" s="51" t="s">
        <v>280</v>
      </c>
      <c r="B70" s="52">
        <v>3</v>
      </c>
      <c r="C70" s="29" t="s">
        <v>281</v>
      </c>
      <c r="D70" s="58">
        <v>688</v>
      </c>
      <c r="E70" s="58"/>
      <c r="F70" s="58">
        <v>736</v>
      </c>
      <c r="G70" s="58"/>
      <c r="H70" s="58">
        <v>599</v>
      </c>
      <c r="I70" s="58">
        <v>2311</v>
      </c>
      <c r="J70" s="58">
        <v>468</v>
      </c>
      <c r="K70" s="58">
        <v>363</v>
      </c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>
        <v>304</v>
      </c>
      <c r="AR70" s="58">
        <v>216</v>
      </c>
      <c r="AS70" s="58"/>
      <c r="AT70" s="58"/>
      <c r="AU70" s="58"/>
      <c r="AV70" s="58"/>
      <c r="AW70" s="59">
        <v>5685</v>
      </c>
    </row>
    <row r="71" spans="1:49" ht="13.5">
      <c r="A71" s="51" t="s">
        <v>282</v>
      </c>
      <c r="B71" s="52">
        <v>3</v>
      </c>
      <c r="C71" s="29" t="s">
        <v>283</v>
      </c>
      <c r="D71" s="58">
        <v>29025</v>
      </c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>
        <v>267</v>
      </c>
      <c r="AS71" s="58"/>
      <c r="AT71" s="58">
        <v>1383</v>
      </c>
      <c r="AU71" s="58"/>
      <c r="AV71" s="58"/>
      <c r="AW71" s="59">
        <v>30675</v>
      </c>
    </row>
    <row r="72" spans="1:49" ht="13.5">
      <c r="A72" s="51" t="s">
        <v>284</v>
      </c>
      <c r="B72" s="52">
        <v>2</v>
      </c>
      <c r="C72" s="29" t="s">
        <v>285</v>
      </c>
      <c r="D72" s="58">
        <v>603502</v>
      </c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>
        <v>210</v>
      </c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>
        <v>1224</v>
      </c>
      <c r="AJ72" s="58">
        <v>320</v>
      </c>
      <c r="AK72" s="58"/>
      <c r="AL72" s="58"/>
      <c r="AM72" s="58"/>
      <c r="AN72" s="58">
        <v>10118</v>
      </c>
      <c r="AO72" s="58">
        <v>45249</v>
      </c>
      <c r="AP72" s="58"/>
      <c r="AQ72" s="58">
        <v>46353</v>
      </c>
      <c r="AR72" s="58">
        <v>296494</v>
      </c>
      <c r="AS72" s="58"/>
      <c r="AT72" s="58">
        <v>1633</v>
      </c>
      <c r="AU72" s="58">
        <v>27541</v>
      </c>
      <c r="AV72" s="58"/>
      <c r="AW72" s="59">
        <v>1032644</v>
      </c>
    </row>
    <row r="73" spans="1:49" ht="13.5">
      <c r="A73" s="51" t="s">
        <v>286</v>
      </c>
      <c r="B73" s="52">
        <v>3</v>
      </c>
      <c r="C73" s="29" t="s">
        <v>287</v>
      </c>
      <c r="D73" s="58">
        <v>28248</v>
      </c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>
        <v>5700</v>
      </c>
      <c r="AO73" s="58">
        <v>36765</v>
      </c>
      <c r="AP73" s="58"/>
      <c r="AQ73" s="58">
        <v>43813</v>
      </c>
      <c r="AR73" s="58">
        <v>156609</v>
      </c>
      <c r="AS73" s="58"/>
      <c r="AT73" s="58">
        <v>1633</v>
      </c>
      <c r="AU73" s="58"/>
      <c r="AV73" s="58"/>
      <c r="AW73" s="59">
        <v>272768</v>
      </c>
    </row>
    <row r="74" spans="1:49" ht="13.5">
      <c r="A74" s="51" t="s">
        <v>288</v>
      </c>
      <c r="B74" s="52">
        <v>4</v>
      </c>
      <c r="C74" s="29" t="s">
        <v>289</v>
      </c>
      <c r="D74" s="58">
        <v>6267</v>
      </c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9">
        <v>6267</v>
      </c>
    </row>
    <row r="75" spans="1:49" ht="13.5">
      <c r="A75" s="51" t="s">
        <v>292</v>
      </c>
      <c r="B75" s="52">
        <v>4</v>
      </c>
      <c r="C75" s="29" t="s">
        <v>293</v>
      </c>
      <c r="D75" s="58">
        <v>20443</v>
      </c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>
        <v>5700</v>
      </c>
      <c r="AO75" s="58">
        <v>36765</v>
      </c>
      <c r="AP75" s="58"/>
      <c r="AQ75" s="58">
        <v>43813</v>
      </c>
      <c r="AR75" s="58">
        <v>156609</v>
      </c>
      <c r="AS75" s="58"/>
      <c r="AT75" s="58">
        <v>1633</v>
      </c>
      <c r="AU75" s="58"/>
      <c r="AV75" s="58"/>
      <c r="AW75" s="59">
        <v>264963</v>
      </c>
    </row>
    <row r="76" spans="1:49" ht="13.5">
      <c r="A76" s="51" t="s">
        <v>296</v>
      </c>
      <c r="B76" s="52">
        <v>3</v>
      </c>
      <c r="C76" s="29" t="s">
        <v>297</v>
      </c>
      <c r="D76" s="58">
        <v>49476</v>
      </c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>
        <v>211</v>
      </c>
      <c r="AJ76" s="58"/>
      <c r="AK76" s="58"/>
      <c r="AL76" s="58"/>
      <c r="AM76" s="58"/>
      <c r="AN76" s="58"/>
      <c r="AO76" s="58">
        <v>219</v>
      </c>
      <c r="AP76" s="58"/>
      <c r="AQ76" s="58"/>
      <c r="AR76" s="58"/>
      <c r="AS76" s="58"/>
      <c r="AT76" s="58"/>
      <c r="AU76" s="58"/>
      <c r="AV76" s="58"/>
      <c r="AW76" s="59">
        <v>49906</v>
      </c>
    </row>
    <row r="77" spans="1:49" ht="13.5">
      <c r="A77" s="51" t="s">
        <v>304</v>
      </c>
      <c r="B77" s="52">
        <v>4</v>
      </c>
      <c r="C77" s="29" t="s">
        <v>305</v>
      </c>
      <c r="D77" s="58">
        <v>42494</v>
      </c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>
        <v>211</v>
      </c>
      <c r="AJ77" s="58"/>
      <c r="AK77" s="58"/>
      <c r="AL77" s="58"/>
      <c r="AM77" s="58"/>
      <c r="AN77" s="58"/>
      <c r="AO77" s="58">
        <v>219</v>
      </c>
      <c r="AP77" s="58"/>
      <c r="AQ77" s="58"/>
      <c r="AR77" s="58"/>
      <c r="AS77" s="58"/>
      <c r="AT77" s="58"/>
      <c r="AU77" s="58"/>
      <c r="AV77" s="58"/>
      <c r="AW77" s="59">
        <v>42924</v>
      </c>
    </row>
    <row r="78" spans="1:49" ht="13.5">
      <c r="A78" s="51" t="s">
        <v>306</v>
      </c>
      <c r="B78" s="52">
        <v>4</v>
      </c>
      <c r="C78" s="29" t="s">
        <v>307</v>
      </c>
      <c r="D78" s="58">
        <v>6780</v>
      </c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9">
        <v>6780</v>
      </c>
    </row>
    <row r="79" spans="1:49" ht="13.5">
      <c r="A79" s="51" t="s">
        <v>308</v>
      </c>
      <c r="B79" s="52">
        <v>3</v>
      </c>
      <c r="C79" s="29" t="s">
        <v>309</v>
      </c>
      <c r="D79" s="58">
        <v>525778</v>
      </c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>
        <v>210</v>
      </c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>
        <v>1013</v>
      </c>
      <c r="AJ79" s="58">
        <v>320</v>
      </c>
      <c r="AK79" s="58"/>
      <c r="AL79" s="58"/>
      <c r="AM79" s="58"/>
      <c r="AN79" s="58">
        <v>4418</v>
      </c>
      <c r="AO79" s="58">
        <v>8265</v>
      </c>
      <c r="AP79" s="58"/>
      <c r="AQ79" s="58">
        <v>2540</v>
      </c>
      <c r="AR79" s="58">
        <v>139885</v>
      </c>
      <c r="AS79" s="58"/>
      <c r="AT79" s="58"/>
      <c r="AU79" s="58">
        <v>27541</v>
      </c>
      <c r="AV79" s="58"/>
      <c r="AW79" s="59">
        <v>709970</v>
      </c>
    </row>
    <row r="80" spans="1:49" ht="13.5">
      <c r="A80" s="51" t="s">
        <v>310</v>
      </c>
      <c r="B80" s="52">
        <v>4</v>
      </c>
      <c r="C80" s="29" t="s">
        <v>311</v>
      </c>
      <c r="D80" s="58">
        <v>103398</v>
      </c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>
        <v>1013</v>
      </c>
      <c r="AJ80" s="58"/>
      <c r="AK80" s="58"/>
      <c r="AL80" s="58"/>
      <c r="AM80" s="58"/>
      <c r="AN80" s="58"/>
      <c r="AO80" s="58">
        <v>1295</v>
      </c>
      <c r="AP80" s="58"/>
      <c r="AQ80" s="58"/>
      <c r="AR80" s="58">
        <v>1872</v>
      </c>
      <c r="AS80" s="58"/>
      <c r="AT80" s="58"/>
      <c r="AU80" s="58"/>
      <c r="AV80" s="58"/>
      <c r="AW80" s="59">
        <v>107578</v>
      </c>
    </row>
    <row r="81" spans="1:49" ht="13.5">
      <c r="A81" s="51" t="s">
        <v>314</v>
      </c>
      <c r="B81" s="52">
        <v>4</v>
      </c>
      <c r="C81" s="29" t="s">
        <v>315</v>
      </c>
      <c r="D81" s="58">
        <v>2417</v>
      </c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9">
        <v>2417</v>
      </c>
    </row>
    <row r="82" spans="1:49" ht="13.5">
      <c r="A82" s="51" t="s">
        <v>322</v>
      </c>
      <c r="B82" s="52">
        <v>4</v>
      </c>
      <c r="C82" s="29" t="s">
        <v>323</v>
      </c>
      <c r="D82" s="58">
        <v>419963</v>
      </c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>
        <v>210</v>
      </c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>
        <v>320</v>
      </c>
      <c r="AK82" s="58"/>
      <c r="AL82" s="58"/>
      <c r="AM82" s="58"/>
      <c r="AN82" s="58">
        <v>4418</v>
      </c>
      <c r="AO82" s="58">
        <v>6970</v>
      </c>
      <c r="AP82" s="58"/>
      <c r="AQ82" s="58">
        <v>2540</v>
      </c>
      <c r="AR82" s="58">
        <v>138013</v>
      </c>
      <c r="AS82" s="58"/>
      <c r="AT82" s="58"/>
      <c r="AU82" s="58">
        <v>27541</v>
      </c>
      <c r="AV82" s="58"/>
      <c r="AW82" s="59">
        <v>599975</v>
      </c>
    </row>
    <row r="83" spans="1:49" ht="13.5">
      <c r="A83" s="51" t="s">
        <v>324</v>
      </c>
      <c r="B83" s="52">
        <v>5</v>
      </c>
      <c r="C83" s="29" t="s">
        <v>325</v>
      </c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>
        <v>454</v>
      </c>
      <c r="AR83" s="58">
        <v>303</v>
      </c>
      <c r="AS83" s="58"/>
      <c r="AT83" s="58"/>
      <c r="AU83" s="58"/>
      <c r="AV83" s="58"/>
      <c r="AW83" s="59">
        <v>757</v>
      </c>
    </row>
    <row r="84" spans="1:49" ht="13.5">
      <c r="A84" s="51" t="s">
        <v>326</v>
      </c>
      <c r="B84" s="52">
        <v>5</v>
      </c>
      <c r="C84" s="29" t="s">
        <v>327</v>
      </c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>
        <v>2086</v>
      </c>
      <c r="AR84" s="58"/>
      <c r="AS84" s="58"/>
      <c r="AT84" s="58"/>
      <c r="AU84" s="58"/>
      <c r="AV84" s="58"/>
      <c r="AW84" s="59">
        <v>2086</v>
      </c>
    </row>
    <row r="85" spans="1:49" ht="13.5">
      <c r="A85" s="51" t="s">
        <v>328</v>
      </c>
      <c r="B85" s="52">
        <v>2</v>
      </c>
      <c r="C85" s="29" t="s">
        <v>329</v>
      </c>
      <c r="D85" s="58">
        <v>1284673</v>
      </c>
      <c r="E85" s="58">
        <v>35753</v>
      </c>
      <c r="F85" s="58">
        <v>18006</v>
      </c>
      <c r="G85" s="58"/>
      <c r="H85" s="58">
        <v>15807</v>
      </c>
      <c r="I85" s="58">
        <v>42787</v>
      </c>
      <c r="J85" s="58">
        <v>67422</v>
      </c>
      <c r="K85" s="58">
        <v>51016</v>
      </c>
      <c r="L85" s="58"/>
      <c r="M85" s="58"/>
      <c r="N85" s="58">
        <v>484</v>
      </c>
      <c r="O85" s="58"/>
      <c r="P85" s="58"/>
      <c r="Q85" s="58">
        <v>437</v>
      </c>
      <c r="R85" s="58"/>
      <c r="S85" s="58">
        <v>234</v>
      </c>
      <c r="T85" s="58"/>
      <c r="U85" s="58"/>
      <c r="V85" s="58"/>
      <c r="W85" s="58"/>
      <c r="X85" s="58">
        <v>2871</v>
      </c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>
        <v>125651</v>
      </c>
      <c r="AJ85" s="58">
        <v>33220</v>
      </c>
      <c r="AK85" s="58">
        <v>2110</v>
      </c>
      <c r="AL85" s="58"/>
      <c r="AM85" s="58">
        <v>228</v>
      </c>
      <c r="AN85" s="58">
        <v>33393</v>
      </c>
      <c r="AO85" s="58">
        <v>124270</v>
      </c>
      <c r="AP85" s="58">
        <v>28087</v>
      </c>
      <c r="AQ85" s="58">
        <v>169316</v>
      </c>
      <c r="AR85" s="58">
        <v>1277260</v>
      </c>
      <c r="AS85" s="58">
        <v>21555</v>
      </c>
      <c r="AT85" s="58">
        <v>7072</v>
      </c>
      <c r="AU85" s="58">
        <v>129904</v>
      </c>
      <c r="AV85" s="58"/>
      <c r="AW85" s="59">
        <v>3471556</v>
      </c>
    </row>
    <row r="86" spans="1:49" ht="13.5">
      <c r="A86" s="51" t="s">
        <v>332</v>
      </c>
      <c r="B86" s="52">
        <v>3</v>
      </c>
      <c r="C86" s="29" t="s">
        <v>333</v>
      </c>
      <c r="D86" s="58">
        <v>1136</v>
      </c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9">
        <v>1136</v>
      </c>
    </row>
    <row r="87" spans="1:49" ht="13.5">
      <c r="A87" s="51" t="s">
        <v>334</v>
      </c>
      <c r="B87" s="52">
        <v>3</v>
      </c>
      <c r="C87" s="29" t="s">
        <v>335</v>
      </c>
      <c r="D87" s="58">
        <v>15496</v>
      </c>
      <c r="E87" s="58">
        <v>4622</v>
      </c>
      <c r="F87" s="58">
        <v>1466</v>
      </c>
      <c r="G87" s="58"/>
      <c r="H87" s="58">
        <v>790</v>
      </c>
      <c r="I87" s="58">
        <v>5501</v>
      </c>
      <c r="J87" s="58">
        <v>14764</v>
      </c>
      <c r="K87" s="58">
        <v>12834</v>
      </c>
      <c r="L87" s="58"/>
      <c r="M87" s="58"/>
      <c r="N87" s="58">
        <v>484</v>
      </c>
      <c r="O87" s="58"/>
      <c r="P87" s="58"/>
      <c r="Q87" s="58">
        <v>437</v>
      </c>
      <c r="R87" s="58"/>
      <c r="S87" s="58"/>
      <c r="T87" s="58"/>
      <c r="U87" s="58"/>
      <c r="V87" s="58"/>
      <c r="W87" s="58"/>
      <c r="X87" s="58">
        <v>267</v>
      </c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>
        <v>10554</v>
      </c>
      <c r="AJ87" s="58">
        <v>20237</v>
      </c>
      <c r="AK87" s="58"/>
      <c r="AL87" s="58"/>
      <c r="AM87" s="58"/>
      <c r="AN87" s="58">
        <v>16170</v>
      </c>
      <c r="AO87" s="58">
        <v>38261</v>
      </c>
      <c r="AP87" s="58">
        <v>11828</v>
      </c>
      <c r="AQ87" s="58">
        <v>83705</v>
      </c>
      <c r="AR87" s="58">
        <v>210566</v>
      </c>
      <c r="AS87" s="58">
        <v>4642</v>
      </c>
      <c r="AT87" s="58">
        <v>6400</v>
      </c>
      <c r="AU87" s="58">
        <v>41217</v>
      </c>
      <c r="AV87" s="58"/>
      <c r="AW87" s="59">
        <v>500241</v>
      </c>
    </row>
    <row r="88" spans="1:49" ht="13.5">
      <c r="A88" s="51" t="s">
        <v>342</v>
      </c>
      <c r="B88" s="52">
        <v>4</v>
      </c>
      <c r="C88" s="29" t="s">
        <v>343</v>
      </c>
      <c r="D88" s="58">
        <v>2473</v>
      </c>
      <c r="E88" s="58">
        <v>697</v>
      </c>
      <c r="F88" s="58"/>
      <c r="G88" s="58"/>
      <c r="H88" s="58"/>
      <c r="I88" s="58">
        <v>988</v>
      </c>
      <c r="J88" s="58">
        <v>4157</v>
      </c>
      <c r="K88" s="58">
        <v>2336</v>
      </c>
      <c r="L88" s="58"/>
      <c r="M88" s="58"/>
      <c r="N88" s="58">
        <v>484</v>
      </c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>
        <v>3658</v>
      </c>
      <c r="AJ88" s="58">
        <v>20237</v>
      </c>
      <c r="AK88" s="58"/>
      <c r="AL88" s="58"/>
      <c r="AM88" s="58"/>
      <c r="AN88" s="58">
        <v>8394</v>
      </c>
      <c r="AO88" s="58">
        <v>22173</v>
      </c>
      <c r="AP88" s="58">
        <v>4844</v>
      </c>
      <c r="AQ88" s="58">
        <v>20448</v>
      </c>
      <c r="AR88" s="58">
        <v>94388</v>
      </c>
      <c r="AS88" s="58">
        <v>1029</v>
      </c>
      <c r="AT88" s="58"/>
      <c r="AU88" s="58">
        <v>1704</v>
      </c>
      <c r="AV88" s="58"/>
      <c r="AW88" s="59">
        <v>188010</v>
      </c>
    </row>
    <row r="89" spans="1:49" ht="13.5">
      <c r="A89" s="51" t="s">
        <v>344</v>
      </c>
      <c r="B89" s="52">
        <v>4</v>
      </c>
      <c r="C89" s="29" t="s">
        <v>345</v>
      </c>
      <c r="D89" s="58">
        <v>1374</v>
      </c>
      <c r="E89" s="58">
        <v>1273</v>
      </c>
      <c r="F89" s="58">
        <v>299</v>
      </c>
      <c r="G89" s="58"/>
      <c r="H89" s="58">
        <v>790</v>
      </c>
      <c r="I89" s="58"/>
      <c r="J89" s="58"/>
      <c r="K89" s="58">
        <v>8326</v>
      </c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>
        <v>6126</v>
      </c>
      <c r="AO89" s="58"/>
      <c r="AP89" s="58"/>
      <c r="AQ89" s="58">
        <v>5223</v>
      </c>
      <c r="AR89" s="58">
        <v>39491</v>
      </c>
      <c r="AS89" s="58"/>
      <c r="AT89" s="58">
        <v>6172</v>
      </c>
      <c r="AU89" s="58">
        <v>1394</v>
      </c>
      <c r="AV89" s="58"/>
      <c r="AW89" s="59">
        <v>70468</v>
      </c>
    </row>
    <row r="90" spans="1:49" ht="13.5">
      <c r="A90" s="51" t="s">
        <v>346</v>
      </c>
      <c r="B90" s="52">
        <v>5</v>
      </c>
      <c r="C90" s="29" t="s">
        <v>347</v>
      </c>
      <c r="D90" s="58">
        <v>1014</v>
      </c>
      <c r="E90" s="58"/>
      <c r="F90" s="58"/>
      <c r="G90" s="58"/>
      <c r="H90" s="58"/>
      <c r="I90" s="58"/>
      <c r="J90" s="58"/>
      <c r="K90" s="58">
        <v>4446</v>
      </c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>
        <v>2139</v>
      </c>
      <c r="AO90" s="58"/>
      <c r="AP90" s="58"/>
      <c r="AQ90" s="58">
        <v>3287</v>
      </c>
      <c r="AR90" s="58">
        <v>30970</v>
      </c>
      <c r="AS90" s="58"/>
      <c r="AT90" s="58">
        <v>4863</v>
      </c>
      <c r="AU90" s="58"/>
      <c r="AV90" s="58"/>
      <c r="AW90" s="59">
        <v>46719</v>
      </c>
    </row>
    <row r="91" spans="1:49" ht="13.5">
      <c r="A91" s="51" t="s">
        <v>352</v>
      </c>
      <c r="B91" s="52">
        <v>3</v>
      </c>
      <c r="C91" s="29" t="s">
        <v>353</v>
      </c>
      <c r="D91" s="58">
        <v>4912</v>
      </c>
      <c r="E91" s="58">
        <v>452</v>
      </c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>
        <v>2211</v>
      </c>
      <c r="AJ91" s="58"/>
      <c r="AK91" s="58"/>
      <c r="AL91" s="58"/>
      <c r="AM91" s="58"/>
      <c r="AN91" s="58"/>
      <c r="AO91" s="58">
        <v>503</v>
      </c>
      <c r="AP91" s="58"/>
      <c r="AQ91" s="58">
        <v>3002</v>
      </c>
      <c r="AR91" s="58">
        <v>32648</v>
      </c>
      <c r="AS91" s="58"/>
      <c r="AT91" s="58"/>
      <c r="AU91" s="58"/>
      <c r="AV91" s="58"/>
      <c r="AW91" s="59">
        <v>43728</v>
      </c>
    </row>
    <row r="92" spans="1:49" ht="13.5">
      <c r="A92" s="51" t="s">
        <v>354</v>
      </c>
      <c r="B92" s="52">
        <v>4</v>
      </c>
      <c r="C92" s="29" t="s">
        <v>355</v>
      </c>
      <c r="D92" s="58">
        <v>3384</v>
      </c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>
        <v>1934</v>
      </c>
      <c r="AJ92" s="58"/>
      <c r="AK92" s="58"/>
      <c r="AL92" s="58"/>
      <c r="AM92" s="58"/>
      <c r="AN92" s="58"/>
      <c r="AO92" s="58">
        <v>503</v>
      </c>
      <c r="AP92" s="58"/>
      <c r="AQ92" s="58">
        <v>2374</v>
      </c>
      <c r="AR92" s="58">
        <v>17062</v>
      </c>
      <c r="AS92" s="58"/>
      <c r="AT92" s="58"/>
      <c r="AU92" s="58"/>
      <c r="AV92" s="58"/>
      <c r="AW92" s="59">
        <v>25257</v>
      </c>
    </row>
    <row r="93" spans="1:49" ht="13.5">
      <c r="A93" s="51" t="s">
        <v>356</v>
      </c>
      <c r="B93" s="52">
        <v>4</v>
      </c>
      <c r="C93" s="29" t="s">
        <v>357</v>
      </c>
      <c r="D93" s="58">
        <v>1528</v>
      </c>
      <c r="E93" s="58">
        <v>452</v>
      </c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>
        <v>277</v>
      </c>
      <c r="AJ93" s="58"/>
      <c r="AK93" s="58"/>
      <c r="AL93" s="58"/>
      <c r="AM93" s="58"/>
      <c r="AN93" s="58"/>
      <c r="AO93" s="58"/>
      <c r="AP93" s="58"/>
      <c r="AQ93" s="58">
        <v>628</v>
      </c>
      <c r="AR93" s="58">
        <v>15586</v>
      </c>
      <c r="AS93" s="58"/>
      <c r="AT93" s="58"/>
      <c r="AU93" s="58"/>
      <c r="AV93" s="58"/>
      <c r="AW93" s="59">
        <v>18471</v>
      </c>
    </row>
    <row r="94" spans="1:49" ht="13.5">
      <c r="A94" s="51" t="s">
        <v>360</v>
      </c>
      <c r="B94" s="52">
        <v>2</v>
      </c>
      <c r="C94" s="29" t="s">
        <v>361</v>
      </c>
      <c r="D94" s="58">
        <v>7725852</v>
      </c>
      <c r="E94" s="58">
        <v>2694</v>
      </c>
      <c r="F94" s="58"/>
      <c r="G94" s="58"/>
      <c r="H94" s="58"/>
      <c r="I94" s="58"/>
      <c r="J94" s="58">
        <v>1779168</v>
      </c>
      <c r="K94" s="58">
        <v>17093</v>
      </c>
      <c r="L94" s="58"/>
      <c r="M94" s="58"/>
      <c r="N94" s="58"/>
      <c r="O94" s="58"/>
      <c r="P94" s="58"/>
      <c r="Q94" s="58"/>
      <c r="R94" s="58">
        <v>4387</v>
      </c>
      <c r="S94" s="58"/>
      <c r="T94" s="58">
        <v>88343</v>
      </c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>
        <v>81766</v>
      </c>
      <c r="AJ94" s="58">
        <v>2027</v>
      </c>
      <c r="AK94" s="58"/>
      <c r="AL94" s="58"/>
      <c r="AM94" s="58"/>
      <c r="AN94" s="58">
        <v>1234072</v>
      </c>
      <c r="AO94" s="58">
        <v>3851414</v>
      </c>
      <c r="AP94" s="58"/>
      <c r="AQ94" s="58">
        <v>348301</v>
      </c>
      <c r="AR94" s="58">
        <v>2829296</v>
      </c>
      <c r="AS94" s="58">
        <v>548</v>
      </c>
      <c r="AT94" s="58"/>
      <c r="AU94" s="58">
        <v>105995</v>
      </c>
      <c r="AV94" s="58"/>
      <c r="AW94" s="59">
        <v>18068092</v>
      </c>
    </row>
    <row r="95" spans="1:49" ht="13.5">
      <c r="A95" s="51" t="s">
        <v>362</v>
      </c>
      <c r="B95" s="52">
        <v>3</v>
      </c>
      <c r="C95" s="29" t="s">
        <v>363</v>
      </c>
      <c r="D95" s="58">
        <v>131714</v>
      </c>
      <c r="E95" s="58"/>
      <c r="F95" s="58"/>
      <c r="G95" s="58"/>
      <c r="H95" s="58"/>
      <c r="I95" s="58"/>
      <c r="J95" s="58"/>
      <c r="K95" s="58">
        <v>865</v>
      </c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>
        <v>88954</v>
      </c>
      <c r="AS95" s="58"/>
      <c r="AT95" s="58"/>
      <c r="AU95" s="58">
        <v>1522</v>
      </c>
      <c r="AV95" s="58"/>
      <c r="AW95" s="59">
        <v>223055</v>
      </c>
    </row>
    <row r="96" spans="1:49" ht="13.5">
      <c r="A96" s="51" t="s">
        <v>370</v>
      </c>
      <c r="B96" s="52">
        <v>3</v>
      </c>
      <c r="C96" s="29" t="s">
        <v>371</v>
      </c>
      <c r="D96" s="58">
        <v>1057441</v>
      </c>
      <c r="E96" s="58"/>
      <c r="F96" s="58"/>
      <c r="G96" s="58"/>
      <c r="H96" s="58"/>
      <c r="I96" s="58"/>
      <c r="J96" s="58"/>
      <c r="K96" s="58">
        <v>16228</v>
      </c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>
        <v>230385</v>
      </c>
      <c r="AS96" s="58"/>
      <c r="AT96" s="58"/>
      <c r="AU96" s="58"/>
      <c r="AV96" s="58"/>
      <c r="AW96" s="59">
        <v>1304054</v>
      </c>
    </row>
    <row r="97" spans="1:49" ht="13.5">
      <c r="A97" s="51" t="s">
        <v>372</v>
      </c>
      <c r="B97" s="52">
        <v>4</v>
      </c>
      <c r="C97" s="29" t="s">
        <v>373</v>
      </c>
      <c r="D97" s="58">
        <v>360228</v>
      </c>
      <c r="E97" s="58"/>
      <c r="F97" s="58"/>
      <c r="G97" s="58"/>
      <c r="H97" s="58"/>
      <c r="I97" s="58"/>
      <c r="J97" s="58"/>
      <c r="K97" s="58">
        <v>15745</v>
      </c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>
        <v>23067</v>
      </c>
      <c r="AS97" s="58"/>
      <c r="AT97" s="58"/>
      <c r="AU97" s="58"/>
      <c r="AV97" s="58"/>
      <c r="AW97" s="59">
        <v>399040</v>
      </c>
    </row>
    <row r="98" spans="1:49" ht="13.5">
      <c r="A98" s="51" t="s">
        <v>374</v>
      </c>
      <c r="B98" s="52">
        <v>4</v>
      </c>
      <c r="C98" s="29" t="s">
        <v>375</v>
      </c>
      <c r="D98" s="58">
        <v>693257</v>
      </c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9">
        <v>693257</v>
      </c>
    </row>
    <row r="99" spans="1:49" ht="13.5">
      <c r="A99" s="51" t="s">
        <v>376</v>
      </c>
      <c r="B99" s="52">
        <v>4</v>
      </c>
      <c r="C99" s="29" t="s">
        <v>377</v>
      </c>
      <c r="D99" s="58">
        <v>3956</v>
      </c>
      <c r="E99" s="58"/>
      <c r="F99" s="58"/>
      <c r="G99" s="58"/>
      <c r="H99" s="58"/>
      <c r="I99" s="58"/>
      <c r="J99" s="58"/>
      <c r="K99" s="58">
        <v>483</v>
      </c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>
        <v>207318</v>
      </c>
      <c r="AS99" s="58"/>
      <c r="AT99" s="58"/>
      <c r="AU99" s="58"/>
      <c r="AV99" s="58"/>
      <c r="AW99" s="59">
        <v>211757</v>
      </c>
    </row>
    <row r="100" spans="1:49" ht="13.5">
      <c r="A100" s="51" t="s">
        <v>378</v>
      </c>
      <c r="B100" s="52">
        <v>3</v>
      </c>
      <c r="C100" s="29" t="s">
        <v>379</v>
      </c>
      <c r="D100" s="58">
        <v>6435243</v>
      </c>
      <c r="E100" s="58">
        <v>2694</v>
      </c>
      <c r="F100" s="58"/>
      <c r="G100" s="58"/>
      <c r="H100" s="58"/>
      <c r="I100" s="58"/>
      <c r="J100" s="58">
        <v>1779168</v>
      </c>
      <c r="K100" s="58"/>
      <c r="L100" s="58"/>
      <c r="M100" s="58"/>
      <c r="N100" s="58"/>
      <c r="O100" s="58"/>
      <c r="P100" s="58"/>
      <c r="Q100" s="58"/>
      <c r="R100" s="58"/>
      <c r="S100" s="58"/>
      <c r="T100" s="58">
        <v>88343</v>
      </c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>
        <v>81766</v>
      </c>
      <c r="AJ100" s="58"/>
      <c r="AK100" s="58"/>
      <c r="AL100" s="58"/>
      <c r="AM100" s="58"/>
      <c r="AN100" s="58">
        <v>1234072</v>
      </c>
      <c r="AO100" s="58">
        <v>3851414</v>
      </c>
      <c r="AP100" s="58"/>
      <c r="AQ100" s="58">
        <v>344254</v>
      </c>
      <c r="AR100" s="58">
        <v>2147648</v>
      </c>
      <c r="AS100" s="58"/>
      <c r="AT100" s="58"/>
      <c r="AU100" s="58">
        <v>3111</v>
      </c>
      <c r="AV100" s="58"/>
      <c r="AW100" s="59">
        <v>15967713</v>
      </c>
    </row>
    <row r="101" spans="1:49" ht="13.5">
      <c r="A101" s="51" t="s">
        <v>380</v>
      </c>
      <c r="B101" s="52">
        <v>4</v>
      </c>
      <c r="C101" s="29" t="s">
        <v>381</v>
      </c>
      <c r="D101" s="58">
        <v>21821</v>
      </c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>
        <v>338752</v>
      </c>
      <c r="AR101" s="58">
        <v>13873</v>
      </c>
      <c r="AS101" s="58"/>
      <c r="AT101" s="58"/>
      <c r="AU101" s="58"/>
      <c r="AV101" s="58"/>
      <c r="AW101" s="59">
        <v>374446</v>
      </c>
    </row>
    <row r="102" spans="1:49" ht="13.5">
      <c r="A102" s="51" t="s">
        <v>382</v>
      </c>
      <c r="B102" s="52">
        <v>5</v>
      </c>
      <c r="C102" s="29" t="s">
        <v>383</v>
      </c>
      <c r="D102" s="58">
        <v>4006</v>
      </c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>
        <v>338752</v>
      </c>
      <c r="AR102" s="58">
        <v>11383</v>
      </c>
      <c r="AS102" s="58"/>
      <c r="AT102" s="58"/>
      <c r="AU102" s="58"/>
      <c r="AV102" s="58"/>
      <c r="AW102" s="59">
        <v>354141</v>
      </c>
    </row>
    <row r="103" spans="1:49" ht="13.5">
      <c r="A103" s="51" t="s">
        <v>384</v>
      </c>
      <c r="B103" s="52">
        <v>4</v>
      </c>
      <c r="C103" s="29" t="s">
        <v>385</v>
      </c>
      <c r="D103" s="58">
        <v>1503749</v>
      </c>
      <c r="E103" s="58"/>
      <c r="F103" s="58"/>
      <c r="G103" s="58"/>
      <c r="H103" s="58"/>
      <c r="I103" s="58"/>
      <c r="J103" s="58">
        <v>72459</v>
      </c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>
        <v>55156</v>
      </c>
      <c r="AJ103" s="58"/>
      <c r="AK103" s="58"/>
      <c r="AL103" s="58"/>
      <c r="AM103" s="58"/>
      <c r="AN103" s="58"/>
      <c r="AO103" s="58">
        <v>1942</v>
      </c>
      <c r="AP103" s="58"/>
      <c r="AQ103" s="58">
        <v>5502</v>
      </c>
      <c r="AR103" s="58">
        <v>131715</v>
      </c>
      <c r="AS103" s="58"/>
      <c r="AT103" s="58"/>
      <c r="AU103" s="58"/>
      <c r="AV103" s="58"/>
      <c r="AW103" s="59">
        <v>1770523</v>
      </c>
    </row>
    <row r="104" spans="1:49" ht="13.5">
      <c r="A104" s="51" t="s">
        <v>388</v>
      </c>
      <c r="B104" s="52">
        <v>4</v>
      </c>
      <c r="C104" s="29" t="s">
        <v>389</v>
      </c>
      <c r="D104" s="58">
        <v>4407516</v>
      </c>
      <c r="E104" s="58">
        <v>2694</v>
      </c>
      <c r="F104" s="58"/>
      <c r="G104" s="58"/>
      <c r="H104" s="58"/>
      <c r="I104" s="58"/>
      <c r="J104" s="58">
        <v>919383</v>
      </c>
      <c r="K104" s="58"/>
      <c r="L104" s="58"/>
      <c r="M104" s="58"/>
      <c r="N104" s="58"/>
      <c r="O104" s="58"/>
      <c r="P104" s="58"/>
      <c r="Q104" s="58"/>
      <c r="R104" s="58"/>
      <c r="S104" s="58"/>
      <c r="T104" s="58">
        <v>88343</v>
      </c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>
        <v>1234072</v>
      </c>
      <c r="AO104" s="58">
        <v>3777208</v>
      </c>
      <c r="AP104" s="58"/>
      <c r="AQ104" s="58"/>
      <c r="AR104" s="58">
        <v>1988643</v>
      </c>
      <c r="AS104" s="58"/>
      <c r="AT104" s="58"/>
      <c r="AU104" s="58"/>
      <c r="AV104" s="58"/>
      <c r="AW104" s="59">
        <v>12417859</v>
      </c>
    </row>
    <row r="105" spans="1:49" ht="13.5">
      <c r="A105" s="51" t="s">
        <v>390</v>
      </c>
      <c r="B105" s="52">
        <v>5</v>
      </c>
      <c r="C105" s="29" t="s">
        <v>391</v>
      </c>
      <c r="D105" s="58">
        <v>212975</v>
      </c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>
        <v>102290</v>
      </c>
      <c r="AS105" s="58"/>
      <c r="AT105" s="58"/>
      <c r="AU105" s="58"/>
      <c r="AV105" s="58"/>
      <c r="AW105" s="59">
        <v>315265</v>
      </c>
    </row>
    <row r="106" spans="1:49" ht="13.5">
      <c r="A106" s="51" t="s">
        <v>392</v>
      </c>
      <c r="B106" s="52">
        <v>4</v>
      </c>
      <c r="C106" s="29" t="s">
        <v>393</v>
      </c>
      <c r="D106" s="58">
        <v>502157</v>
      </c>
      <c r="E106" s="58"/>
      <c r="F106" s="58"/>
      <c r="G106" s="58"/>
      <c r="H106" s="58"/>
      <c r="I106" s="58"/>
      <c r="J106" s="58">
        <v>787326</v>
      </c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>
        <v>26610</v>
      </c>
      <c r="AJ106" s="58"/>
      <c r="AK106" s="58"/>
      <c r="AL106" s="58"/>
      <c r="AM106" s="58"/>
      <c r="AN106" s="58"/>
      <c r="AO106" s="58">
        <v>72264</v>
      </c>
      <c r="AP106" s="58"/>
      <c r="AQ106" s="58"/>
      <c r="AR106" s="58">
        <v>13417</v>
      </c>
      <c r="AS106" s="58"/>
      <c r="AT106" s="58"/>
      <c r="AU106" s="58">
        <v>3111</v>
      </c>
      <c r="AV106" s="58"/>
      <c r="AW106" s="59">
        <v>1404885</v>
      </c>
    </row>
    <row r="107" spans="1:49" ht="13.5">
      <c r="A107" s="51" t="s">
        <v>394</v>
      </c>
      <c r="B107" s="52">
        <v>5</v>
      </c>
      <c r="C107" s="29" t="s">
        <v>395</v>
      </c>
      <c r="D107" s="58">
        <v>407192</v>
      </c>
      <c r="E107" s="58"/>
      <c r="F107" s="58"/>
      <c r="G107" s="58"/>
      <c r="H107" s="58"/>
      <c r="I107" s="58"/>
      <c r="J107" s="58">
        <v>787326</v>
      </c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>
        <v>26610</v>
      </c>
      <c r="AJ107" s="58"/>
      <c r="AK107" s="58"/>
      <c r="AL107" s="58"/>
      <c r="AM107" s="58"/>
      <c r="AN107" s="58"/>
      <c r="AO107" s="58">
        <v>72264</v>
      </c>
      <c r="AP107" s="58"/>
      <c r="AQ107" s="58"/>
      <c r="AR107" s="58">
        <v>13417</v>
      </c>
      <c r="AS107" s="58"/>
      <c r="AT107" s="58"/>
      <c r="AU107" s="58">
        <v>3111</v>
      </c>
      <c r="AV107" s="58"/>
      <c r="AW107" s="59">
        <v>1309920</v>
      </c>
    </row>
    <row r="108" spans="1:49" ht="13.5">
      <c r="A108" s="51" t="s">
        <v>400</v>
      </c>
      <c r="B108" s="52">
        <v>3</v>
      </c>
      <c r="C108" s="29" t="s">
        <v>401</v>
      </c>
      <c r="D108" s="58">
        <v>101454</v>
      </c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>
        <v>4387</v>
      </c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>
        <v>2027</v>
      </c>
      <c r="AK108" s="58"/>
      <c r="AL108" s="58"/>
      <c r="AM108" s="58"/>
      <c r="AN108" s="58"/>
      <c r="AO108" s="58"/>
      <c r="AP108" s="58"/>
      <c r="AQ108" s="58">
        <v>4047</v>
      </c>
      <c r="AR108" s="58">
        <v>362309</v>
      </c>
      <c r="AS108" s="58">
        <v>548</v>
      </c>
      <c r="AT108" s="58"/>
      <c r="AU108" s="58">
        <v>101362</v>
      </c>
      <c r="AV108" s="58"/>
      <c r="AW108" s="59">
        <v>573270</v>
      </c>
    </row>
    <row r="109" spans="1:49" ht="13.5">
      <c r="A109" s="51" t="s">
        <v>402</v>
      </c>
      <c r="B109" s="52">
        <v>4</v>
      </c>
      <c r="C109" s="29" t="s">
        <v>403</v>
      </c>
      <c r="D109" s="58">
        <v>12551</v>
      </c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>
        <v>4047</v>
      </c>
      <c r="AR109" s="58">
        <v>329173</v>
      </c>
      <c r="AS109" s="58"/>
      <c r="AT109" s="58"/>
      <c r="AU109" s="58">
        <v>432</v>
      </c>
      <c r="AV109" s="58"/>
      <c r="AW109" s="59">
        <v>346203</v>
      </c>
    </row>
    <row r="110" spans="1:49" ht="13.5">
      <c r="A110" s="51" t="s">
        <v>404</v>
      </c>
      <c r="B110" s="52">
        <v>2</v>
      </c>
      <c r="C110" s="29" t="s">
        <v>405</v>
      </c>
      <c r="D110" s="58">
        <v>1687523</v>
      </c>
      <c r="E110" s="58">
        <v>14577</v>
      </c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>
        <v>306920</v>
      </c>
      <c r="AS110" s="58"/>
      <c r="AT110" s="58"/>
      <c r="AU110" s="58">
        <v>14617</v>
      </c>
      <c r="AV110" s="58"/>
      <c r="AW110" s="59">
        <v>2023637</v>
      </c>
    </row>
    <row r="111" spans="1:49" ht="13.5">
      <c r="A111" s="51" t="s">
        <v>406</v>
      </c>
      <c r="B111" s="52">
        <v>3</v>
      </c>
      <c r="C111" s="29" t="s">
        <v>407</v>
      </c>
      <c r="D111" s="58">
        <v>623009</v>
      </c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>
        <v>30696</v>
      </c>
      <c r="AS111" s="58"/>
      <c r="AT111" s="58"/>
      <c r="AU111" s="58"/>
      <c r="AV111" s="58"/>
      <c r="AW111" s="59">
        <v>653705</v>
      </c>
    </row>
    <row r="112" spans="1:49" ht="13.5">
      <c r="A112" s="51" t="s">
        <v>408</v>
      </c>
      <c r="B112" s="52">
        <v>4</v>
      </c>
      <c r="C112" s="29" t="s">
        <v>409</v>
      </c>
      <c r="D112" s="58">
        <v>87662</v>
      </c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9">
        <v>87662</v>
      </c>
    </row>
    <row r="113" spans="1:49" ht="13.5">
      <c r="A113" s="51" t="s">
        <v>410</v>
      </c>
      <c r="B113" s="52">
        <v>4</v>
      </c>
      <c r="C113" s="29" t="s">
        <v>411</v>
      </c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>
        <v>26966</v>
      </c>
      <c r="AS113" s="58"/>
      <c r="AT113" s="58"/>
      <c r="AU113" s="58"/>
      <c r="AV113" s="58"/>
      <c r="AW113" s="59">
        <v>26966</v>
      </c>
    </row>
    <row r="114" spans="1:49" ht="13.5">
      <c r="A114" s="51" t="s">
        <v>412</v>
      </c>
      <c r="B114" s="52">
        <v>4</v>
      </c>
      <c r="C114" s="29" t="s">
        <v>413</v>
      </c>
      <c r="D114" s="58">
        <v>515964</v>
      </c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9">
        <v>515964</v>
      </c>
    </row>
    <row r="115" spans="1:49" ht="13.5">
      <c r="A115" s="51" t="s">
        <v>416</v>
      </c>
      <c r="B115" s="52">
        <v>3</v>
      </c>
      <c r="C115" s="29" t="s">
        <v>417</v>
      </c>
      <c r="D115" s="58">
        <v>990285</v>
      </c>
      <c r="E115" s="58">
        <v>14577</v>
      </c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>
        <v>231324</v>
      </c>
      <c r="AS115" s="58"/>
      <c r="AT115" s="58"/>
      <c r="AU115" s="58">
        <v>14617</v>
      </c>
      <c r="AV115" s="58"/>
      <c r="AW115" s="59">
        <v>1250803</v>
      </c>
    </row>
    <row r="116" spans="1:49" ht="13.5">
      <c r="A116" s="51" t="s">
        <v>420</v>
      </c>
      <c r="B116" s="52">
        <v>4</v>
      </c>
      <c r="C116" s="29" t="s">
        <v>421</v>
      </c>
      <c r="D116" s="58">
        <v>863467</v>
      </c>
      <c r="E116" s="58">
        <v>14577</v>
      </c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>
        <v>110060</v>
      </c>
      <c r="AS116" s="58"/>
      <c r="AT116" s="58"/>
      <c r="AU116" s="58"/>
      <c r="AV116" s="58"/>
      <c r="AW116" s="59">
        <v>988104</v>
      </c>
    </row>
    <row r="117" spans="1:49" ht="13.5">
      <c r="A117" s="51" t="s">
        <v>422</v>
      </c>
      <c r="B117" s="52">
        <v>3</v>
      </c>
      <c r="C117" s="29" t="s">
        <v>423</v>
      </c>
      <c r="D117" s="58">
        <v>17653</v>
      </c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9">
        <v>17653</v>
      </c>
    </row>
    <row r="118" spans="1:49" ht="13.5">
      <c r="A118" s="51" t="s">
        <v>430</v>
      </c>
      <c r="B118" s="52">
        <v>2</v>
      </c>
      <c r="C118" s="29" t="s">
        <v>431</v>
      </c>
      <c r="D118" s="58">
        <v>4761821</v>
      </c>
      <c r="E118" s="58">
        <v>643</v>
      </c>
      <c r="F118" s="58"/>
      <c r="G118" s="58"/>
      <c r="H118" s="58"/>
      <c r="I118" s="58">
        <v>1670</v>
      </c>
      <c r="J118" s="58">
        <v>4867</v>
      </c>
      <c r="K118" s="58">
        <v>1760</v>
      </c>
      <c r="L118" s="58"/>
      <c r="M118" s="58"/>
      <c r="N118" s="58">
        <v>628</v>
      </c>
      <c r="O118" s="58"/>
      <c r="P118" s="58"/>
      <c r="Q118" s="58"/>
      <c r="R118" s="58">
        <v>70431</v>
      </c>
      <c r="S118" s="58">
        <v>1538</v>
      </c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>
        <v>44302</v>
      </c>
      <c r="AJ118" s="58">
        <v>100007</v>
      </c>
      <c r="AK118" s="58"/>
      <c r="AL118" s="58"/>
      <c r="AM118" s="58"/>
      <c r="AN118" s="58">
        <v>21992</v>
      </c>
      <c r="AO118" s="58">
        <v>24866</v>
      </c>
      <c r="AP118" s="58">
        <v>1279</v>
      </c>
      <c r="AQ118" s="58">
        <v>620275</v>
      </c>
      <c r="AR118" s="58">
        <v>9962152</v>
      </c>
      <c r="AS118" s="58">
        <v>22202</v>
      </c>
      <c r="AT118" s="58">
        <v>7809</v>
      </c>
      <c r="AU118" s="58">
        <v>1240084</v>
      </c>
      <c r="AV118" s="58"/>
      <c r="AW118" s="59">
        <v>16888326</v>
      </c>
    </row>
    <row r="119" spans="1:49" ht="13.5">
      <c r="A119" s="51" t="s">
        <v>432</v>
      </c>
      <c r="B119" s="52">
        <v>3</v>
      </c>
      <c r="C119" s="29" t="s">
        <v>433</v>
      </c>
      <c r="D119" s="58">
        <v>22415</v>
      </c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>
        <v>4261</v>
      </c>
      <c r="AR119" s="58">
        <v>3817474</v>
      </c>
      <c r="AS119" s="58"/>
      <c r="AT119" s="58"/>
      <c r="AU119" s="58">
        <v>9837</v>
      </c>
      <c r="AV119" s="58"/>
      <c r="AW119" s="59">
        <v>3853987</v>
      </c>
    </row>
    <row r="120" spans="1:49" ht="13.5">
      <c r="A120" s="51" t="s">
        <v>434</v>
      </c>
      <c r="B120" s="52">
        <v>4</v>
      </c>
      <c r="C120" s="29" t="s">
        <v>435</v>
      </c>
      <c r="D120" s="58">
        <v>22415</v>
      </c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>
        <v>4261</v>
      </c>
      <c r="AR120" s="58">
        <v>3817474</v>
      </c>
      <c r="AS120" s="58"/>
      <c r="AT120" s="58"/>
      <c r="AU120" s="58">
        <v>2524</v>
      </c>
      <c r="AV120" s="58"/>
      <c r="AW120" s="59">
        <v>3846674</v>
      </c>
    </row>
    <row r="121" spans="1:49" ht="13.5">
      <c r="A121" s="51" t="s">
        <v>436</v>
      </c>
      <c r="B121" s="52">
        <v>3</v>
      </c>
      <c r="C121" s="29" t="s">
        <v>437</v>
      </c>
      <c r="D121" s="58">
        <v>22636</v>
      </c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>
        <v>6971</v>
      </c>
      <c r="AV121" s="58"/>
      <c r="AW121" s="59">
        <v>29607</v>
      </c>
    </row>
    <row r="122" spans="1:49" ht="13.5">
      <c r="A122" s="51" t="s">
        <v>438</v>
      </c>
      <c r="B122" s="52">
        <v>4</v>
      </c>
      <c r="C122" s="29" t="s">
        <v>439</v>
      </c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>
        <v>6971</v>
      </c>
      <c r="AV122" s="58"/>
      <c r="AW122" s="59">
        <v>6971</v>
      </c>
    </row>
    <row r="123" spans="1:49" ht="13.5">
      <c r="A123" s="51" t="s">
        <v>440</v>
      </c>
      <c r="B123" s="52">
        <v>5</v>
      </c>
      <c r="C123" s="29" t="s">
        <v>441</v>
      </c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>
        <v>6971</v>
      </c>
      <c r="AV123" s="58"/>
      <c r="AW123" s="59">
        <v>6971</v>
      </c>
    </row>
    <row r="124" spans="1:49" ht="13.5">
      <c r="A124" s="51" t="s">
        <v>442</v>
      </c>
      <c r="B124" s="52">
        <v>3</v>
      </c>
      <c r="C124" s="29" t="s">
        <v>443</v>
      </c>
      <c r="D124" s="58">
        <v>16526</v>
      </c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>
        <v>4076</v>
      </c>
      <c r="AJ124" s="58">
        <v>415</v>
      </c>
      <c r="AK124" s="58"/>
      <c r="AL124" s="58"/>
      <c r="AM124" s="58"/>
      <c r="AN124" s="58"/>
      <c r="AO124" s="58"/>
      <c r="AP124" s="58"/>
      <c r="AQ124" s="58">
        <v>14491</v>
      </c>
      <c r="AR124" s="58">
        <v>2396</v>
      </c>
      <c r="AS124" s="58"/>
      <c r="AT124" s="58">
        <v>680</v>
      </c>
      <c r="AU124" s="58">
        <v>7367</v>
      </c>
      <c r="AV124" s="58"/>
      <c r="AW124" s="59">
        <v>45951</v>
      </c>
    </row>
    <row r="125" spans="1:49" ht="13.5">
      <c r="A125" s="51" t="s">
        <v>444</v>
      </c>
      <c r="B125" s="52">
        <v>4</v>
      </c>
      <c r="C125" s="29" t="s">
        <v>445</v>
      </c>
      <c r="D125" s="58">
        <v>8571</v>
      </c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>
        <v>4076</v>
      </c>
      <c r="AJ125" s="58">
        <v>415</v>
      </c>
      <c r="AK125" s="58"/>
      <c r="AL125" s="58"/>
      <c r="AM125" s="58"/>
      <c r="AN125" s="58"/>
      <c r="AO125" s="58"/>
      <c r="AP125" s="58"/>
      <c r="AQ125" s="58">
        <v>14491</v>
      </c>
      <c r="AR125" s="58">
        <v>2396</v>
      </c>
      <c r="AS125" s="58"/>
      <c r="AT125" s="58">
        <v>680</v>
      </c>
      <c r="AU125" s="58">
        <v>5106</v>
      </c>
      <c r="AV125" s="58"/>
      <c r="AW125" s="59">
        <v>35735</v>
      </c>
    </row>
    <row r="126" spans="1:49" ht="13.5">
      <c r="A126" s="51" t="s">
        <v>446</v>
      </c>
      <c r="B126" s="52">
        <v>4</v>
      </c>
      <c r="C126" s="29" t="s">
        <v>447</v>
      </c>
      <c r="D126" s="58">
        <v>7955</v>
      </c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>
        <v>2261</v>
      </c>
      <c r="AV126" s="58"/>
      <c r="AW126" s="59">
        <v>10216</v>
      </c>
    </row>
    <row r="127" spans="1:49" ht="13.5">
      <c r="A127" s="51" t="s">
        <v>448</v>
      </c>
      <c r="B127" s="52">
        <v>3</v>
      </c>
      <c r="C127" s="29" t="s">
        <v>449</v>
      </c>
      <c r="D127" s="58">
        <v>1097609</v>
      </c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>
        <v>6288</v>
      </c>
      <c r="AJ127" s="58">
        <v>68992</v>
      </c>
      <c r="AK127" s="58"/>
      <c r="AL127" s="58"/>
      <c r="AM127" s="58"/>
      <c r="AN127" s="58">
        <v>448</v>
      </c>
      <c r="AO127" s="58">
        <v>257</v>
      </c>
      <c r="AP127" s="58"/>
      <c r="AQ127" s="58">
        <v>2400</v>
      </c>
      <c r="AR127" s="58">
        <v>2454703</v>
      </c>
      <c r="AS127" s="58"/>
      <c r="AT127" s="58"/>
      <c r="AU127" s="58">
        <v>744295</v>
      </c>
      <c r="AV127" s="58"/>
      <c r="AW127" s="59">
        <v>4374992</v>
      </c>
    </row>
    <row r="128" spans="1:49" ht="13.5">
      <c r="A128" s="51" t="s">
        <v>452</v>
      </c>
      <c r="B128" s="52">
        <v>4</v>
      </c>
      <c r="C128" s="29" t="s">
        <v>453</v>
      </c>
      <c r="D128" s="58">
        <v>782350</v>
      </c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>
        <v>3215</v>
      </c>
      <c r="AJ128" s="58">
        <v>66906</v>
      </c>
      <c r="AK128" s="58"/>
      <c r="AL128" s="58"/>
      <c r="AM128" s="58"/>
      <c r="AN128" s="58">
        <v>448</v>
      </c>
      <c r="AO128" s="58">
        <v>257</v>
      </c>
      <c r="AP128" s="58"/>
      <c r="AQ128" s="58">
        <v>1910</v>
      </c>
      <c r="AR128" s="58">
        <v>2264213</v>
      </c>
      <c r="AS128" s="58"/>
      <c r="AT128" s="58"/>
      <c r="AU128" s="58">
        <v>693013</v>
      </c>
      <c r="AV128" s="58"/>
      <c r="AW128" s="59">
        <v>3812312</v>
      </c>
    </row>
    <row r="129" spans="1:49" ht="13.5">
      <c r="A129" s="51" t="s">
        <v>454</v>
      </c>
      <c r="B129" s="52">
        <v>4</v>
      </c>
      <c r="C129" s="29" t="s">
        <v>455</v>
      </c>
      <c r="D129" s="58">
        <v>12394</v>
      </c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>
        <v>2086</v>
      </c>
      <c r="AK129" s="58"/>
      <c r="AL129" s="58"/>
      <c r="AM129" s="58"/>
      <c r="AN129" s="58"/>
      <c r="AO129" s="58"/>
      <c r="AP129" s="58"/>
      <c r="AQ129" s="58"/>
      <c r="AR129" s="58">
        <v>24796</v>
      </c>
      <c r="AS129" s="58"/>
      <c r="AT129" s="58"/>
      <c r="AU129" s="58">
        <v>437</v>
      </c>
      <c r="AV129" s="58"/>
      <c r="AW129" s="59">
        <v>39713</v>
      </c>
    </row>
    <row r="130" spans="1:49" ht="13.5">
      <c r="A130" s="51" t="s">
        <v>456</v>
      </c>
      <c r="B130" s="52">
        <v>3</v>
      </c>
      <c r="C130" s="29" t="s">
        <v>457</v>
      </c>
      <c r="D130" s="58">
        <v>1248591</v>
      </c>
      <c r="E130" s="58"/>
      <c r="F130" s="58"/>
      <c r="G130" s="58"/>
      <c r="H130" s="58"/>
      <c r="I130" s="58">
        <v>261</v>
      </c>
      <c r="J130" s="58">
        <v>508</v>
      </c>
      <c r="K130" s="58">
        <v>345</v>
      </c>
      <c r="L130" s="58"/>
      <c r="M130" s="58"/>
      <c r="N130" s="58">
        <v>628</v>
      </c>
      <c r="O130" s="58"/>
      <c r="P130" s="58"/>
      <c r="Q130" s="58"/>
      <c r="R130" s="58">
        <v>70431</v>
      </c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>
        <v>4208</v>
      </c>
      <c r="AJ130" s="58">
        <v>4996</v>
      </c>
      <c r="AK130" s="58"/>
      <c r="AL130" s="58"/>
      <c r="AM130" s="58"/>
      <c r="AN130" s="58">
        <v>18519</v>
      </c>
      <c r="AO130" s="58">
        <v>24075</v>
      </c>
      <c r="AP130" s="58">
        <v>740</v>
      </c>
      <c r="AQ130" s="58">
        <v>79472</v>
      </c>
      <c r="AR130" s="58">
        <v>2811191</v>
      </c>
      <c r="AS130" s="58">
        <v>22202</v>
      </c>
      <c r="AT130" s="58">
        <v>5811</v>
      </c>
      <c r="AU130" s="58">
        <v>107611</v>
      </c>
      <c r="AV130" s="58"/>
      <c r="AW130" s="59">
        <v>4399589</v>
      </c>
    </row>
    <row r="131" spans="1:49" ht="13.5">
      <c r="A131" s="51" t="s">
        <v>458</v>
      </c>
      <c r="B131" s="52">
        <v>4</v>
      </c>
      <c r="C131" s="29" t="s">
        <v>459</v>
      </c>
      <c r="D131" s="58">
        <v>309</v>
      </c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>
        <v>202</v>
      </c>
      <c r="AJ131" s="58">
        <v>3138</v>
      </c>
      <c r="AK131" s="58"/>
      <c r="AL131" s="58"/>
      <c r="AM131" s="58"/>
      <c r="AN131" s="58"/>
      <c r="AO131" s="58">
        <v>524</v>
      </c>
      <c r="AP131" s="58"/>
      <c r="AQ131" s="58">
        <v>2013</v>
      </c>
      <c r="AR131" s="58">
        <v>5186</v>
      </c>
      <c r="AS131" s="58"/>
      <c r="AT131" s="58">
        <v>218</v>
      </c>
      <c r="AU131" s="58">
        <v>7391</v>
      </c>
      <c r="AV131" s="58"/>
      <c r="AW131" s="59">
        <v>18981</v>
      </c>
    </row>
    <row r="132" spans="1:49" ht="13.5">
      <c r="A132" s="51" t="s">
        <v>460</v>
      </c>
      <c r="B132" s="52">
        <v>3</v>
      </c>
      <c r="C132" s="29" t="s">
        <v>461</v>
      </c>
      <c r="D132" s="58">
        <v>18707</v>
      </c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>
        <v>12403</v>
      </c>
      <c r="AR132" s="58">
        <v>35170</v>
      </c>
      <c r="AS132" s="58"/>
      <c r="AT132" s="58">
        <v>1318</v>
      </c>
      <c r="AU132" s="58"/>
      <c r="AV132" s="58"/>
      <c r="AW132" s="59">
        <v>67598</v>
      </c>
    </row>
    <row r="133" spans="1:49" ht="13.5">
      <c r="A133" s="51" t="s">
        <v>462</v>
      </c>
      <c r="B133" s="52">
        <v>4</v>
      </c>
      <c r="C133" s="29" t="s">
        <v>463</v>
      </c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>
        <v>1347</v>
      </c>
      <c r="AR133" s="58">
        <v>1418</v>
      </c>
      <c r="AS133" s="58"/>
      <c r="AT133" s="58"/>
      <c r="AU133" s="58"/>
      <c r="AV133" s="58"/>
      <c r="AW133" s="59">
        <v>2765</v>
      </c>
    </row>
    <row r="134" spans="1:49" ht="13.5">
      <c r="A134" s="51" t="s">
        <v>464</v>
      </c>
      <c r="B134" s="52">
        <v>3</v>
      </c>
      <c r="C134" s="29" t="s">
        <v>465</v>
      </c>
      <c r="D134" s="58">
        <v>3887</v>
      </c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>
        <v>2359</v>
      </c>
      <c r="AJ134" s="58"/>
      <c r="AK134" s="58"/>
      <c r="AL134" s="58"/>
      <c r="AM134" s="58"/>
      <c r="AN134" s="58"/>
      <c r="AO134" s="58"/>
      <c r="AP134" s="58"/>
      <c r="AQ134" s="58">
        <v>501577</v>
      </c>
      <c r="AR134" s="58">
        <v>8031</v>
      </c>
      <c r="AS134" s="58"/>
      <c r="AT134" s="58"/>
      <c r="AU134" s="58"/>
      <c r="AV134" s="58"/>
      <c r="AW134" s="59">
        <v>515854</v>
      </c>
    </row>
    <row r="135" spans="1:49" ht="13.5">
      <c r="A135" s="51" t="s">
        <v>466</v>
      </c>
      <c r="B135" s="52">
        <v>4</v>
      </c>
      <c r="C135" s="29" t="s">
        <v>467</v>
      </c>
      <c r="D135" s="58">
        <v>241</v>
      </c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>
        <v>501577</v>
      </c>
      <c r="AR135" s="58">
        <v>1707</v>
      </c>
      <c r="AS135" s="58"/>
      <c r="AT135" s="58"/>
      <c r="AU135" s="58"/>
      <c r="AV135" s="58"/>
      <c r="AW135" s="59">
        <v>503525</v>
      </c>
    </row>
    <row r="136" spans="1:49" ht="13.5">
      <c r="A136" s="51" t="s">
        <v>468</v>
      </c>
      <c r="B136" s="52">
        <v>3</v>
      </c>
      <c r="C136" s="29" t="s">
        <v>469</v>
      </c>
      <c r="D136" s="58">
        <v>1329984</v>
      </c>
      <c r="E136" s="58">
        <v>643</v>
      </c>
      <c r="F136" s="58"/>
      <c r="G136" s="58"/>
      <c r="H136" s="58"/>
      <c r="I136" s="58">
        <v>483</v>
      </c>
      <c r="J136" s="58">
        <v>474</v>
      </c>
      <c r="K136" s="58">
        <v>1037</v>
      </c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>
        <v>5497</v>
      </c>
      <c r="AK136" s="58"/>
      <c r="AL136" s="58"/>
      <c r="AM136" s="58"/>
      <c r="AN136" s="58">
        <v>1938</v>
      </c>
      <c r="AO136" s="58"/>
      <c r="AP136" s="58"/>
      <c r="AQ136" s="58">
        <v>494</v>
      </c>
      <c r="AR136" s="58">
        <v>406595</v>
      </c>
      <c r="AS136" s="58"/>
      <c r="AT136" s="58"/>
      <c r="AU136" s="58">
        <v>47687</v>
      </c>
      <c r="AV136" s="58"/>
      <c r="AW136" s="59">
        <v>1794832</v>
      </c>
    </row>
    <row r="137" spans="1:49" ht="13.5">
      <c r="A137" s="51" t="s">
        <v>470</v>
      </c>
      <c r="B137" s="52">
        <v>3</v>
      </c>
      <c r="C137" s="29" t="s">
        <v>471</v>
      </c>
      <c r="D137" s="58">
        <v>229510</v>
      </c>
      <c r="E137" s="58"/>
      <c r="F137" s="58"/>
      <c r="G137" s="58"/>
      <c r="H137" s="58"/>
      <c r="I137" s="58"/>
      <c r="J137" s="58">
        <v>3885</v>
      </c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>
        <v>19764</v>
      </c>
      <c r="AJ137" s="58">
        <v>6706</v>
      </c>
      <c r="AK137" s="58"/>
      <c r="AL137" s="58"/>
      <c r="AM137" s="58"/>
      <c r="AN137" s="58">
        <v>1087</v>
      </c>
      <c r="AO137" s="58"/>
      <c r="AP137" s="58">
        <v>539</v>
      </c>
      <c r="AQ137" s="58">
        <v>4935</v>
      </c>
      <c r="AR137" s="58">
        <v>122064</v>
      </c>
      <c r="AS137" s="58"/>
      <c r="AT137" s="58"/>
      <c r="AU137" s="58">
        <v>65313</v>
      </c>
      <c r="AV137" s="58"/>
      <c r="AW137" s="59">
        <v>453803</v>
      </c>
    </row>
    <row r="138" spans="1:49" ht="13.5">
      <c r="A138" s="51" t="s">
        <v>472</v>
      </c>
      <c r="B138" s="52">
        <v>3</v>
      </c>
      <c r="C138" s="29" t="s">
        <v>473</v>
      </c>
      <c r="D138" s="58">
        <v>29060</v>
      </c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>
        <v>3495</v>
      </c>
      <c r="AS138" s="58"/>
      <c r="AT138" s="58"/>
      <c r="AU138" s="58"/>
      <c r="AV138" s="58"/>
      <c r="AW138" s="59">
        <v>32555</v>
      </c>
    </row>
    <row r="139" spans="1:49" ht="13.5">
      <c r="A139" s="53" t="s">
        <v>474</v>
      </c>
      <c r="B139" s="54">
        <v>1</v>
      </c>
      <c r="C139" s="34" t="s">
        <v>475</v>
      </c>
      <c r="D139" s="60">
        <v>177177573</v>
      </c>
      <c r="E139" s="60">
        <v>6290847</v>
      </c>
      <c r="F139" s="60">
        <v>2843259</v>
      </c>
      <c r="G139" s="60">
        <v>157147</v>
      </c>
      <c r="H139" s="60">
        <v>2360737</v>
      </c>
      <c r="I139" s="60">
        <v>4676446</v>
      </c>
      <c r="J139" s="60">
        <v>24191157</v>
      </c>
      <c r="K139" s="60">
        <v>24952695</v>
      </c>
      <c r="L139" s="60">
        <v>190501</v>
      </c>
      <c r="M139" s="60">
        <v>726245</v>
      </c>
      <c r="N139" s="60">
        <v>6559560</v>
      </c>
      <c r="O139" s="60">
        <v>67772</v>
      </c>
      <c r="P139" s="60">
        <v>1191960</v>
      </c>
      <c r="Q139" s="60">
        <v>6318562</v>
      </c>
      <c r="R139" s="60">
        <v>2366</v>
      </c>
      <c r="S139" s="60">
        <v>2708954</v>
      </c>
      <c r="T139" s="60">
        <v>9281965</v>
      </c>
      <c r="U139" s="60">
        <v>8173517</v>
      </c>
      <c r="V139" s="60">
        <v>660</v>
      </c>
      <c r="W139" s="60">
        <v>1237159</v>
      </c>
      <c r="X139" s="60">
        <v>1511745</v>
      </c>
      <c r="Y139" s="60">
        <v>294894</v>
      </c>
      <c r="Z139" s="60">
        <v>219976</v>
      </c>
      <c r="AA139" s="60">
        <v>392349</v>
      </c>
      <c r="AB139" s="60">
        <v>329298</v>
      </c>
      <c r="AC139" s="60">
        <v>88063</v>
      </c>
      <c r="AD139" s="60">
        <v>86986</v>
      </c>
      <c r="AE139" s="60">
        <v>18105</v>
      </c>
      <c r="AF139" s="60">
        <v>385615</v>
      </c>
      <c r="AG139" s="60">
        <v>131167</v>
      </c>
      <c r="AH139" s="60">
        <v>29108</v>
      </c>
      <c r="AI139" s="60">
        <v>26540533</v>
      </c>
      <c r="AJ139" s="60">
        <v>14699044</v>
      </c>
      <c r="AK139" s="60">
        <v>1056369</v>
      </c>
      <c r="AL139" s="60">
        <v>1276750</v>
      </c>
      <c r="AM139" s="60">
        <v>205160</v>
      </c>
      <c r="AN139" s="60">
        <v>15492190</v>
      </c>
      <c r="AO139" s="60">
        <v>21705676</v>
      </c>
      <c r="AP139" s="60">
        <v>14107286</v>
      </c>
      <c r="AQ139" s="60">
        <v>34540957</v>
      </c>
      <c r="AR139" s="60">
        <v>172091620</v>
      </c>
      <c r="AS139" s="60">
        <v>2135468</v>
      </c>
      <c r="AT139" s="60">
        <v>579416</v>
      </c>
      <c r="AU139" s="60">
        <v>70333587</v>
      </c>
      <c r="AV139" s="60">
        <v>1243</v>
      </c>
      <c r="AW139" s="61">
        <v>657361687</v>
      </c>
    </row>
    <row r="140" spans="1:49" ht="13.5">
      <c r="A140" s="51" t="s">
        <v>476</v>
      </c>
      <c r="B140" s="52">
        <v>2</v>
      </c>
      <c r="C140" s="29" t="s">
        <v>477</v>
      </c>
      <c r="D140" s="58">
        <v>49007941</v>
      </c>
      <c r="E140" s="58">
        <v>497180</v>
      </c>
      <c r="F140" s="58">
        <v>298271</v>
      </c>
      <c r="G140" s="58">
        <v>5581</v>
      </c>
      <c r="H140" s="58">
        <v>217787</v>
      </c>
      <c r="I140" s="58">
        <v>270335</v>
      </c>
      <c r="J140" s="58">
        <v>2705546</v>
      </c>
      <c r="K140" s="58">
        <v>3629522</v>
      </c>
      <c r="L140" s="58">
        <v>647</v>
      </c>
      <c r="M140" s="58">
        <v>10450</v>
      </c>
      <c r="N140" s="58">
        <v>144348</v>
      </c>
      <c r="O140" s="58">
        <v>1898</v>
      </c>
      <c r="P140" s="58">
        <v>22011</v>
      </c>
      <c r="Q140" s="58">
        <v>119905</v>
      </c>
      <c r="R140" s="58"/>
      <c r="S140" s="58">
        <v>16730</v>
      </c>
      <c r="T140" s="58">
        <v>147719</v>
      </c>
      <c r="U140" s="58">
        <v>285763</v>
      </c>
      <c r="V140" s="58"/>
      <c r="W140" s="58">
        <v>70877</v>
      </c>
      <c r="X140" s="58">
        <v>85518</v>
      </c>
      <c r="Y140" s="58"/>
      <c r="Z140" s="58"/>
      <c r="AA140" s="58"/>
      <c r="AB140" s="58"/>
      <c r="AC140" s="58"/>
      <c r="AD140" s="58"/>
      <c r="AE140" s="58"/>
      <c r="AF140" s="58"/>
      <c r="AG140" s="58">
        <v>1100</v>
      </c>
      <c r="AH140" s="58"/>
      <c r="AI140" s="58">
        <v>1703179</v>
      </c>
      <c r="AJ140" s="58">
        <v>2847084</v>
      </c>
      <c r="AK140" s="58">
        <v>39201</v>
      </c>
      <c r="AL140" s="58">
        <v>22494</v>
      </c>
      <c r="AM140" s="58">
        <v>15096</v>
      </c>
      <c r="AN140" s="58">
        <v>1556320</v>
      </c>
      <c r="AO140" s="58">
        <v>1234019</v>
      </c>
      <c r="AP140" s="58">
        <v>181490</v>
      </c>
      <c r="AQ140" s="58">
        <v>2258260</v>
      </c>
      <c r="AR140" s="58">
        <v>56980673</v>
      </c>
      <c r="AS140" s="58">
        <v>258870</v>
      </c>
      <c r="AT140" s="58">
        <v>87735</v>
      </c>
      <c r="AU140" s="58">
        <v>28748388</v>
      </c>
      <c r="AV140" s="58">
        <v>937</v>
      </c>
      <c r="AW140" s="59">
        <v>153472875</v>
      </c>
    </row>
    <row r="141" spans="1:49" ht="13.5">
      <c r="A141" s="51" t="s">
        <v>478</v>
      </c>
      <c r="B141" s="52">
        <v>3</v>
      </c>
      <c r="C141" s="29" t="s">
        <v>479</v>
      </c>
      <c r="D141" s="58">
        <v>5355074</v>
      </c>
      <c r="E141" s="58">
        <v>58425</v>
      </c>
      <c r="F141" s="58">
        <v>29119</v>
      </c>
      <c r="G141" s="58"/>
      <c r="H141" s="58">
        <v>32443</v>
      </c>
      <c r="I141" s="58">
        <v>78618</v>
      </c>
      <c r="J141" s="58">
        <v>91664</v>
      </c>
      <c r="K141" s="58">
        <v>211953</v>
      </c>
      <c r="L141" s="58">
        <v>359</v>
      </c>
      <c r="M141" s="58">
        <v>9023</v>
      </c>
      <c r="N141" s="58">
        <v>33561</v>
      </c>
      <c r="O141" s="58">
        <v>1898</v>
      </c>
      <c r="P141" s="58">
        <v>4955</v>
      </c>
      <c r="Q141" s="58">
        <v>64107</v>
      </c>
      <c r="R141" s="58"/>
      <c r="S141" s="58">
        <v>1521</v>
      </c>
      <c r="T141" s="58">
        <v>36840</v>
      </c>
      <c r="U141" s="58">
        <v>278097</v>
      </c>
      <c r="V141" s="58"/>
      <c r="W141" s="58">
        <v>54970</v>
      </c>
      <c r="X141" s="58">
        <v>80263</v>
      </c>
      <c r="Y141" s="58"/>
      <c r="Z141" s="58"/>
      <c r="AA141" s="58"/>
      <c r="AB141" s="58"/>
      <c r="AC141" s="58"/>
      <c r="AD141" s="58"/>
      <c r="AE141" s="58"/>
      <c r="AF141" s="58"/>
      <c r="AG141" s="58">
        <v>1100</v>
      </c>
      <c r="AH141" s="58"/>
      <c r="AI141" s="58">
        <v>246376</v>
      </c>
      <c r="AJ141" s="58">
        <v>1886503</v>
      </c>
      <c r="AK141" s="58">
        <v>37824</v>
      </c>
      <c r="AL141" s="58">
        <v>20450</v>
      </c>
      <c r="AM141" s="58">
        <v>11663</v>
      </c>
      <c r="AN141" s="58">
        <v>108707</v>
      </c>
      <c r="AO141" s="58">
        <v>148908</v>
      </c>
      <c r="AP141" s="58">
        <v>49858</v>
      </c>
      <c r="AQ141" s="58">
        <v>168185</v>
      </c>
      <c r="AR141" s="58">
        <v>24264654</v>
      </c>
      <c r="AS141" s="58">
        <v>54167</v>
      </c>
      <c r="AT141" s="58">
        <v>4605</v>
      </c>
      <c r="AU141" s="58">
        <v>17431529</v>
      </c>
      <c r="AV141" s="58">
        <v>457</v>
      </c>
      <c r="AW141" s="59">
        <v>50857876</v>
      </c>
    </row>
    <row r="142" spans="1:49" ht="13.5">
      <c r="A142" s="51" t="s">
        <v>482</v>
      </c>
      <c r="B142" s="52">
        <v>4</v>
      </c>
      <c r="C142" s="29" t="s">
        <v>483</v>
      </c>
      <c r="D142" s="58">
        <v>5277011</v>
      </c>
      <c r="E142" s="58">
        <v>58425</v>
      </c>
      <c r="F142" s="58">
        <v>29119</v>
      </c>
      <c r="G142" s="58"/>
      <c r="H142" s="58">
        <v>32111</v>
      </c>
      <c r="I142" s="58">
        <v>78618</v>
      </c>
      <c r="J142" s="58">
        <v>91060</v>
      </c>
      <c r="K142" s="58">
        <v>210173</v>
      </c>
      <c r="L142" s="58">
        <v>359</v>
      </c>
      <c r="M142" s="58">
        <v>9023</v>
      </c>
      <c r="N142" s="58">
        <v>33561</v>
      </c>
      <c r="O142" s="58">
        <v>1898</v>
      </c>
      <c r="P142" s="58">
        <v>4955</v>
      </c>
      <c r="Q142" s="58">
        <v>64107</v>
      </c>
      <c r="R142" s="58"/>
      <c r="S142" s="58">
        <v>1521</v>
      </c>
      <c r="T142" s="58">
        <v>36269</v>
      </c>
      <c r="U142" s="58">
        <v>278097</v>
      </c>
      <c r="V142" s="58"/>
      <c r="W142" s="58">
        <v>54970</v>
      </c>
      <c r="X142" s="58">
        <v>80263</v>
      </c>
      <c r="Y142" s="58"/>
      <c r="Z142" s="58"/>
      <c r="AA142" s="58"/>
      <c r="AB142" s="58"/>
      <c r="AC142" s="58"/>
      <c r="AD142" s="58"/>
      <c r="AE142" s="58"/>
      <c r="AF142" s="58"/>
      <c r="AG142" s="58">
        <v>1100</v>
      </c>
      <c r="AH142" s="58"/>
      <c r="AI142" s="58">
        <v>245910</v>
      </c>
      <c r="AJ142" s="58">
        <v>1886503</v>
      </c>
      <c r="AK142" s="58">
        <v>37824</v>
      </c>
      <c r="AL142" s="58">
        <v>20450</v>
      </c>
      <c r="AM142" s="58">
        <v>11663</v>
      </c>
      <c r="AN142" s="58">
        <v>108707</v>
      </c>
      <c r="AO142" s="58">
        <v>148662</v>
      </c>
      <c r="AP142" s="58">
        <v>48740</v>
      </c>
      <c r="AQ142" s="58">
        <v>167347</v>
      </c>
      <c r="AR142" s="58">
        <v>24131051</v>
      </c>
      <c r="AS142" s="58">
        <v>53832</v>
      </c>
      <c r="AT142" s="58">
        <v>4605</v>
      </c>
      <c r="AU142" s="58">
        <v>17407761</v>
      </c>
      <c r="AV142" s="58">
        <v>457</v>
      </c>
      <c r="AW142" s="59">
        <v>50616152</v>
      </c>
    </row>
    <row r="143" spans="1:49" ht="13.5">
      <c r="A143" s="51" t="s">
        <v>484</v>
      </c>
      <c r="B143" s="52">
        <v>5</v>
      </c>
      <c r="C143" s="29" t="s">
        <v>485</v>
      </c>
      <c r="D143" s="58">
        <v>4832097</v>
      </c>
      <c r="E143" s="58">
        <v>35555</v>
      </c>
      <c r="F143" s="58">
        <v>27578</v>
      </c>
      <c r="G143" s="58"/>
      <c r="H143" s="58">
        <v>27803</v>
      </c>
      <c r="I143" s="58">
        <v>63943</v>
      </c>
      <c r="J143" s="58">
        <v>20367</v>
      </c>
      <c r="K143" s="58">
        <v>53057</v>
      </c>
      <c r="L143" s="58">
        <v>359</v>
      </c>
      <c r="M143" s="58">
        <v>8638</v>
      </c>
      <c r="N143" s="58">
        <v>32961</v>
      </c>
      <c r="O143" s="58">
        <v>1898</v>
      </c>
      <c r="P143" s="58">
        <v>4955</v>
      </c>
      <c r="Q143" s="58">
        <v>56173</v>
      </c>
      <c r="R143" s="58"/>
      <c r="S143" s="58"/>
      <c r="T143" s="58">
        <v>20123</v>
      </c>
      <c r="U143" s="58">
        <v>441</v>
      </c>
      <c r="V143" s="58"/>
      <c r="W143" s="58"/>
      <c r="X143" s="58">
        <v>1134</v>
      </c>
      <c r="Y143" s="58"/>
      <c r="Z143" s="58"/>
      <c r="AA143" s="58"/>
      <c r="AB143" s="58"/>
      <c r="AC143" s="58"/>
      <c r="AD143" s="58"/>
      <c r="AE143" s="58"/>
      <c r="AF143" s="58"/>
      <c r="AG143" s="58">
        <v>1100</v>
      </c>
      <c r="AH143" s="58"/>
      <c r="AI143" s="58">
        <v>75271</v>
      </c>
      <c r="AJ143" s="58">
        <v>1883171</v>
      </c>
      <c r="AK143" s="58">
        <v>11688</v>
      </c>
      <c r="AL143" s="58"/>
      <c r="AM143" s="58">
        <v>536</v>
      </c>
      <c r="AN143" s="58">
        <v>44677</v>
      </c>
      <c r="AO143" s="58">
        <v>122539</v>
      </c>
      <c r="AP143" s="58">
        <v>17288</v>
      </c>
      <c r="AQ143" s="58">
        <v>76361</v>
      </c>
      <c r="AR143" s="58">
        <v>21708064</v>
      </c>
      <c r="AS143" s="58">
        <v>48848</v>
      </c>
      <c r="AT143" s="58">
        <v>1041</v>
      </c>
      <c r="AU143" s="58">
        <v>17223906</v>
      </c>
      <c r="AV143" s="58"/>
      <c r="AW143" s="59">
        <v>46401572</v>
      </c>
    </row>
    <row r="144" spans="1:49" ht="13.5">
      <c r="A144" s="51" t="s">
        <v>486</v>
      </c>
      <c r="B144" s="52">
        <v>5</v>
      </c>
      <c r="C144" s="29" t="s">
        <v>487</v>
      </c>
      <c r="D144" s="58">
        <v>444914</v>
      </c>
      <c r="E144" s="58">
        <v>22870</v>
      </c>
      <c r="F144" s="58">
        <v>1541</v>
      </c>
      <c r="G144" s="58"/>
      <c r="H144" s="58">
        <v>4308</v>
      </c>
      <c r="I144" s="58">
        <v>14675</v>
      </c>
      <c r="J144" s="58">
        <v>70693</v>
      </c>
      <c r="K144" s="58">
        <v>157116</v>
      </c>
      <c r="L144" s="58"/>
      <c r="M144" s="58">
        <v>385</v>
      </c>
      <c r="N144" s="58">
        <v>600</v>
      </c>
      <c r="O144" s="58"/>
      <c r="P144" s="58"/>
      <c r="Q144" s="58">
        <v>7934</v>
      </c>
      <c r="R144" s="58"/>
      <c r="S144" s="58">
        <v>1521</v>
      </c>
      <c r="T144" s="58">
        <v>16146</v>
      </c>
      <c r="U144" s="58">
        <v>277656</v>
      </c>
      <c r="V144" s="58"/>
      <c r="W144" s="58">
        <v>54970</v>
      </c>
      <c r="X144" s="58">
        <v>79129</v>
      </c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>
        <v>170639</v>
      </c>
      <c r="AJ144" s="58">
        <v>3332</v>
      </c>
      <c r="AK144" s="58">
        <v>26136</v>
      </c>
      <c r="AL144" s="58">
        <v>20450</v>
      </c>
      <c r="AM144" s="58">
        <v>11127</v>
      </c>
      <c r="AN144" s="58">
        <v>64030</v>
      </c>
      <c r="AO144" s="58">
        <v>26123</v>
      </c>
      <c r="AP144" s="58">
        <v>31452</v>
      </c>
      <c r="AQ144" s="58">
        <v>90986</v>
      </c>
      <c r="AR144" s="58">
        <v>2422987</v>
      </c>
      <c r="AS144" s="58">
        <v>4984</v>
      </c>
      <c r="AT144" s="58">
        <v>3564</v>
      </c>
      <c r="AU144" s="58">
        <v>183855</v>
      </c>
      <c r="AV144" s="58">
        <v>457</v>
      </c>
      <c r="AW144" s="59">
        <v>4214580</v>
      </c>
    </row>
    <row r="145" spans="1:49" ht="13.5">
      <c r="A145" s="51" t="s">
        <v>488</v>
      </c>
      <c r="B145" s="52">
        <v>4</v>
      </c>
      <c r="C145" s="29" t="s">
        <v>489</v>
      </c>
      <c r="D145" s="58">
        <v>10719</v>
      </c>
      <c r="E145" s="58"/>
      <c r="F145" s="58"/>
      <c r="G145" s="58"/>
      <c r="H145" s="58"/>
      <c r="I145" s="58"/>
      <c r="J145" s="58"/>
      <c r="K145" s="58">
        <v>1780</v>
      </c>
      <c r="L145" s="58"/>
      <c r="M145" s="58"/>
      <c r="N145" s="58"/>
      <c r="O145" s="58"/>
      <c r="P145" s="58"/>
      <c r="Q145" s="58"/>
      <c r="R145" s="58"/>
      <c r="S145" s="58"/>
      <c r="T145" s="58">
        <v>306</v>
      </c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>
        <v>466</v>
      </c>
      <c r="AJ145" s="58"/>
      <c r="AK145" s="58"/>
      <c r="AL145" s="58"/>
      <c r="AM145" s="58"/>
      <c r="AN145" s="58"/>
      <c r="AO145" s="58"/>
      <c r="AP145" s="58">
        <v>480</v>
      </c>
      <c r="AQ145" s="58"/>
      <c r="AR145" s="58">
        <v>72435</v>
      </c>
      <c r="AS145" s="58"/>
      <c r="AT145" s="58"/>
      <c r="AU145" s="58">
        <v>3470</v>
      </c>
      <c r="AV145" s="58"/>
      <c r="AW145" s="59">
        <v>89656</v>
      </c>
    </row>
    <row r="146" spans="1:49" ht="13.5">
      <c r="A146" s="51" t="s">
        <v>490</v>
      </c>
      <c r="B146" s="52">
        <v>3</v>
      </c>
      <c r="C146" s="29" t="s">
        <v>491</v>
      </c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>
        <v>487</v>
      </c>
      <c r="AL146" s="58"/>
      <c r="AM146" s="58"/>
      <c r="AN146" s="58"/>
      <c r="AO146" s="58">
        <v>2179</v>
      </c>
      <c r="AP146" s="58">
        <v>16834</v>
      </c>
      <c r="AQ146" s="58">
        <v>13562</v>
      </c>
      <c r="AR146" s="58">
        <v>1380</v>
      </c>
      <c r="AS146" s="58">
        <v>2048</v>
      </c>
      <c r="AT146" s="58">
        <v>1068</v>
      </c>
      <c r="AU146" s="58"/>
      <c r="AV146" s="58"/>
      <c r="AW146" s="59">
        <v>37558</v>
      </c>
    </row>
    <row r="147" spans="1:49" ht="13.5">
      <c r="A147" s="51" t="s">
        <v>492</v>
      </c>
      <c r="B147" s="52">
        <v>4</v>
      </c>
      <c r="C147" s="29" t="s">
        <v>493</v>
      </c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>
        <v>487</v>
      </c>
      <c r="AL147" s="58"/>
      <c r="AM147" s="58"/>
      <c r="AN147" s="58"/>
      <c r="AO147" s="58">
        <v>1282</v>
      </c>
      <c r="AP147" s="58"/>
      <c r="AQ147" s="58">
        <v>6000</v>
      </c>
      <c r="AR147" s="58">
        <v>876</v>
      </c>
      <c r="AS147" s="58">
        <v>210</v>
      </c>
      <c r="AT147" s="58"/>
      <c r="AU147" s="58"/>
      <c r="AV147" s="58"/>
      <c r="AW147" s="59">
        <v>8855</v>
      </c>
    </row>
    <row r="148" spans="1:49" ht="13.5">
      <c r="A148" s="51" t="s">
        <v>494</v>
      </c>
      <c r="B148" s="52">
        <v>3</v>
      </c>
      <c r="C148" s="29" t="s">
        <v>495</v>
      </c>
      <c r="D148" s="58">
        <v>1360763</v>
      </c>
      <c r="E148" s="58"/>
      <c r="F148" s="58"/>
      <c r="G148" s="58"/>
      <c r="H148" s="58">
        <v>3641</v>
      </c>
      <c r="I148" s="58"/>
      <c r="J148" s="58">
        <v>1423</v>
      </c>
      <c r="K148" s="58">
        <v>2466</v>
      </c>
      <c r="L148" s="58"/>
      <c r="M148" s="58"/>
      <c r="N148" s="58"/>
      <c r="O148" s="58"/>
      <c r="P148" s="58"/>
      <c r="Q148" s="58"/>
      <c r="R148" s="58"/>
      <c r="S148" s="58"/>
      <c r="T148" s="58">
        <v>1450</v>
      </c>
      <c r="U148" s="58"/>
      <c r="V148" s="58"/>
      <c r="W148" s="58">
        <v>338</v>
      </c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>
        <v>31683</v>
      </c>
      <c r="AJ148" s="58">
        <v>6490</v>
      </c>
      <c r="AK148" s="58"/>
      <c r="AL148" s="58"/>
      <c r="AM148" s="58"/>
      <c r="AN148" s="58">
        <v>45361</v>
      </c>
      <c r="AO148" s="58">
        <v>12383</v>
      </c>
      <c r="AP148" s="58"/>
      <c r="AQ148" s="58">
        <v>18238</v>
      </c>
      <c r="AR148" s="58">
        <v>1096942</v>
      </c>
      <c r="AS148" s="58">
        <v>588</v>
      </c>
      <c r="AT148" s="58">
        <v>1930</v>
      </c>
      <c r="AU148" s="58">
        <v>70245</v>
      </c>
      <c r="AV148" s="58"/>
      <c r="AW148" s="59">
        <v>2653941</v>
      </c>
    </row>
    <row r="149" spans="1:49" ht="13.5">
      <c r="A149" s="51" t="s">
        <v>498</v>
      </c>
      <c r="B149" s="52">
        <v>4</v>
      </c>
      <c r="C149" s="29" t="s">
        <v>499</v>
      </c>
      <c r="D149" s="58">
        <v>80896</v>
      </c>
      <c r="E149" s="58"/>
      <c r="F149" s="58"/>
      <c r="G149" s="58"/>
      <c r="H149" s="58"/>
      <c r="I149" s="58"/>
      <c r="J149" s="58"/>
      <c r="K149" s="58">
        <v>2466</v>
      </c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>
        <v>21520</v>
      </c>
      <c r="AJ149" s="58"/>
      <c r="AK149" s="58"/>
      <c r="AL149" s="58"/>
      <c r="AM149" s="58"/>
      <c r="AN149" s="58">
        <v>3341</v>
      </c>
      <c r="AO149" s="58"/>
      <c r="AP149" s="58"/>
      <c r="AQ149" s="58">
        <v>4261</v>
      </c>
      <c r="AR149" s="58">
        <v>24574</v>
      </c>
      <c r="AS149" s="58"/>
      <c r="AT149" s="58"/>
      <c r="AU149" s="58">
        <v>29879</v>
      </c>
      <c r="AV149" s="58"/>
      <c r="AW149" s="59">
        <v>166937</v>
      </c>
    </row>
    <row r="150" spans="1:49" ht="13.5">
      <c r="A150" s="51" t="s">
        <v>500</v>
      </c>
      <c r="B150" s="52">
        <v>5</v>
      </c>
      <c r="C150" s="29" t="s">
        <v>501</v>
      </c>
      <c r="D150" s="58">
        <v>21813</v>
      </c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>
        <v>21520</v>
      </c>
      <c r="AJ150" s="58"/>
      <c r="AK150" s="58"/>
      <c r="AL150" s="58"/>
      <c r="AM150" s="58"/>
      <c r="AN150" s="58">
        <v>3341</v>
      </c>
      <c r="AO150" s="58"/>
      <c r="AP150" s="58"/>
      <c r="AQ150" s="58">
        <v>4261</v>
      </c>
      <c r="AR150" s="58">
        <v>15714</v>
      </c>
      <c r="AS150" s="58"/>
      <c r="AT150" s="58"/>
      <c r="AU150" s="58">
        <v>7413</v>
      </c>
      <c r="AV150" s="58"/>
      <c r="AW150" s="59">
        <v>74062</v>
      </c>
    </row>
    <row r="151" spans="1:49" ht="13.5">
      <c r="A151" s="51" t="s">
        <v>502</v>
      </c>
      <c r="B151" s="52">
        <v>5</v>
      </c>
      <c r="C151" s="29" t="s">
        <v>503</v>
      </c>
      <c r="D151" s="58">
        <v>3350</v>
      </c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>
        <v>454</v>
      </c>
      <c r="AS151" s="58"/>
      <c r="AT151" s="58"/>
      <c r="AU151" s="58"/>
      <c r="AV151" s="58"/>
      <c r="AW151" s="59">
        <v>3804</v>
      </c>
    </row>
    <row r="152" spans="1:49" ht="13.5">
      <c r="A152" s="51" t="s">
        <v>504</v>
      </c>
      <c r="B152" s="52">
        <v>4</v>
      </c>
      <c r="C152" s="29" t="s">
        <v>505</v>
      </c>
      <c r="D152" s="58">
        <v>1275616</v>
      </c>
      <c r="E152" s="58"/>
      <c r="F152" s="58"/>
      <c r="G152" s="58"/>
      <c r="H152" s="58">
        <v>3184</v>
      </c>
      <c r="I152" s="58"/>
      <c r="J152" s="58">
        <v>1423</v>
      </c>
      <c r="K152" s="58"/>
      <c r="L152" s="58"/>
      <c r="M152" s="58"/>
      <c r="N152" s="58"/>
      <c r="O152" s="58"/>
      <c r="P152" s="58"/>
      <c r="Q152" s="58"/>
      <c r="R152" s="58"/>
      <c r="S152" s="58"/>
      <c r="T152" s="58">
        <v>801</v>
      </c>
      <c r="U152" s="58"/>
      <c r="V152" s="58"/>
      <c r="W152" s="58">
        <v>338</v>
      </c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>
        <v>10163</v>
      </c>
      <c r="AJ152" s="58">
        <v>808</v>
      </c>
      <c r="AK152" s="58"/>
      <c r="AL152" s="58"/>
      <c r="AM152" s="58"/>
      <c r="AN152" s="58">
        <v>41816</v>
      </c>
      <c r="AO152" s="58">
        <v>3946</v>
      </c>
      <c r="AP152" s="58"/>
      <c r="AQ152" s="58">
        <v>11039</v>
      </c>
      <c r="AR152" s="58">
        <v>1070176</v>
      </c>
      <c r="AS152" s="58">
        <v>588</v>
      </c>
      <c r="AT152" s="58"/>
      <c r="AU152" s="58">
        <v>30572</v>
      </c>
      <c r="AV152" s="58"/>
      <c r="AW152" s="59">
        <v>2450470</v>
      </c>
    </row>
    <row r="153" spans="1:49" ht="13.5">
      <c r="A153" s="51" t="s">
        <v>506</v>
      </c>
      <c r="B153" s="52">
        <v>3</v>
      </c>
      <c r="C153" s="29" t="s">
        <v>507</v>
      </c>
      <c r="D153" s="58">
        <v>19593989</v>
      </c>
      <c r="E153" s="58"/>
      <c r="F153" s="58"/>
      <c r="G153" s="58"/>
      <c r="H153" s="58"/>
      <c r="I153" s="58"/>
      <c r="J153" s="58"/>
      <c r="K153" s="58">
        <v>217792</v>
      </c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>
        <v>168280</v>
      </c>
      <c r="AJ153" s="58">
        <v>16911</v>
      </c>
      <c r="AK153" s="58"/>
      <c r="AL153" s="58"/>
      <c r="AM153" s="58"/>
      <c r="AN153" s="58"/>
      <c r="AO153" s="58">
        <v>279</v>
      </c>
      <c r="AP153" s="58"/>
      <c r="AQ153" s="58">
        <v>1606</v>
      </c>
      <c r="AR153" s="58">
        <v>8477058</v>
      </c>
      <c r="AS153" s="58"/>
      <c r="AT153" s="58"/>
      <c r="AU153" s="58">
        <v>819760</v>
      </c>
      <c r="AV153" s="58"/>
      <c r="AW153" s="59">
        <v>29295675</v>
      </c>
    </row>
    <row r="154" spans="1:49" ht="13.5">
      <c r="A154" s="51" t="s">
        <v>508</v>
      </c>
      <c r="B154" s="52">
        <v>4</v>
      </c>
      <c r="C154" s="29" t="s">
        <v>509</v>
      </c>
      <c r="D154" s="58">
        <v>17825411</v>
      </c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>
        <v>168280</v>
      </c>
      <c r="AJ154" s="58">
        <v>16911</v>
      </c>
      <c r="AK154" s="58"/>
      <c r="AL154" s="58"/>
      <c r="AM154" s="58"/>
      <c r="AN154" s="58"/>
      <c r="AO154" s="58">
        <v>279</v>
      </c>
      <c r="AP154" s="58"/>
      <c r="AQ154" s="58">
        <v>555</v>
      </c>
      <c r="AR154" s="58">
        <v>6254630</v>
      </c>
      <c r="AS154" s="58"/>
      <c r="AT154" s="58"/>
      <c r="AU154" s="58">
        <v>806073</v>
      </c>
      <c r="AV154" s="58"/>
      <c r="AW154" s="59">
        <v>25072139</v>
      </c>
    </row>
    <row r="155" spans="1:49" ht="13.5">
      <c r="A155" s="51" t="s">
        <v>510</v>
      </c>
      <c r="B155" s="52">
        <v>5</v>
      </c>
      <c r="C155" s="29" t="s">
        <v>511</v>
      </c>
      <c r="D155" s="58">
        <v>5285811</v>
      </c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>
        <v>168280</v>
      </c>
      <c r="AJ155" s="58"/>
      <c r="AK155" s="58"/>
      <c r="AL155" s="58"/>
      <c r="AM155" s="58"/>
      <c r="AN155" s="58"/>
      <c r="AO155" s="58">
        <v>279</v>
      </c>
      <c r="AP155" s="58"/>
      <c r="AQ155" s="58">
        <v>555</v>
      </c>
      <c r="AR155" s="58">
        <v>2302072</v>
      </c>
      <c r="AS155" s="58"/>
      <c r="AT155" s="58"/>
      <c r="AU155" s="58">
        <v>436433</v>
      </c>
      <c r="AV155" s="58"/>
      <c r="AW155" s="59">
        <v>8193430</v>
      </c>
    </row>
    <row r="156" spans="1:49" ht="13.5">
      <c r="A156" s="51" t="s">
        <v>512</v>
      </c>
      <c r="B156" s="52">
        <v>5</v>
      </c>
      <c r="C156" s="29" t="s">
        <v>513</v>
      </c>
      <c r="D156" s="58">
        <v>1335803</v>
      </c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>
        <v>144638</v>
      </c>
      <c r="AS156" s="58"/>
      <c r="AT156" s="58"/>
      <c r="AU156" s="58"/>
      <c r="AV156" s="58"/>
      <c r="AW156" s="59">
        <v>1480441</v>
      </c>
    </row>
    <row r="157" spans="1:49" ht="13.5">
      <c r="A157" s="51" t="s">
        <v>514</v>
      </c>
      <c r="B157" s="52">
        <v>4</v>
      </c>
      <c r="C157" s="29" t="s">
        <v>515</v>
      </c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>
        <v>188406</v>
      </c>
      <c r="AS157" s="58"/>
      <c r="AT157" s="58"/>
      <c r="AU157" s="58"/>
      <c r="AV157" s="58"/>
      <c r="AW157" s="59">
        <v>188406</v>
      </c>
    </row>
    <row r="158" spans="1:49" ht="13.5">
      <c r="A158" s="51" t="s">
        <v>516</v>
      </c>
      <c r="B158" s="52">
        <v>3</v>
      </c>
      <c r="C158" s="29" t="s">
        <v>517</v>
      </c>
      <c r="D158" s="58">
        <v>374599</v>
      </c>
      <c r="E158" s="58">
        <v>24063</v>
      </c>
      <c r="F158" s="58">
        <v>44152</v>
      </c>
      <c r="G158" s="58"/>
      <c r="H158" s="58">
        <v>35640</v>
      </c>
      <c r="I158" s="58"/>
      <c r="J158" s="58">
        <v>291999</v>
      </c>
      <c r="K158" s="58"/>
      <c r="L158" s="58"/>
      <c r="M158" s="58"/>
      <c r="N158" s="58"/>
      <c r="O158" s="58"/>
      <c r="P158" s="58"/>
      <c r="Q158" s="58"/>
      <c r="R158" s="58"/>
      <c r="S158" s="58"/>
      <c r="T158" s="58">
        <v>6600</v>
      </c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>
        <v>368</v>
      </c>
      <c r="AJ158" s="58"/>
      <c r="AK158" s="58"/>
      <c r="AL158" s="58"/>
      <c r="AM158" s="58"/>
      <c r="AN158" s="58">
        <v>31508</v>
      </c>
      <c r="AO158" s="58">
        <v>317381</v>
      </c>
      <c r="AP158" s="58"/>
      <c r="AQ158" s="58">
        <v>8017</v>
      </c>
      <c r="AR158" s="58">
        <v>2022837</v>
      </c>
      <c r="AS158" s="58"/>
      <c r="AT158" s="58"/>
      <c r="AU158" s="58">
        <v>266964</v>
      </c>
      <c r="AV158" s="58"/>
      <c r="AW158" s="59">
        <v>3424128</v>
      </c>
    </row>
    <row r="159" spans="1:49" ht="13.5">
      <c r="A159" s="51" t="s">
        <v>524</v>
      </c>
      <c r="B159" s="52">
        <v>4</v>
      </c>
      <c r="C159" s="29" t="s">
        <v>525</v>
      </c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>
        <v>757538</v>
      </c>
      <c r="AS159" s="58"/>
      <c r="AT159" s="58"/>
      <c r="AU159" s="58">
        <v>75000</v>
      </c>
      <c r="AV159" s="58"/>
      <c r="AW159" s="59">
        <v>832538</v>
      </c>
    </row>
    <row r="160" spans="1:49" ht="13.5">
      <c r="A160" s="51" t="s">
        <v>526</v>
      </c>
      <c r="B160" s="52">
        <v>4</v>
      </c>
      <c r="C160" s="29" t="s">
        <v>527</v>
      </c>
      <c r="D160" s="58">
        <v>49003</v>
      </c>
      <c r="E160" s="58"/>
      <c r="F160" s="58">
        <v>44152</v>
      </c>
      <c r="G160" s="58"/>
      <c r="H160" s="58"/>
      <c r="I160" s="58"/>
      <c r="J160" s="58">
        <v>291999</v>
      </c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>
        <v>47904</v>
      </c>
      <c r="AP160" s="58"/>
      <c r="AQ160" s="58"/>
      <c r="AR160" s="58">
        <v>209439</v>
      </c>
      <c r="AS160" s="58"/>
      <c r="AT160" s="58"/>
      <c r="AU160" s="58">
        <v>60000</v>
      </c>
      <c r="AV160" s="58"/>
      <c r="AW160" s="59">
        <v>702497</v>
      </c>
    </row>
    <row r="161" spans="1:49" ht="13.5">
      <c r="A161" s="51" t="s">
        <v>528</v>
      </c>
      <c r="B161" s="52">
        <v>4</v>
      </c>
      <c r="C161" s="29" t="s">
        <v>529</v>
      </c>
      <c r="D161" s="58">
        <v>168043</v>
      </c>
      <c r="E161" s="58"/>
      <c r="F161" s="58"/>
      <c r="G161" s="58"/>
      <c r="H161" s="58">
        <v>27161</v>
      </c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>
        <v>19616</v>
      </c>
      <c r="AO161" s="58">
        <v>225785</v>
      </c>
      <c r="AP161" s="58"/>
      <c r="AQ161" s="58"/>
      <c r="AR161" s="58">
        <v>661762</v>
      </c>
      <c r="AS161" s="58"/>
      <c r="AT161" s="58"/>
      <c r="AU161" s="58">
        <v>72355</v>
      </c>
      <c r="AV161" s="58"/>
      <c r="AW161" s="59">
        <v>1174722</v>
      </c>
    </row>
    <row r="162" spans="1:49" ht="13.5">
      <c r="A162" s="51" t="s">
        <v>530</v>
      </c>
      <c r="B162" s="52">
        <v>4</v>
      </c>
      <c r="C162" s="29" t="s">
        <v>531</v>
      </c>
      <c r="D162" s="58">
        <v>2542</v>
      </c>
      <c r="E162" s="58">
        <v>724</v>
      </c>
      <c r="F162" s="58"/>
      <c r="G162" s="58"/>
      <c r="H162" s="58">
        <v>544</v>
      </c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9">
        <v>3810</v>
      </c>
    </row>
    <row r="163" spans="1:49" ht="13.5">
      <c r="A163" s="51" t="s">
        <v>532</v>
      </c>
      <c r="B163" s="52">
        <v>3</v>
      </c>
      <c r="C163" s="29" t="s">
        <v>533</v>
      </c>
      <c r="D163" s="58">
        <v>54252</v>
      </c>
      <c r="E163" s="58">
        <v>2031</v>
      </c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>
        <v>24263</v>
      </c>
      <c r="AP163" s="58"/>
      <c r="AQ163" s="58">
        <v>11181</v>
      </c>
      <c r="AR163" s="58">
        <v>27267</v>
      </c>
      <c r="AS163" s="58"/>
      <c r="AT163" s="58"/>
      <c r="AU163" s="58">
        <v>1496</v>
      </c>
      <c r="AV163" s="58"/>
      <c r="AW163" s="59">
        <v>120490</v>
      </c>
    </row>
    <row r="164" spans="1:49" ht="13.5">
      <c r="A164" s="51" t="s">
        <v>536</v>
      </c>
      <c r="B164" s="52">
        <v>4</v>
      </c>
      <c r="C164" s="29" t="s">
        <v>537</v>
      </c>
      <c r="D164" s="58">
        <v>24095</v>
      </c>
      <c r="E164" s="58">
        <v>2031</v>
      </c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>
        <v>24263</v>
      </c>
      <c r="AP164" s="58"/>
      <c r="AQ164" s="58">
        <v>11181</v>
      </c>
      <c r="AR164" s="58">
        <v>25197</v>
      </c>
      <c r="AS164" s="58"/>
      <c r="AT164" s="58"/>
      <c r="AU164" s="58">
        <v>1496</v>
      </c>
      <c r="AV164" s="58"/>
      <c r="AW164" s="59">
        <v>88263</v>
      </c>
    </row>
    <row r="165" spans="1:49" ht="13.5">
      <c r="A165" s="51" t="s">
        <v>538</v>
      </c>
      <c r="B165" s="52">
        <v>4</v>
      </c>
      <c r="C165" s="29" t="s">
        <v>539</v>
      </c>
      <c r="D165" s="58">
        <v>30157</v>
      </c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>
        <v>2070</v>
      </c>
      <c r="AS165" s="58"/>
      <c r="AT165" s="58"/>
      <c r="AU165" s="58"/>
      <c r="AV165" s="58"/>
      <c r="AW165" s="59">
        <v>32227</v>
      </c>
    </row>
    <row r="166" spans="1:49" ht="13.5">
      <c r="A166" s="51" t="s">
        <v>540</v>
      </c>
      <c r="B166" s="52">
        <v>3</v>
      </c>
      <c r="C166" s="29" t="s">
        <v>541</v>
      </c>
      <c r="D166" s="58">
        <v>21022</v>
      </c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>
        <v>5825</v>
      </c>
      <c r="AK166" s="58"/>
      <c r="AL166" s="58"/>
      <c r="AM166" s="58"/>
      <c r="AN166" s="58"/>
      <c r="AO166" s="58"/>
      <c r="AP166" s="58"/>
      <c r="AQ166" s="58">
        <v>6035</v>
      </c>
      <c r="AR166" s="58"/>
      <c r="AS166" s="58"/>
      <c r="AT166" s="58"/>
      <c r="AU166" s="58">
        <v>2389</v>
      </c>
      <c r="AV166" s="58"/>
      <c r="AW166" s="59">
        <v>35271</v>
      </c>
    </row>
    <row r="167" spans="1:49" ht="13.5">
      <c r="A167" s="51" t="s">
        <v>542</v>
      </c>
      <c r="B167" s="52">
        <v>3</v>
      </c>
      <c r="C167" s="29" t="s">
        <v>543</v>
      </c>
      <c r="D167" s="58">
        <v>50563</v>
      </c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>
        <v>381238</v>
      </c>
      <c r="AR167" s="58">
        <v>112307</v>
      </c>
      <c r="AS167" s="58"/>
      <c r="AT167" s="58"/>
      <c r="AU167" s="58">
        <v>21847</v>
      </c>
      <c r="AV167" s="58"/>
      <c r="AW167" s="59">
        <v>565955</v>
      </c>
    </row>
    <row r="168" spans="1:49" ht="13.5">
      <c r="A168" s="51" t="s">
        <v>544</v>
      </c>
      <c r="B168" s="52">
        <v>3</v>
      </c>
      <c r="C168" s="29" t="s">
        <v>545</v>
      </c>
      <c r="D168" s="58">
        <v>14861</v>
      </c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>
        <v>841</v>
      </c>
      <c r="AS168" s="58"/>
      <c r="AT168" s="58"/>
      <c r="AU168" s="58"/>
      <c r="AV168" s="58"/>
      <c r="AW168" s="59">
        <v>15702</v>
      </c>
    </row>
    <row r="169" spans="1:49" ht="13.5">
      <c r="A169" s="51" t="s">
        <v>546</v>
      </c>
      <c r="B169" s="52">
        <v>3</v>
      </c>
      <c r="C169" s="29" t="s">
        <v>547</v>
      </c>
      <c r="D169" s="58">
        <v>80271</v>
      </c>
      <c r="E169" s="58">
        <v>47596</v>
      </c>
      <c r="F169" s="58"/>
      <c r="G169" s="58"/>
      <c r="H169" s="58">
        <v>9002</v>
      </c>
      <c r="I169" s="58">
        <v>9002</v>
      </c>
      <c r="J169" s="58">
        <v>9002</v>
      </c>
      <c r="K169" s="58">
        <v>111501</v>
      </c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>
        <v>39600</v>
      </c>
      <c r="AJ169" s="58"/>
      <c r="AK169" s="58">
        <v>540</v>
      </c>
      <c r="AL169" s="58"/>
      <c r="AM169" s="58"/>
      <c r="AN169" s="58">
        <v>42525</v>
      </c>
      <c r="AO169" s="58">
        <v>2982</v>
      </c>
      <c r="AP169" s="58"/>
      <c r="AQ169" s="58">
        <v>63978</v>
      </c>
      <c r="AR169" s="58">
        <v>543330</v>
      </c>
      <c r="AS169" s="58">
        <v>30500</v>
      </c>
      <c r="AT169" s="58"/>
      <c r="AU169" s="58">
        <v>6816</v>
      </c>
      <c r="AV169" s="58"/>
      <c r="AW169" s="59">
        <v>996645</v>
      </c>
    </row>
    <row r="170" spans="1:49" ht="13.5">
      <c r="A170" s="51" t="s">
        <v>548</v>
      </c>
      <c r="B170" s="52">
        <v>4</v>
      </c>
      <c r="C170" s="29" t="s">
        <v>549</v>
      </c>
      <c r="D170" s="58"/>
      <c r="E170" s="58">
        <v>47596</v>
      </c>
      <c r="F170" s="58"/>
      <c r="G170" s="58"/>
      <c r="H170" s="58">
        <v>9002</v>
      </c>
      <c r="I170" s="58">
        <v>9002</v>
      </c>
      <c r="J170" s="58">
        <v>9002</v>
      </c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>
        <v>39600</v>
      </c>
      <c r="AJ170" s="58"/>
      <c r="AK170" s="58">
        <v>540</v>
      </c>
      <c r="AL170" s="58"/>
      <c r="AM170" s="58"/>
      <c r="AN170" s="58">
        <v>42525</v>
      </c>
      <c r="AO170" s="58">
        <v>2982</v>
      </c>
      <c r="AP170" s="58"/>
      <c r="AQ170" s="58">
        <v>9210</v>
      </c>
      <c r="AR170" s="58">
        <v>456331</v>
      </c>
      <c r="AS170" s="58">
        <v>30500</v>
      </c>
      <c r="AT170" s="58"/>
      <c r="AU170" s="58"/>
      <c r="AV170" s="58"/>
      <c r="AW170" s="59">
        <v>656290</v>
      </c>
    </row>
    <row r="171" spans="1:49" ht="13.5">
      <c r="A171" s="51" t="s">
        <v>550</v>
      </c>
      <c r="B171" s="52">
        <v>4</v>
      </c>
      <c r="C171" s="29" t="s">
        <v>551</v>
      </c>
      <c r="D171" s="58"/>
      <c r="E171" s="58"/>
      <c r="F171" s="58"/>
      <c r="G171" s="58"/>
      <c r="H171" s="58"/>
      <c r="I171" s="58"/>
      <c r="J171" s="58"/>
      <c r="K171" s="58">
        <v>111501</v>
      </c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>
        <v>1910</v>
      </c>
      <c r="AR171" s="58">
        <v>2494</v>
      </c>
      <c r="AS171" s="58"/>
      <c r="AT171" s="58"/>
      <c r="AU171" s="58"/>
      <c r="AV171" s="58"/>
      <c r="AW171" s="59">
        <v>115905</v>
      </c>
    </row>
    <row r="172" spans="1:49" ht="13.5">
      <c r="A172" s="51" t="s">
        <v>552</v>
      </c>
      <c r="B172" s="52">
        <v>3</v>
      </c>
      <c r="C172" s="29" t="s">
        <v>553</v>
      </c>
      <c r="D172" s="58">
        <v>2035746</v>
      </c>
      <c r="E172" s="58"/>
      <c r="F172" s="58">
        <v>214</v>
      </c>
      <c r="G172" s="58"/>
      <c r="H172" s="58"/>
      <c r="I172" s="58">
        <v>4388</v>
      </c>
      <c r="J172" s="58">
        <v>2285</v>
      </c>
      <c r="K172" s="58">
        <v>16698</v>
      </c>
      <c r="L172" s="58"/>
      <c r="M172" s="58"/>
      <c r="N172" s="58">
        <v>1052</v>
      </c>
      <c r="O172" s="58"/>
      <c r="P172" s="58"/>
      <c r="Q172" s="58"/>
      <c r="R172" s="58"/>
      <c r="S172" s="58">
        <v>375</v>
      </c>
      <c r="T172" s="58"/>
      <c r="U172" s="58">
        <v>1411</v>
      </c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>
        <v>2144</v>
      </c>
      <c r="AJ172" s="58">
        <v>25860</v>
      </c>
      <c r="AK172" s="58"/>
      <c r="AL172" s="58"/>
      <c r="AM172" s="58"/>
      <c r="AN172" s="58">
        <v>155076</v>
      </c>
      <c r="AO172" s="58">
        <v>6139</v>
      </c>
      <c r="AP172" s="58">
        <v>18220</v>
      </c>
      <c r="AQ172" s="58">
        <v>12959</v>
      </c>
      <c r="AR172" s="58">
        <v>1862092</v>
      </c>
      <c r="AS172" s="58"/>
      <c r="AT172" s="58">
        <v>558</v>
      </c>
      <c r="AU172" s="58">
        <v>362124</v>
      </c>
      <c r="AV172" s="58"/>
      <c r="AW172" s="59">
        <v>4507341</v>
      </c>
    </row>
    <row r="173" spans="1:49" ht="13.5">
      <c r="A173" s="51" t="s">
        <v>554</v>
      </c>
      <c r="B173" s="52">
        <v>4</v>
      </c>
      <c r="C173" s="29" t="s">
        <v>555</v>
      </c>
      <c r="D173" s="58">
        <v>221920</v>
      </c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>
        <v>138545</v>
      </c>
      <c r="AS173" s="58"/>
      <c r="AT173" s="58"/>
      <c r="AU173" s="58">
        <v>2652</v>
      </c>
      <c r="AV173" s="58"/>
      <c r="AW173" s="59">
        <v>363117</v>
      </c>
    </row>
    <row r="174" spans="1:49" ht="13.5">
      <c r="A174" s="51" t="s">
        <v>556</v>
      </c>
      <c r="B174" s="52">
        <v>4</v>
      </c>
      <c r="C174" s="29" t="s">
        <v>557</v>
      </c>
      <c r="D174" s="58">
        <v>2707</v>
      </c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>
        <v>1000</v>
      </c>
      <c r="AR174" s="58"/>
      <c r="AS174" s="58"/>
      <c r="AT174" s="58"/>
      <c r="AU174" s="58"/>
      <c r="AV174" s="58"/>
      <c r="AW174" s="59">
        <v>3707</v>
      </c>
    </row>
    <row r="175" spans="1:49" ht="13.5">
      <c r="A175" s="51" t="s">
        <v>558</v>
      </c>
      <c r="B175" s="52">
        <v>4</v>
      </c>
      <c r="C175" s="29" t="s">
        <v>559</v>
      </c>
      <c r="D175" s="58">
        <v>882251</v>
      </c>
      <c r="E175" s="58"/>
      <c r="F175" s="58">
        <v>214</v>
      </c>
      <c r="G175" s="58"/>
      <c r="H175" s="58"/>
      <c r="I175" s="58">
        <v>3998</v>
      </c>
      <c r="J175" s="58">
        <v>822</v>
      </c>
      <c r="K175" s="58">
        <v>254</v>
      </c>
      <c r="L175" s="58"/>
      <c r="M175" s="58"/>
      <c r="N175" s="58">
        <v>1052</v>
      </c>
      <c r="O175" s="58"/>
      <c r="P175" s="58"/>
      <c r="Q175" s="58"/>
      <c r="R175" s="58"/>
      <c r="S175" s="58">
        <v>375</v>
      </c>
      <c r="T175" s="58"/>
      <c r="U175" s="58">
        <v>1411</v>
      </c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>
        <v>444</v>
      </c>
      <c r="AJ175" s="58">
        <v>19299</v>
      </c>
      <c r="AK175" s="58"/>
      <c r="AL175" s="58"/>
      <c r="AM175" s="58"/>
      <c r="AN175" s="58">
        <v>154093</v>
      </c>
      <c r="AO175" s="58">
        <v>5136</v>
      </c>
      <c r="AP175" s="58">
        <v>18220</v>
      </c>
      <c r="AQ175" s="58">
        <v>5774</v>
      </c>
      <c r="AR175" s="58">
        <v>933738</v>
      </c>
      <c r="AS175" s="58"/>
      <c r="AT175" s="58">
        <v>558</v>
      </c>
      <c r="AU175" s="58">
        <v>14247</v>
      </c>
      <c r="AV175" s="58"/>
      <c r="AW175" s="59">
        <v>2041886</v>
      </c>
    </row>
    <row r="176" spans="1:49" ht="13.5">
      <c r="A176" s="51" t="s">
        <v>560</v>
      </c>
      <c r="B176" s="52">
        <v>3</v>
      </c>
      <c r="C176" s="29" t="s">
        <v>561</v>
      </c>
      <c r="D176" s="58">
        <v>2085425</v>
      </c>
      <c r="E176" s="58">
        <v>62687</v>
      </c>
      <c r="F176" s="58">
        <v>29854</v>
      </c>
      <c r="G176" s="58">
        <v>5581</v>
      </c>
      <c r="H176" s="58">
        <v>19052</v>
      </c>
      <c r="I176" s="58">
        <v>65267</v>
      </c>
      <c r="J176" s="58">
        <v>84776</v>
      </c>
      <c r="K176" s="58">
        <v>103052</v>
      </c>
      <c r="L176" s="58">
        <v>288</v>
      </c>
      <c r="M176" s="58">
        <v>708</v>
      </c>
      <c r="N176" s="58">
        <v>4713</v>
      </c>
      <c r="O176" s="58"/>
      <c r="P176" s="58">
        <v>844</v>
      </c>
      <c r="Q176" s="58">
        <v>3495</v>
      </c>
      <c r="R176" s="58"/>
      <c r="S176" s="58">
        <v>3590</v>
      </c>
      <c r="T176" s="58">
        <v>520</v>
      </c>
      <c r="U176" s="58">
        <v>4295</v>
      </c>
      <c r="V176" s="58"/>
      <c r="W176" s="58">
        <v>515</v>
      </c>
      <c r="X176" s="58">
        <v>4229</v>
      </c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>
        <v>259001</v>
      </c>
      <c r="AJ176" s="58">
        <v>231912</v>
      </c>
      <c r="AK176" s="58"/>
      <c r="AL176" s="58">
        <v>241</v>
      </c>
      <c r="AM176" s="58">
        <v>2543</v>
      </c>
      <c r="AN176" s="58">
        <v>209033</v>
      </c>
      <c r="AO176" s="58">
        <v>348403</v>
      </c>
      <c r="AP176" s="58">
        <v>59248</v>
      </c>
      <c r="AQ176" s="58">
        <v>151506</v>
      </c>
      <c r="AR176" s="58">
        <v>5116998</v>
      </c>
      <c r="AS176" s="58">
        <v>82477</v>
      </c>
      <c r="AT176" s="58">
        <v>23473</v>
      </c>
      <c r="AU176" s="58">
        <v>1143260</v>
      </c>
      <c r="AV176" s="58"/>
      <c r="AW176" s="59">
        <v>10106986</v>
      </c>
    </row>
    <row r="177" spans="1:49" ht="13.5">
      <c r="A177" s="51" t="s">
        <v>562</v>
      </c>
      <c r="B177" s="52">
        <v>4</v>
      </c>
      <c r="C177" s="29" t="s">
        <v>563</v>
      </c>
      <c r="D177" s="58">
        <v>570496</v>
      </c>
      <c r="E177" s="58">
        <v>12290</v>
      </c>
      <c r="F177" s="58">
        <v>511</v>
      </c>
      <c r="G177" s="58">
        <v>5581</v>
      </c>
      <c r="H177" s="58">
        <v>5293</v>
      </c>
      <c r="I177" s="58">
        <v>1260</v>
      </c>
      <c r="J177" s="58">
        <v>7495</v>
      </c>
      <c r="K177" s="58">
        <v>27817</v>
      </c>
      <c r="L177" s="58"/>
      <c r="M177" s="58">
        <v>708</v>
      </c>
      <c r="N177" s="58">
        <v>2204</v>
      </c>
      <c r="O177" s="58"/>
      <c r="P177" s="58"/>
      <c r="Q177" s="58">
        <v>824</v>
      </c>
      <c r="R177" s="58"/>
      <c r="S177" s="58"/>
      <c r="T177" s="58">
        <v>319</v>
      </c>
      <c r="U177" s="58">
        <v>2254</v>
      </c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>
        <v>16760</v>
      </c>
      <c r="AJ177" s="58">
        <v>115321</v>
      </c>
      <c r="AK177" s="58"/>
      <c r="AL177" s="58">
        <v>241</v>
      </c>
      <c r="AM177" s="58"/>
      <c r="AN177" s="58">
        <v>52550</v>
      </c>
      <c r="AO177" s="58">
        <v>36908</v>
      </c>
      <c r="AP177" s="58">
        <v>20960</v>
      </c>
      <c r="AQ177" s="58">
        <v>28662</v>
      </c>
      <c r="AR177" s="58">
        <v>1239811</v>
      </c>
      <c r="AS177" s="58">
        <v>3033</v>
      </c>
      <c r="AT177" s="58">
        <v>3913</v>
      </c>
      <c r="AU177" s="58">
        <v>202139</v>
      </c>
      <c r="AV177" s="58"/>
      <c r="AW177" s="59">
        <v>2357350</v>
      </c>
    </row>
    <row r="178" spans="1:49" ht="13.5">
      <c r="A178" s="51" t="s">
        <v>564</v>
      </c>
      <c r="B178" s="52">
        <v>4</v>
      </c>
      <c r="C178" s="29" t="s">
        <v>565</v>
      </c>
      <c r="D178" s="58">
        <v>130608</v>
      </c>
      <c r="E178" s="58">
        <v>980</v>
      </c>
      <c r="F178" s="58">
        <v>1262</v>
      </c>
      <c r="G178" s="58"/>
      <c r="H178" s="58">
        <v>765</v>
      </c>
      <c r="I178" s="58">
        <v>4596</v>
      </c>
      <c r="J178" s="58">
        <v>306</v>
      </c>
      <c r="K178" s="58">
        <v>9018</v>
      </c>
      <c r="L178" s="58"/>
      <c r="M178" s="58"/>
      <c r="N178" s="58">
        <v>565</v>
      </c>
      <c r="O178" s="58"/>
      <c r="P178" s="58"/>
      <c r="Q178" s="58">
        <v>402</v>
      </c>
      <c r="R178" s="58"/>
      <c r="S178" s="58"/>
      <c r="T178" s="58"/>
      <c r="U178" s="58">
        <v>2041</v>
      </c>
      <c r="V178" s="58"/>
      <c r="W178" s="58"/>
      <c r="X178" s="58">
        <v>536</v>
      </c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>
        <v>15483</v>
      </c>
      <c r="AJ178" s="58">
        <v>54590</v>
      </c>
      <c r="AK178" s="58"/>
      <c r="AL178" s="58"/>
      <c r="AM178" s="58"/>
      <c r="AN178" s="58">
        <v>1546</v>
      </c>
      <c r="AO178" s="58">
        <v>9849</v>
      </c>
      <c r="AP178" s="58"/>
      <c r="AQ178" s="58">
        <v>7556</v>
      </c>
      <c r="AR178" s="58">
        <v>1718489</v>
      </c>
      <c r="AS178" s="58">
        <v>6609</v>
      </c>
      <c r="AT178" s="58"/>
      <c r="AU178" s="58">
        <v>30234</v>
      </c>
      <c r="AV178" s="58"/>
      <c r="AW178" s="59">
        <v>1995435</v>
      </c>
    </row>
    <row r="179" spans="1:49" ht="13.5">
      <c r="A179" s="51" t="s">
        <v>566</v>
      </c>
      <c r="B179" s="52">
        <v>3</v>
      </c>
      <c r="C179" s="29" t="s">
        <v>567</v>
      </c>
      <c r="D179" s="58">
        <v>1689111</v>
      </c>
      <c r="E179" s="58">
        <v>262206</v>
      </c>
      <c r="F179" s="58">
        <v>167122</v>
      </c>
      <c r="G179" s="58"/>
      <c r="H179" s="58">
        <v>57131</v>
      </c>
      <c r="I179" s="58">
        <v>57685</v>
      </c>
      <c r="J179" s="58">
        <v>137167</v>
      </c>
      <c r="K179" s="58">
        <v>125923</v>
      </c>
      <c r="L179" s="58"/>
      <c r="M179" s="58">
        <v>442</v>
      </c>
      <c r="N179" s="58">
        <v>104721</v>
      </c>
      <c r="O179" s="58"/>
      <c r="P179" s="58">
        <v>16212</v>
      </c>
      <c r="Q179" s="58">
        <v>47734</v>
      </c>
      <c r="R179" s="58"/>
      <c r="S179" s="58"/>
      <c r="T179" s="58">
        <v>61553</v>
      </c>
      <c r="U179" s="58"/>
      <c r="V179" s="58"/>
      <c r="W179" s="58">
        <v>10535</v>
      </c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>
        <v>808128</v>
      </c>
      <c r="AJ179" s="58">
        <v>514313</v>
      </c>
      <c r="AK179" s="58">
        <v>350</v>
      </c>
      <c r="AL179" s="58"/>
      <c r="AM179" s="58"/>
      <c r="AN179" s="58">
        <v>299568</v>
      </c>
      <c r="AO179" s="58">
        <v>225423</v>
      </c>
      <c r="AP179" s="58">
        <v>9206</v>
      </c>
      <c r="AQ179" s="58">
        <v>1173307</v>
      </c>
      <c r="AR179" s="58">
        <v>2712505</v>
      </c>
      <c r="AS179" s="58">
        <v>250</v>
      </c>
      <c r="AT179" s="58">
        <v>47834</v>
      </c>
      <c r="AU179" s="58">
        <v>3546033</v>
      </c>
      <c r="AV179" s="58"/>
      <c r="AW179" s="59">
        <v>12074459</v>
      </c>
    </row>
    <row r="180" spans="1:49" ht="13.5">
      <c r="A180" s="51" t="s">
        <v>568</v>
      </c>
      <c r="B180" s="52">
        <v>4</v>
      </c>
      <c r="C180" s="29" t="s">
        <v>569</v>
      </c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>
        <v>28449</v>
      </c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9">
        <v>28449</v>
      </c>
    </row>
    <row r="181" spans="1:49" ht="13.5">
      <c r="A181" s="51" t="s">
        <v>570</v>
      </c>
      <c r="B181" s="52">
        <v>4</v>
      </c>
      <c r="C181" s="29" t="s">
        <v>571</v>
      </c>
      <c r="D181" s="58">
        <v>1453429</v>
      </c>
      <c r="E181" s="58">
        <v>249634</v>
      </c>
      <c r="F181" s="58">
        <v>165962</v>
      </c>
      <c r="G181" s="58"/>
      <c r="H181" s="58">
        <v>56856</v>
      </c>
      <c r="I181" s="58">
        <v>57410</v>
      </c>
      <c r="J181" s="58">
        <v>132554</v>
      </c>
      <c r="K181" s="58">
        <v>124692</v>
      </c>
      <c r="L181" s="58"/>
      <c r="M181" s="58">
        <v>442</v>
      </c>
      <c r="N181" s="58">
        <v>104721</v>
      </c>
      <c r="O181" s="58"/>
      <c r="P181" s="58">
        <v>16212</v>
      </c>
      <c r="Q181" s="58">
        <v>47478</v>
      </c>
      <c r="R181" s="58"/>
      <c r="S181" s="58"/>
      <c r="T181" s="58">
        <v>60883</v>
      </c>
      <c r="U181" s="58"/>
      <c r="V181" s="58"/>
      <c r="W181" s="58">
        <v>10535</v>
      </c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>
        <v>748320</v>
      </c>
      <c r="AJ181" s="58">
        <v>513262</v>
      </c>
      <c r="AK181" s="58">
        <v>350</v>
      </c>
      <c r="AL181" s="58"/>
      <c r="AM181" s="58"/>
      <c r="AN181" s="58">
        <v>296575</v>
      </c>
      <c r="AO181" s="58">
        <v>222315</v>
      </c>
      <c r="AP181" s="58">
        <v>5226</v>
      </c>
      <c r="AQ181" s="58">
        <v>1158953</v>
      </c>
      <c r="AR181" s="58">
        <v>2343382</v>
      </c>
      <c r="AS181" s="58">
        <v>250</v>
      </c>
      <c r="AT181" s="58">
        <v>47834</v>
      </c>
      <c r="AU181" s="58">
        <v>2997890</v>
      </c>
      <c r="AV181" s="58"/>
      <c r="AW181" s="59">
        <v>10815165</v>
      </c>
    </row>
    <row r="182" spans="1:49" ht="13.5">
      <c r="A182" s="51" t="s">
        <v>572</v>
      </c>
      <c r="B182" s="52">
        <v>3</v>
      </c>
      <c r="C182" s="29" t="s">
        <v>573</v>
      </c>
      <c r="D182" s="58">
        <v>415540</v>
      </c>
      <c r="E182" s="58">
        <v>4461</v>
      </c>
      <c r="F182" s="58">
        <v>2210</v>
      </c>
      <c r="G182" s="58"/>
      <c r="H182" s="58">
        <v>2200</v>
      </c>
      <c r="I182" s="58">
        <v>14104</v>
      </c>
      <c r="J182" s="58">
        <v>17561</v>
      </c>
      <c r="K182" s="58">
        <v>2511478</v>
      </c>
      <c r="L182" s="58"/>
      <c r="M182" s="58"/>
      <c r="N182" s="58">
        <v>301</v>
      </c>
      <c r="O182" s="58"/>
      <c r="P182" s="58"/>
      <c r="Q182" s="58"/>
      <c r="R182" s="58"/>
      <c r="S182" s="58">
        <v>563</v>
      </c>
      <c r="T182" s="58"/>
      <c r="U182" s="58"/>
      <c r="V182" s="58"/>
      <c r="W182" s="58"/>
      <c r="X182" s="58">
        <v>221</v>
      </c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>
        <v>31852</v>
      </c>
      <c r="AJ182" s="58">
        <v>13970</v>
      </c>
      <c r="AK182" s="58"/>
      <c r="AL182" s="58"/>
      <c r="AM182" s="58">
        <v>203</v>
      </c>
      <c r="AN182" s="58">
        <v>12256</v>
      </c>
      <c r="AO182" s="58">
        <v>39788</v>
      </c>
      <c r="AP182" s="58">
        <v>8011</v>
      </c>
      <c r="AQ182" s="58">
        <v>4243</v>
      </c>
      <c r="AR182" s="58">
        <v>1934319</v>
      </c>
      <c r="AS182" s="58">
        <v>4462</v>
      </c>
      <c r="AT182" s="58"/>
      <c r="AU182" s="58">
        <v>221401</v>
      </c>
      <c r="AV182" s="58"/>
      <c r="AW182" s="59">
        <v>5239144</v>
      </c>
    </row>
    <row r="183" spans="1:49" ht="13.5">
      <c r="A183" s="51" t="s">
        <v>574</v>
      </c>
      <c r="B183" s="52">
        <v>4</v>
      </c>
      <c r="C183" s="29" t="s">
        <v>575</v>
      </c>
      <c r="D183" s="58">
        <v>158714</v>
      </c>
      <c r="E183" s="58">
        <v>4461</v>
      </c>
      <c r="F183" s="58">
        <v>2210</v>
      </c>
      <c r="G183" s="58"/>
      <c r="H183" s="58">
        <v>1909</v>
      </c>
      <c r="I183" s="58">
        <v>9861</v>
      </c>
      <c r="J183" s="58">
        <v>12774</v>
      </c>
      <c r="K183" s="58">
        <v>1431833</v>
      </c>
      <c r="L183" s="58"/>
      <c r="M183" s="58"/>
      <c r="N183" s="58">
        <v>301</v>
      </c>
      <c r="O183" s="58"/>
      <c r="P183" s="58"/>
      <c r="Q183" s="58"/>
      <c r="R183" s="58"/>
      <c r="S183" s="58">
        <v>249</v>
      </c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>
        <v>15375</v>
      </c>
      <c r="AJ183" s="58">
        <v>10954</v>
      </c>
      <c r="AK183" s="58"/>
      <c r="AL183" s="58"/>
      <c r="AM183" s="58">
        <v>203</v>
      </c>
      <c r="AN183" s="58">
        <v>11622</v>
      </c>
      <c r="AO183" s="58">
        <v>39530</v>
      </c>
      <c r="AP183" s="58">
        <v>4099</v>
      </c>
      <c r="AQ183" s="58">
        <v>915</v>
      </c>
      <c r="AR183" s="58">
        <v>839430</v>
      </c>
      <c r="AS183" s="58">
        <v>4462</v>
      </c>
      <c r="AT183" s="58"/>
      <c r="AU183" s="58">
        <v>136890</v>
      </c>
      <c r="AV183" s="58"/>
      <c r="AW183" s="59">
        <v>2685792</v>
      </c>
    </row>
    <row r="184" spans="1:49" ht="13.5">
      <c r="A184" s="51" t="s">
        <v>576</v>
      </c>
      <c r="B184" s="52">
        <v>4</v>
      </c>
      <c r="C184" s="29" t="s">
        <v>577</v>
      </c>
      <c r="D184" s="58">
        <v>223462</v>
      </c>
      <c r="E184" s="58"/>
      <c r="F184" s="58"/>
      <c r="G184" s="58"/>
      <c r="H184" s="58"/>
      <c r="I184" s="58">
        <v>4243</v>
      </c>
      <c r="J184" s="58">
        <v>4787</v>
      </c>
      <c r="K184" s="58">
        <v>990777</v>
      </c>
      <c r="L184" s="58"/>
      <c r="M184" s="58"/>
      <c r="N184" s="58"/>
      <c r="O184" s="58"/>
      <c r="P184" s="58"/>
      <c r="Q184" s="58"/>
      <c r="R184" s="58"/>
      <c r="S184" s="58">
        <v>314</v>
      </c>
      <c r="T184" s="58"/>
      <c r="U184" s="58"/>
      <c r="V184" s="58"/>
      <c r="W184" s="58"/>
      <c r="X184" s="58">
        <v>221</v>
      </c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>
        <v>5921</v>
      </c>
      <c r="AJ184" s="58">
        <v>3016</v>
      </c>
      <c r="AK184" s="58"/>
      <c r="AL184" s="58"/>
      <c r="AM184" s="58"/>
      <c r="AN184" s="58">
        <v>634</v>
      </c>
      <c r="AO184" s="58">
        <v>258</v>
      </c>
      <c r="AP184" s="58">
        <v>3912</v>
      </c>
      <c r="AQ184" s="58">
        <v>3328</v>
      </c>
      <c r="AR184" s="58">
        <v>920662</v>
      </c>
      <c r="AS184" s="58"/>
      <c r="AT184" s="58"/>
      <c r="AU184" s="58">
        <v>84511</v>
      </c>
      <c r="AV184" s="58"/>
      <c r="AW184" s="59">
        <v>2246046</v>
      </c>
    </row>
    <row r="185" spans="1:49" ht="13.5">
      <c r="A185" s="51" t="s">
        <v>578</v>
      </c>
      <c r="B185" s="52">
        <v>3</v>
      </c>
      <c r="C185" s="29" t="s">
        <v>579</v>
      </c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>
        <v>1944</v>
      </c>
      <c r="AO185" s="58"/>
      <c r="AP185" s="58"/>
      <c r="AQ185" s="58"/>
      <c r="AR185" s="58">
        <v>9203</v>
      </c>
      <c r="AS185" s="58"/>
      <c r="AT185" s="58"/>
      <c r="AU185" s="58">
        <v>1020</v>
      </c>
      <c r="AV185" s="58"/>
      <c r="AW185" s="59">
        <v>12167</v>
      </c>
    </row>
    <row r="186" spans="1:49" ht="13.5">
      <c r="A186" s="51" t="s">
        <v>582</v>
      </c>
      <c r="B186" s="52">
        <v>2</v>
      </c>
      <c r="C186" s="29" t="s">
        <v>583</v>
      </c>
      <c r="D186" s="58">
        <v>48060561</v>
      </c>
      <c r="E186" s="58">
        <v>30410</v>
      </c>
      <c r="F186" s="58">
        <v>10601</v>
      </c>
      <c r="G186" s="58">
        <v>3707</v>
      </c>
      <c r="H186" s="58">
        <v>11951</v>
      </c>
      <c r="I186" s="58">
        <v>24690</v>
      </c>
      <c r="J186" s="58">
        <v>12333531</v>
      </c>
      <c r="K186" s="58">
        <v>66449</v>
      </c>
      <c r="L186" s="58">
        <v>1800</v>
      </c>
      <c r="M186" s="58"/>
      <c r="N186" s="58">
        <v>7846</v>
      </c>
      <c r="O186" s="58"/>
      <c r="P186" s="58">
        <v>660</v>
      </c>
      <c r="Q186" s="58">
        <v>19440</v>
      </c>
      <c r="R186" s="58"/>
      <c r="S186" s="58">
        <v>9730</v>
      </c>
      <c r="T186" s="58">
        <v>29086</v>
      </c>
      <c r="U186" s="58">
        <v>12256</v>
      </c>
      <c r="V186" s="58">
        <v>660</v>
      </c>
      <c r="W186" s="58">
        <v>245</v>
      </c>
      <c r="X186" s="58">
        <v>2010</v>
      </c>
      <c r="Y186" s="58"/>
      <c r="Z186" s="58"/>
      <c r="AA186" s="58"/>
      <c r="AB186" s="58">
        <v>542</v>
      </c>
      <c r="AC186" s="58"/>
      <c r="AD186" s="58">
        <v>241</v>
      </c>
      <c r="AE186" s="58"/>
      <c r="AF186" s="58"/>
      <c r="AG186" s="58"/>
      <c r="AH186" s="58"/>
      <c r="AI186" s="58">
        <v>514586</v>
      </c>
      <c r="AJ186" s="58">
        <v>838169</v>
      </c>
      <c r="AK186" s="58">
        <v>12968</v>
      </c>
      <c r="AL186" s="58">
        <v>5448</v>
      </c>
      <c r="AM186" s="58"/>
      <c r="AN186" s="58">
        <v>428357</v>
      </c>
      <c r="AO186" s="58">
        <v>395695</v>
      </c>
      <c r="AP186" s="58">
        <v>108344</v>
      </c>
      <c r="AQ186" s="58">
        <v>894374</v>
      </c>
      <c r="AR186" s="58">
        <v>21632467</v>
      </c>
      <c r="AS186" s="58">
        <v>25160</v>
      </c>
      <c r="AT186" s="58">
        <v>81730</v>
      </c>
      <c r="AU186" s="58">
        <v>11893834</v>
      </c>
      <c r="AV186" s="58"/>
      <c r="AW186" s="59">
        <v>97457548</v>
      </c>
    </row>
    <row r="187" spans="1:49" ht="13.5">
      <c r="A187" s="51" t="s">
        <v>584</v>
      </c>
      <c r="B187" s="52">
        <v>3</v>
      </c>
      <c r="C187" s="29" t="s">
        <v>585</v>
      </c>
      <c r="D187" s="58">
        <v>6522700</v>
      </c>
      <c r="E187" s="58"/>
      <c r="F187" s="58"/>
      <c r="G187" s="58">
        <v>1607</v>
      </c>
      <c r="H187" s="58">
        <v>1037</v>
      </c>
      <c r="I187" s="58"/>
      <c r="J187" s="58">
        <v>1432</v>
      </c>
      <c r="K187" s="58">
        <v>6639</v>
      </c>
      <c r="L187" s="58"/>
      <c r="M187" s="58"/>
      <c r="N187" s="58">
        <v>651</v>
      </c>
      <c r="O187" s="58"/>
      <c r="P187" s="58"/>
      <c r="Q187" s="58">
        <v>1275</v>
      </c>
      <c r="R187" s="58"/>
      <c r="S187" s="58">
        <v>5416</v>
      </c>
      <c r="T187" s="58">
        <v>2094</v>
      </c>
      <c r="U187" s="58">
        <v>501</v>
      </c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>
        <v>15996</v>
      </c>
      <c r="AJ187" s="58">
        <v>52313</v>
      </c>
      <c r="AK187" s="58">
        <v>1869</v>
      </c>
      <c r="AL187" s="58">
        <v>603</v>
      </c>
      <c r="AM187" s="58"/>
      <c r="AN187" s="58">
        <v>139875</v>
      </c>
      <c r="AO187" s="58">
        <v>5167</v>
      </c>
      <c r="AP187" s="58">
        <v>3009</v>
      </c>
      <c r="AQ187" s="58">
        <v>24442</v>
      </c>
      <c r="AR187" s="58">
        <v>679680</v>
      </c>
      <c r="AS187" s="58">
        <v>4800</v>
      </c>
      <c r="AT187" s="58">
        <v>9218</v>
      </c>
      <c r="AU187" s="58">
        <v>454775</v>
      </c>
      <c r="AV187" s="58"/>
      <c r="AW187" s="59">
        <v>7935099</v>
      </c>
    </row>
    <row r="188" spans="1:49" ht="13.5">
      <c r="A188" s="51" t="s">
        <v>586</v>
      </c>
      <c r="B188" s="52">
        <v>4</v>
      </c>
      <c r="C188" s="29" t="s">
        <v>587</v>
      </c>
      <c r="D188" s="58"/>
      <c r="E188" s="58"/>
      <c r="F188" s="58"/>
      <c r="G188" s="58">
        <v>1607</v>
      </c>
      <c r="H188" s="58"/>
      <c r="I188" s="58"/>
      <c r="J188" s="58">
        <v>390</v>
      </c>
      <c r="K188" s="58"/>
      <c r="L188" s="58"/>
      <c r="M188" s="58"/>
      <c r="N188" s="58"/>
      <c r="O188" s="58"/>
      <c r="P188" s="58"/>
      <c r="Q188" s="58"/>
      <c r="R188" s="58"/>
      <c r="S188" s="58">
        <v>5416</v>
      </c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>
        <v>1869</v>
      </c>
      <c r="AL188" s="58">
        <v>603</v>
      </c>
      <c r="AM188" s="58"/>
      <c r="AN188" s="58">
        <v>1150</v>
      </c>
      <c r="AO188" s="58"/>
      <c r="AP188" s="58">
        <v>3009</v>
      </c>
      <c r="AQ188" s="58">
        <v>4861</v>
      </c>
      <c r="AR188" s="58">
        <v>10684</v>
      </c>
      <c r="AS188" s="58">
        <v>3781</v>
      </c>
      <c r="AT188" s="58">
        <v>1558</v>
      </c>
      <c r="AU188" s="58">
        <v>97423</v>
      </c>
      <c r="AV188" s="58"/>
      <c r="AW188" s="59">
        <v>132351</v>
      </c>
    </row>
    <row r="189" spans="1:49" ht="13.5">
      <c r="A189" s="51" t="s">
        <v>588</v>
      </c>
      <c r="B189" s="52">
        <v>4</v>
      </c>
      <c r="C189" s="29" t="s">
        <v>589</v>
      </c>
      <c r="D189" s="58">
        <v>371440</v>
      </c>
      <c r="E189" s="58"/>
      <c r="F189" s="58"/>
      <c r="G189" s="58"/>
      <c r="H189" s="58"/>
      <c r="I189" s="58"/>
      <c r="J189" s="58">
        <v>1042</v>
      </c>
      <c r="K189" s="58">
        <v>5568</v>
      </c>
      <c r="L189" s="58"/>
      <c r="M189" s="58"/>
      <c r="N189" s="58"/>
      <c r="O189" s="58"/>
      <c r="P189" s="58"/>
      <c r="Q189" s="58">
        <v>1043</v>
      </c>
      <c r="R189" s="58"/>
      <c r="S189" s="58"/>
      <c r="T189" s="58">
        <v>222</v>
      </c>
      <c r="U189" s="58">
        <v>501</v>
      </c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>
        <v>569</v>
      </c>
      <c r="AJ189" s="58">
        <v>50112</v>
      </c>
      <c r="AK189" s="58"/>
      <c r="AL189" s="58"/>
      <c r="AM189" s="58"/>
      <c r="AN189" s="58">
        <v>2527</v>
      </c>
      <c r="AO189" s="58">
        <v>2537</v>
      </c>
      <c r="AP189" s="58"/>
      <c r="AQ189" s="58">
        <v>942</v>
      </c>
      <c r="AR189" s="58">
        <v>483383</v>
      </c>
      <c r="AS189" s="58">
        <v>510</v>
      </c>
      <c r="AT189" s="58">
        <v>476</v>
      </c>
      <c r="AU189" s="58">
        <v>210567</v>
      </c>
      <c r="AV189" s="58"/>
      <c r="AW189" s="59">
        <v>1131439</v>
      </c>
    </row>
    <row r="190" spans="1:49" ht="13.5">
      <c r="A190" s="51" t="s">
        <v>590</v>
      </c>
      <c r="B190" s="52">
        <v>4</v>
      </c>
      <c r="C190" s="29" t="s">
        <v>591</v>
      </c>
      <c r="D190" s="58">
        <v>10485</v>
      </c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>
        <v>9866</v>
      </c>
      <c r="AS190" s="58"/>
      <c r="AT190" s="58"/>
      <c r="AU190" s="58">
        <v>6312</v>
      </c>
      <c r="AV190" s="58"/>
      <c r="AW190" s="59">
        <v>26663</v>
      </c>
    </row>
    <row r="191" spans="1:49" ht="13.5">
      <c r="A191" s="51" t="s">
        <v>592</v>
      </c>
      <c r="B191" s="52">
        <v>3</v>
      </c>
      <c r="C191" s="29" t="s">
        <v>593</v>
      </c>
      <c r="D191" s="58">
        <v>7266835</v>
      </c>
      <c r="E191" s="58">
        <v>490</v>
      </c>
      <c r="F191" s="58">
        <v>6346</v>
      </c>
      <c r="G191" s="58"/>
      <c r="H191" s="58"/>
      <c r="I191" s="58">
        <v>286</v>
      </c>
      <c r="J191" s="58">
        <v>1723</v>
      </c>
      <c r="K191" s="58">
        <v>5812</v>
      </c>
      <c r="L191" s="58"/>
      <c r="M191" s="58"/>
      <c r="N191" s="58">
        <v>253</v>
      </c>
      <c r="O191" s="58"/>
      <c r="P191" s="58"/>
      <c r="Q191" s="58"/>
      <c r="R191" s="58"/>
      <c r="S191" s="58"/>
      <c r="T191" s="58">
        <v>2478</v>
      </c>
      <c r="U191" s="58">
        <v>3217</v>
      </c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>
        <v>55719</v>
      </c>
      <c r="AJ191" s="58">
        <v>40128</v>
      </c>
      <c r="AK191" s="58"/>
      <c r="AL191" s="58"/>
      <c r="AM191" s="58"/>
      <c r="AN191" s="58">
        <v>8744</v>
      </c>
      <c r="AO191" s="58">
        <v>1979</v>
      </c>
      <c r="AP191" s="58">
        <v>1966</v>
      </c>
      <c r="AQ191" s="58">
        <v>11150</v>
      </c>
      <c r="AR191" s="58">
        <v>5066439</v>
      </c>
      <c r="AS191" s="58">
        <v>1610</v>
      </c>
      <c r="AT191" s="58">
        <v>1206</v>
      </c>
      <c r="AU191" s="58">
        <v>1035618</v>
      </c>
      <c r="AV191" s="58"/>
      <c r="AW191" s="59">
        <v>13511999</v>
      </c>
    </row>
    <row r="192" spans="1:49" ht="13.5">
      <c r="A192" s="51" t="s">
        <v>594</v>
      </c>
      <c r="B192" s="52">
        <v>4</v>
      </c>
      <c r="C192" s="29" t="s">
        <v>595</v>
      </c>
      <c r="D192" s="58">
        <v>175088</v>
      </c>
      <c r="E192" s="58">
        <v>280</v>
      </c>
      <c r="F192" s="58"/>
      <c r="G192" s="58"/>
      <c r="H192" s="58"/>
      <c r="I192" s="58"/>
      <c r="J192" s="58"/>
      <c r="K192" s="58">
        <v>5812</v>
      </c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>
        <v>10083</v>
      </c>
      <c r="AJ192" s="58"/>
      <c r="AK192" s="58"/>
      <c r="AL192" s="58"/>
      <c r="AM192" s="58"/>
      <c r="AN192" s="58">
        <v>203</v>
      </c>
      <c r="AO192" s="58">
        <v>1393</v>
      </c>
      <c r="AP192" s="58">
        <v>1274</v>
      </c>
      <c r="AQ192" s="58">
        <v>1948</v>
      </c>
      <c r="AR192" s="58">
        <v>226836</v>
      </c>
      <c r="AS192" s="58">
        <v>447</v>
      </c>
      <c r="AT192" s="58"/>
      <c r="AU192" s="58">
        <v>419385</v>
      </c>
      <c r="AV192" s="58"/>
      <c r="AW192" s="59">
        <v>842749</v>
      </c>
    </row>
    <row r="193" spans="1:49" ht="13.5">
      <c r="A193" s="51" t="s">
        <v>596</v>
      </c>
      <c r="B193" s="52">
        <v>4</v>
      </c>
      <c r="C193" s="29" t="s">
        <v>597</v>
      </c>
      <c r="D193" s="58">
        <v>3051398</v>
      </c>
      <c r="E193" s="58">
        <v>210</v>
      </c>
      <c r="F193" s="58">
        <v>1101</v>
      </c>
      <c r="G193" s="58"/>
      <c r="H193" s="58"/>
      <c r="I193" s="58">
        <v>286</v>
      </c>
      <c r="J193" s="58">
        <v>1723</v>
      </c>
      <c r="K193" s="58"/>
      <c r="L193" s="58"/>
      <c r="M193" s="58"/>
      <c r="N193" s="58">
        <v>253</v>
      </c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>
        <v>11942</v>
      </c>
      <c r="AJ193" s="58">
        <v>33773</v>
      </c>
      <c r="AK193" s="58"/>
      <c r="AL193" s="58"/>
      <c r="AM193" s="58"/>
      <c r="AN193" s="58">
        <v>2850</v>
      </c>
      <c r="AO193" s="58">
        <v>231</v>
      </c>
      <c r="AP193" s="58">
        <v>692</v>
      </c>
      <c r="AQ193" s="58">
        <v>3864</v>
      </c>
      <c r="AR193" s="58">
        <v>2986499</v>
      </c>
      <c r="AS193" s="58">
        <v>1163</v>
      </c>
      <c r="AT193" s="58">
        <v>651</v>
      </c>
      <c r="AU193" s="58">
        <v>451054</v>
      </c>
      <c r="AV193" s="58"/>
      <c r="AW193" s="59">
        <v>6547690</v>
      </c>
    </row>
    <row r="194" spans="1:49" ht="13.5">
      <c r="A194" s="51" t="s">
        <v>598</v>
      </c>
      <c r="B194" s="52">
        <v>3</v>
      </c>
      <c r="C194" s="29" t="s">
        <v>599</v>
      </c>
      <c r="D194" s="58">
        <v>1032693</v>
      </c>
      <c r="E194" s="58"/>
      <c r="F194" s="58"/>
      <c r="G194" s="58"/>
      <c r="H194" s="58"/>
      <c r="I194" s="58"/>
      <c r="J194" s="58">
        <v>11402</v>
      </c>
      <c r="K194" s="58">
        <v>2860</v>
      </c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>
        <v>4723</v>
      </c>
      <c r="AJ194" s="58">
        <v>28982</v>
      </c>
      <c r="AK194" s="58"/>
      <c r="AL194" s="58"/>
      <c r="AM194" s="58"/>
      <c r="AN194" s="58">
        <v>4729</v>
      </c>
      <c r="AO194" s="58">
        <v>40191</v>
      </c>
      <c r="AP194" s="58">
        <v>34496</v>
      </c>
      <c r="AQ194" s="58">
        <v>324</v>
      </c>
      <c r="AR194" s="58">
        <v>989972</v>
      </c>
      <c r="AS194" s="58"/>
      <c r="AT194" s="58"/>
      <c r="AU194" s="58">
        <v>352322</v>
      </c>
      <c r="AV194" s="58"/>
      <c r="AW194" s="59">
        <v>2502694</v>
      </c>
    </row>
    <row r="195" spans="1:49" ht="13.5">
      <c r="A195" s="51" t="s">
        <v>600</v>
      </c>
      <c r="B195" s="52">
        <v>4</v>
      </c>
      <c r="C195" s="29" t="s">
        <v>601</v>
      </c>
      <c r="D195" s="58">
        <v>10772</v>
      </c>
      <c r="E195" s="58"/>
      <c r="F195" s="58"/>
      <c r="G195" s="58"/>
      <c r="H195" s="58"/>
      <c r="I195" s="58"/>
      <c r="J195" s="58">
        <v>4926</v>
      </c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>
        <v>3753</v>
      </c>
      <c r="AS195" s="58"/>
      <c r="AT195" s="58"/>
      <c r="AU195" s="58">
        <v>14683</v>
      </c>
      <c r="AV195" s="58"/>
      <c r="AW195" s="59">
        <v>34134</v>
      </c>
    </row>
    <row r="196" spans="1:49" ht="13.5">
      <c r="A196" s="51" t="s">
        <v>602</v>
      </c>
      <c r="B196" s="52">
        <v>4</v>
      </c>
      <c r="C196" s="29" t="s">
        <v>603</v>
      </c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>
        <v>8688</v>
      </c>
      <c r="AS196" s="58"/>
      <c r="AT196" s="58"/>
      <c r="AU196" s="58">
        <v>28153</v>
      </c>
      <c r="AV196" s="58"/>
      <c r="AW196" s="59">
        <v>36841</v>
      </c>
    </row>
    <row r="197" spans="1:49" ht="13.5">
      <c r="A197" s="51" t="s">
        <v>604</v>
      </c>
      <c r="B197" s="52">
        <v>3</v>
      </c>
      <c r="C197" s="29" t="s">
        <v>605</v>
      </c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>
        <v>31973</v>
      </c>
      <c r="AR197" s="58">
        <v>3356</v>
      </c>
      <c r="AS197" s="58"/>
      <c r="AT197" s="58"/>
      <c r="AU197" s="58"/>
      <c r="AV197" s="58"/>
      <c r="AW197" s="59">
        <v>35329</v>
      </c>
    </row>
    <row r="198" spans="1:49" ht="13.5">
      <c r="A198" s="51" t="s">
        <v>606</v>
      </c>
      <c r="B198" s="52">
        <v>3</v>
      </c>
      <c r="C198" s="29" t="s">
        <v>607</v>
      </c>
      <c r="D198" s="58">
        <v>8811</v>
      </c>
      <c r="E198" s="58"/>
      <c r="F198" s="58"/>
      <c r="G198" s="58"/>
      <c r="H198" s="58"/>
      <c r="I198" s="58"/>
      <c r="J198" s="58"/>
      <c r="K198" s="58">
        <v>4345</v>
      </c>
      <c r="L198" s="58"/>
      <c r="M198" s="58"/>
      <c r="N198" s="58"/>
      <c r="O198" s="58"/>
      <c r="P198" s="58"/>
      <c r="Q198" s="58"/>
      <c r="R198" s="58"/>
      <c r="S198" s="58"/>
      <c r="T198" s="58"/>
      <c r="U198" s="58">
        <v>1017</v>
      </c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>
        <v>9846</v>
      </c>
      <c r="AJ198" s="58">
        <v>5205</v>
      </c>
      <c r="AK198" s="58"/>
      <c r="AL198" s="58"/>
      <c r="AM198" s="58"/>
      <c r="AN198" s="58">
        <v>567</v>
      </c>
      <c r="AO198" s="58">
        <v>345</v>
      </c>
      <c r="AP198" s="58"/>
      <c r="AQ198" s="58">
        <v>11640</v>
      </c>
      <c r="AR198" s="58">
        <v>257678</v>
      </c>
      <c r="AS198" s="58"/>
      <c r="AT198" s="58"/>
      <c r="AU198" s="58">
        <v>377372</v>
      </c>
      <c r="AV198" s="58"/>
      <c r="AW198" s="59">
        <v>676826</v>
      </c>
    </row>
    <row r="199" spans="1:49" ht="13.5">
      <c r="A199" s="51" t="s">
        <v>608</v>
      </c>
      <c r="B199" s="52">
        <v>4</v>
      </c>
      <c r="C199" s="29" t="s">
        <v>609</v>
      </c>
      <c r="D199" s="58">
        <v>4018</v>
      </c>
      <c r="E199" s="58"/>
      <c r="F199" s="58"/>
      <c r="G199" s="58"/>
      <c r="H199" s="58"/>
      <c r="I199" s="58"/>
      <c r="J199" s="58"/>
      <c r="K199" s="58">
        <v>4345</v>
      </c>
      <c r="L199" s="58"/>
      <c r="M199" s="58"/>
      <c r="N199" s="58"/>
      <c r="O199" s="58"/>
      <c r="P199" s="58"/>
      <c r="Q199" s="58"/>
      <c r="R199" s="58"/>
      <c r="S199" s="58"/>
      <c r="T199" s="58"/>
      <c r="U199" s="58">
        <v>1017</v>
      </c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>
        <v>9846</v>
      </c>
      <c r="AJ199" s="58">
        <v>496</v>
      </c>
      <c r="AK199" s="58"/>
      <c r="AL199" s="58"/>
      <c r="AM199" s="58"/>
      <c r="AN199" s="58"/>
      <c r="AO199" s="58">
        <v>345</v>
      </c>
      <c r="AP199" s="58"/>
      <c r="AQ199" s="58">
        <v>11333</v>
      </c>
      <c r="AR199" s="58">
        <v>5123</v>
      </c>
      <c r="AS199" s="58"/>
      <c r="AT199" s="58"/>
      <c r="AU199" s="58">
        <v>11541</v>
      </c>
      <c r="AV199" s="58"/>
      <c r="AW199" s="59">
        <v>48064</v>
      </c>
    </row>
    <row r="200" spans="1:49" ht="13.5">
      <c r="A200" s="51" t="s">
        <v>610</v>
      </c>
      <c r="B200" s="52">
        <v>4</v>
      </c>
      <c r="C200" s="29" t="s">
        <v>611</v>
      </c>
      <c r="D200" s="58">
        <v>4793</v>
      </c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>
        <v>4709</v>
      </c>
      <c r="AK200" s="58"/>
      <c r="AL200" s="58"/>
      <c r="AM200" s="58"/>
      <c r="AN200" s="58">
        <v>567</v>
      </c>
      <c r="AO200" s="58"/>
      <c r="AP200" s="58"/>
      <c r="AQ200" s="58">
        <v>307</v>
      </c>
      <c r="AR200" s="58">
        <v>252555</v>
      </c>
      <c r="AS200" s="58"/>
      <c r="AT200" s="58"/>
      <c r="AU200" s="58">
        <v>365831</v>
      </c>
      <c r="AV200" s="58"/>
      <c r="AW200" s="59">
        <v>628762</v>
      </c>
    </row>
    <row r="201" spans="1:49" ht="13.5">
      <c r="A201" s="51" t="s">
        <v>612</v>
      </c>
      <c r="B201" s="52">
        <v>3</v>
      </c>
      <c r="C201" s="29" t="s">
        <v>613</v>
      </c>
      <c r="D201" s="58">
        <v>235297</v>
      </c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>
        <v>225</v>
      </c>
      <c r="AO201" s="58"/>
      <c r="AP201" s="58"/>
      <c r="AQ201" s="58"/>
      <c r="AR201" s="58">
        <v>26821</v>
      </c>
      <c r="AS201" s="58"/>
      <c r="AT201" s="58"/>
      <c r="AU201" s="58">
        <v>6424</v>
      </c>
      <c r="AV201" s="58"/>
      <c r="AW201" s="59">
        <v>268767</v>
      </c>
    </row>
    <row r="202" spans="1:49" ht="13.5">
      <c r="A202" s="51" t="s">
        <v>614</v>
      </c>
      <c r="B202" s="52">
        <v>4</v>
      </c>
      <c r="C202" s="29" t="s">
        <v>615</v>
      </c>
      <c r="D202" s="58">
        <v>776</v>
      </c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>
        <v>225</v>
      </c>
      <c r="AO202" s="58"/>
      <c r="AP202" s="58"/>
      <c r="AQ202" s="58"/>
      <c r="AR202" s="58"/>
      <c r="AS202" s="58"/>
      <c r="AT202" s="58"/>
      <c r="AU202" s="58">
        <v>1117</v>
      </c>
      <c r="AV202" s="58"/>
      <c r="AW202" s="59">
        <v>2118</v>
      </c>
    </row>
    <row r="203" spans="1:49" ht="13.5">
      <c r="A203" s="51" t="s">
        <v>616</v>
      </c>
      <c r="B203" s="52">
        <v>4</v>
      </c>
      <c r="C203" s="29" t="s">
        <v>617</v>
      </c>
      <c r="D203" s="58">
        <v>234521</v>
      </c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>
        <v>26821</v>
      </c>
      <c r="AS203" s="58"/>
      <c r="AT203" s="58"/>
      <c r="AU203" s="58">
        <v>5307</v>
      </c>
      <c r="AV203" s="58"/>
      <c r="AW203" s="59">
        <v>266649</v>
      </c>
    </row>
    <row r="204" spans="1:49" ht="13.5">
      <c r="A204" s="51" t="s">
        <v>618</v>
      </c>
      <c r="B204" s="52">
        <v>3</v>
      </c>
      <c r="C204" s="29" t="s">
        <v>619</v>
      </c>
      <c r="D204" s="58">
        <v>12664691</v>
      </c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>
        <v>1398</v>
      </c>
      <c r="AJ204" s="58">
        <v>64363</v>
      </c>
      <c r="AK204" s="58"/>
      <c r="AL204" s="58"/>
      <c r="AM204" s="58"/>
      <c r="AN204" s="58"/>
      <c r="AO204" s="58"/>
      <c r="AP204" s="58"/>
      <c r="AQ204" s="58"/>
      <c r="AR204" s="58">
        <v>90448</v>
      </c>
      <c r="AS204" s="58"/>
      <c r="AT204" s="58"/>
      <c r="AU204" s="58">
        <v>78546</v>
      </c>
      <c r="AV204" s="58"/>
      <c r="AW204" s="59">
        <v>12899446</v>
      </c>
    </row>
    <row r="205" spans="1:49" ht="13.5">
      <c r="A205" s="51" t="s">
        <v>620</v>
      </c>
      <c r="B205" s="52">
        <v>3</v>
      </c>
      <c r="C205" s="29" t="s">
        <v>621</v>
      </c>
      <c r="D205" s="58">
        <v>11151</v>
      </c>
      <c r="E205" s="58"/>
      <c r="F205" s="58"/>
      <c r="G205" s="58"/>
      <c r="H205" s="58"/>
      <c r="I205" s="58">
        <v>336</v>
      </c>
      <c r="J205" s="58">
        <v>281</v>
      </c>
      <c r="K205" s="58">
        <v>578</v>
      </c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>
        <v>4601</v>
      </c>
      <c r="AJ205" s="58"/>
      <c r="AK205" s="58"/>
      <c r="AL205" s="58"/>
      <c r="AM205" s="58"/>
      <c r="AN205" s="58">
        <v>2814</v>
      </c>
      <c r="AO205" s="58"/>
      <c r="AP205" s="58">
        <v>289</v>
      </c>
      <c r="AQ205" s="58">
        <v>9313</v>
      </c>
      <c r="AR205" s="58">
        <v>148093</v>
      </c>
      <c r="AS205" s="58"/>
      <c r="AT205" s="58"/>
      <c r="AU205" s="58">
        <v>203105</v>
      </c>
      <c r="AV205" s="58"/>
      <c r="AW205" s="59">
        <v>380561</v>
      </c>
    </row>
    <row r="206" spans="1:49" ht="13.5">
      <c r="A206" s="51" t="s">
        <v>622</v>
      </c>
      <c r="B206" s="52">
        <v>3</v>
      </c>
      <c r="C206" s="29" t="s">
        <v>623</v>
      </c>
      <c r="D206" s="58">
        <v>19571</v>
      </c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>
        <v>586</v>
      </c>
      <c r="AJ206" s="58"/>
      <c r="AK206" s="58"/>
      <c r="AL206" s="58"/>
      <c r="AM206" s="58"/>
      <c r="AN206" s="58"/>
      <c r="AO206" s="58"/>
      <c r="AP206" s="58"/>
      <c r="AQ206" s="58">
        <v>9217</v>
      </c>
      <c r="AR206" s="58">
        <v>28711</v>
      </c>
      <c r="AS206" s="58"/>
      <c r="AT206" s="58"/>
      <c r="AU206" s="58">
        <v>1448</v>
      </c>
      <c r="AV206" s="58"/>
      <c r="AW206" s="59">
        <v>59533</v>
      </c>
    </row>
    <row r="207" spans="1:49" ht="13.5">
      <c r="A207" s="51" t="s">
        <v>624</v>
      </c>
      <c r="B207" s="52">
        <v>4</v>
      </c>
      <c r="C207" s="29" t="s">
        <v>625</v>
      </c>
      <c r="D207" s="58">
        <v>4409</v>
      </c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9">
        <v>4409</v>
      </c>
    </row>
    <row r="208" spans="1:49" ht="13.5">
      <c r="A208" s="51" t="s">
        <v>630</v>
      </c>
      <c r="B208" s="52">
        <v>3</v>
      </c>
      <c r="C208" s="29" t="s">
        <v>631</v>
      </c>
      <c r="D208" s="58">
        <v>222405</v>
      </c>
      <c r="E208" s="58"/>
      <c r="F208" s="58">
        <v>261</v>
      </c>
      <c r="G208" s="58"/>
      <c r="H208" s="58"/>
      <c r="I208" s="58"/>
      <c r="J208" s="58"/>
      <c r="K208" s="58">
        <v>973</v>
      </c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>
        <v>90214</v>
      </c>
      <c r="AO208" s="58"/>
      <c r="AP208" s="58"/>
      <c r="AQ208" s="58">
        <v>371125</v>
      </c>
      <c r="AR208" s="58">
        <v>16487</v>
      </c>
      <c r="AS208" s="58"/>
      <c r="AT208" s="58">
        <v>4924</v>
      </c>
      <c r="AU208" s="58">
        <v>595</v>
      </c>
      <c r="AV208" s="58"/>
      <c r="AW208" s="59">
        <v>706984</v>
      </c>
    </row>
    <row r="209" spans="1:49" ht="13.5">
      <c r="A209" s="51" t="s">
        <v>632</v>
      </c>
      <c r="B209" s="52">
        <v>3</v>
      </c>
      <c r="C209" s="29" t="s">
        <v>633</v>
      </c>
      <c r="D209" s="58">
        <v>18275</v>
      </c>
      <c r="E209" s="58">
        <v>667</v>
      </c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>
        <v>531</v>
      </c>
      <c r="AK209" s="58"/>
      <c r="AL209" s="58"/>
      <c r="AM209" s="58"/>
      <c r="AN209" s="58">
        <v>1222</v>
      </c>
      <c r="AO209" s="58">
        <v>2523</v>
      </c>
      <c r="AP209" s="58">
        <v>305</v>
      </c>
      <c r="AQ209" s="58"/>
      <c r="AR209" s="58">
        <v>50911</v>
      </c>
      <c r="AS209" s="58"/>
      <c r="AT209" s="58"/>
      <c r="AU209" s="58">
        <v>24261</v>
      </c>
      <c r="AV209" s="58"/>
      <c r="AW209" s="59">
        <v>98695</v>
      </c>
    </row>
    <row r="210" spans="1:49" ht="13.5">
      <c r="A210" s="51" t="s">
        <v>634</v>
      </c>
      <c r="B210" s="52">
        <v>3</v>
      </c>
      <c r="C210" s="29" t="s">
        <v>635</v>
      </c>
      <c r="D210" s="58">
        <v>1290055</v>
      </c>
      <c r="E210" s="58"/>
      <c r="F210" s="58"/>
      <c r="G210" s="58"/>
      <c r="H210" s="58">
        <v>792</v>
      </c>
      <c r="I210" s="58"/>
      <c r="J210" s="58">
        <v>12227640</v>
      </c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>
        <v>18945</v>
      </c>
      <c r="AJ210" s="58"/>
      <c r="AK210" s="58"/>
      <c r="AL210" s="58"/>
      <c r="AM210" s="58"/>
      <c r="AN210" s="58"/>
      <c r="AO210" s="58"/>
      <c r="AP210" s="58"/>
      <c r="AQ210" s="58"/>
      <c r="AR210" s="58">
        <v>953812</v>
      </c>
      <c r="AS210" s="58"/>
      <c r="AT210" s="58"/>
      <c r="AU210" s="58">
        <v>1961</v>
      </c>
      <c r="AV210" s="58"/>
      <c r="AW210" s="59">
        <v>14493205</v>
      </c>
    </row>
    <row r="211" spans="1:49" ht="13.5">
      <c r="A211" s="51" t="s">
        <v>636</v>
      </c>
      <c r="B211" s="52">
        <v>4</v>
      </c>
      <c r="C211" s="29" t="s">
        <v>637</v>
      </c>
      <c r="D211" s="58">
        <v>41442</v>
      </c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9">
        <v>41442</v>
      </c>
    </row>
    <row r="212" spans="1:49" ht="13.5">
      <c r="A212" s="51" t="s">
        <v>638</v>
      </c>
      <c r="B212" s="52">
        <v>4</v>
      </c>
      <c r="C212" s="29" t="s">
        <v>639</v>
      </c>
      <c r="D212" s="58">
        <v>165912</v>
      </c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>
        <v>18945</v>
      </c>
      <c r="AJ212" s="58"/>
      <c r="AK212" s="58"/>
      <c r="AL212" s="58"/>
      <c r="AM212" s="58"/>
      <c r="AN212" s="58"/>
      <c r="AO212" s="58"/>
      <c r="AP212" s="58"/>
      <c r="AQ212" s="58"/>
      <c r="AR212" s="58">
        <v>235566</v>
      </c>
      <c r="AS212" s="58"/>
      <c r="AT212" s="58"/>
      <c r="AU212" s="58">
        <v>1961</v>
      </c>
      <c r="AV212" s="58"/>
      <c r="AW212" s="59">
        <v>422384</v>
      </c>
    </row>
    <row r="213" spans="1:49" ht="13.5">
      <c r="A213" s="51" t="s">
        <v>640</v>
      </c>
      <c r="B213" s="52">
        <v>4</v>
      </c>
      <c r="C213" s="29" t="s">
        <v>641</v>
      </c>
      <c r="D213" s="58">
        <v>1082701</v>
      </c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>
        <v>717858</v>
      </c>
      <c r="AS213" s="58"/>
      <c r="AT213" s="58"/>
      <c r="AU213" s="58"/>
      <c r="AV213" s="58"/>
      <c r="AW213" s="59">
        <v>1800559</v>
      </c>
    </row>
    <row r="214" spans="1:49" ht="13.5">
      <c r="A214" s="51" t="s">
        <v>642</v>
      </c>
      <c r="B214" s="52">
        <v>3</v>
      </c>
      <c r="C214" s="29" t="s">
        <v>643</v>
      </c>
      <c r="D214" s="58">
        <v>6456644</v>
      </c>
      <c r="E214" s="58">
        <v>14905</v>
      </c>
      <c r="F214" s="58">
        <v>1910</v>
      </c>
      <c r="G214" s="58"/>
      <c r="H214" s="58">
        <v>779</v>
      </c>
      <c r="I214" s="58">
        <v>15879</v>
      </c>
      <c r="J214" s="58">
        <v>56357</v>
      </c>
      <c r="K214" s="58">
        <v>19968</v>
      </c>
      <c r="L214" s="58"/>
      <c r="M214" s="58"/>
      <c r="N214" s="58">
        <v>1458</v>
      </c>
      <c r="O214" s="58"/>
      <c r="P214" s="58"/>
      <c r="Q214" s="58">
        <v>627</v>
      </c>
      <c r="R214" s="58"/>
      <c r="S214" s="58"/>
      <c r="T214" s="58"/>
      <c r="U214" s="58"/>
      <c r="V214" s="58"/>
      <c r="W214" s="58">
        <v>245</v>
      </c>
      <c r="X214" s="58">
        <v>2010</v>
      </c>
      <c r="Y214" s="58"/>
      <c r="Z214" s="58"/>
      <c r="AA214" s="58"/>
      <c r="AB214" s="58"/>
      <c r="AC214" s="58"/>
      <c r="AD214" s="58">
        <v>241</v>
      </c>
      <c r="AE214" s="58"/>
      <c r="AF214" s="58"/>
      <c r="AG214" s="58"/>
      <c r="AH214" s="58"/>
      <c r="AI214" s="58">
        <v>152372</v>
      </c>
      <c r="AJ214" s="58">
        <v>216163</v>
      </c>
      <c r="AK214" s="58">
        <v>8999</v>
      </c>
      <c r="AL214" s="58">
        <v>4845</v>
      </c>
      <c r="AM214" s="58"/>
      <c r="AN214" s="58">
        <v>82123</v>
      </c>
      <c r="AO214" s="58">
        <v>133953</v>
      </c>
      <c r="AP214" s="58">
        <v>59020</v>
      </c>
      <c r="AQ214" s="58">
        <v>133947</v>
      </c>
      <c r="AR214" s="58">
        <v>3457714</v>
      </c>
      <c r="AS214" s="58">
        <v>17660</v>
      </c>
      <c r="AT214" s="58">
        <v>8016</v>
      </c>
      <c r="AU214" s="58">
        <v>591675</v>
      </c>
      <c r="AV214" s="58"/>
      <c r="AW214" s="59">
        <v>11437510</v>
      </c>
    </row>
    <row r="215" spans="1:49" ht="13.5">
      <c r="A215" s="51" t="s">
        <v>644</v>
      </c>
      <c r="B215" s="52">
        <v>3</v>
      </c>
      <c r="C215" s="29" t="s">
        <v>645</v>
      </c>
      <c r="D215" s="58">
        <v>9760153</v>
      </c>
      <c r="E215" s="58">
        <v>4610</v>
      </c>
      <c r="F215" s="58">
        <v>544</v>
      </c>
      <c r="G215" s="58"/>
      <c r="H215" s="58">
        <v>1780</v>
      </c>
      <c r="I215" s="58">
        <v>1908</v>
      </c>
      <c r="J215" s="58">
        <v>12294</v>
      </c>
      <c r="K215" s="58">
        <v>20031</v>
      </c>
      <c r="L215" s="58"/>
      <c r="M215" s="58"/>
      <c r="N215" s="58">
        <v>294</v>
      </c>
      <c r="O215" s="58"/>
      <c r="P215" s="58"/>
      <c r="Q215" s="58">
        <v>710</v>
      </c>
      <c r="R215" s="58"/>
      <c r="S215" s="58"/>
      <c r="T215" s="58">
        <v>611</v>
      </c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>
        <v>13963</v>
      </c>
      <c r="AJ215" s="58">
        <v>380787</v>
      </c>
      <c r="AK215" s="58"/>
      <c r="AL215" s="58"/>
      <c r="AM215" s="58"/>
      <c r="AN215" s="58">
        <v>34332</v>
      </c>
      <c r="AO215" s="58">
        <v>14913</v>
      </c>
      <c r="AP215" s="58">
        <v>2094</v>
      </c>
      <c r="AQ215" s="58">
        <v>18358</v>
      </c>
      <c r="AR215" s="58">
        <v>7343489</v>
      </c>
      <c r="AS215" s="58">
        <v>664</v>
      </c>
      <c r="AT215" s="58">
        <v>1819</v>
      </c>
      <c r="AU215" s="58">
        <v>7388828</v>
      </c>
      <c r="AV215" s="58"/>
      <c r="AW215" s="59">
        <v>25002182</v>
      </c>
    </row>
    <row r="216" spans="1:49" ht="13.5">
      <c r="A216" s="51" t="s">
        <v>646</v>
      </c>
      <c r="B216" s="52">
        <v>4</v>
      </c>
      <c r="C216" s="29" t="s">
        <v>647</v>
      </c>
      <c r="D216" s="58">
        <v>1952055</v>
      </c>
      <c r="E216" s="58"/>
      <c r="F216" s="58">
        <v>255</v>
      </c>
      <c r="G216" s="58"/>
      <c r="H216" s="58"/>
      <c r="I216" s="58">
        <v>513</v>
      </c>
      <c r="J216" s="58"/>
      <c r="K216" s="58">
        <v>612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>
        <v>2047</v>
      </c>
      <c r="AJ216" s="58">
        <v>287454</v>
      </c>
      <c r="AK216" s="58"/>
      <c r="AL216" s="58"/>
      <c r="AM216" s="58"/>
      <c r="AN216" s="58">
        <v>24099</v>
      </c>
      <c r="AO216" s="58">
        <v>8200</v>
      </c>
      <c r="AP216" s="58">
        <v>1277</v>
      </c>
      <c r="AQ216" s="58">
        <v>3422</v>
      </c>
      <c r="AR216" s="58">
        <v>2725552</v>
      </c>
      <c r="AS216" s="58"/>
      <c r="AT216" s="58">
        <v>217</v>
      </c>
      <c r="AU216" s="58">
        <v>5554449</v>
      </c>
      <c r="AV216" s="58"/>
      <c r="AW216" s="59">
        <v>10560152</v>
      </c>
    </row>
    <row r="217" spans="1:49" ht="13.5">
      <c r="A217" s="51" t="s">
        <v>648</v>
      </c>
      <c r="B217" s="52">
        <v>3</v>
      </c>
      <c r="C217" s="29" t="s">
        <v>649</v>
      </c>
      <c r="D217" s="58">
        <v>149850</v>
      </c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>
        <v>133210</v>
      </c>
      <c r="AS217" s="58"/>
      <c r="AT217" s="58"/>
      <c r="AU217" s="58"/>
      <c r="AV217" s="58"/>
      <c r="AW217" s="59">
        <v>283060</v>
      </c>
    </row>
    <row r="218" spans="1:49" ht="13.5">
      <c r="A218" s="51" t="s">
        <v>650</v>
      </c>
      <c r="B218" s="52">
        <v>3</v>
      </c>
      <c r="C218" s="29" t="s">
        <v>651</v>
      </c>
      <c r="D218" s="58">
        <v>50505</v>
      </c>
      <c r="E218" s="58"/>
      <c r="F218" s="58"/>
      <c r="G218" s="58"/>
      <c r="H218" s="58"/>
      <c r="I218" s="58"/>
      <c r="J218" s="58">
        <v>14944</v>
      </c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>
        <v>70302</v>
      </c>
      <c r="AJ218" s="58"/>
      <c r="AK218" s="58"/>
      <c r="AL218" s="58"/>
      <c r="AM218" s="58"/>
      <c r="AN218" s="58"/>
      <c r="AO218" s="58">
        <v>657</v>
      </c>
      <c r="AP218" s="58"/>
      <c r="AQ218" s="58">
        <v>4020</v>
      </c>
      <c r="AR218" s="58">
        <v>53786</v>
      </c>
      <c r="AS218" s="58"/>
      <c r="AT218" s="58">
        <v>7288</v>
      </c>
      <c r="AU218" s="58">
        <v>61540</v>
      </c>
      <c r="AV218" s="58"/>
      <c r="AW218" s="59">
        <v>263042</v>
      </c>
    </row>
    <row r="219" spans="1:49" ht="13.5">
      <c r="A219" s="51" t="s">
        <v>652</v>
      </c>
      <c r="B219" s="52">
        <v>4</v>
      </c>
      <c r="C219" s="29" t="s">
        <v>653</v>
      </c>
      <c r="D219" s="58">
        <v>46554</v>
      </c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>
        <v>70017</v>
      </c>
      <c r="AJ219" s="58"/>
      <c r="AK219" s="58"/>
      <c r="AL219" s="58"/>
      <c r="AM219" s="58"/>
      <c r="AN219" s="58"/>
      <c r="AO219" s="58"/>
      <c r="AP219" s="58"/>
      <c r="AQ219" s="58"/>
      <c r="AR219" s="58">
        <v>43924</v>
      </c>
      <c r="AS219" s="58"/>
      <c r="AT219" s="58">
        <v>6333</v>
      </c>
      <c r="AU219" s="58">
        <v>60110</v>
      </c>
      <c r="AV219" s="58"/>
      <c r="AW219" s="59">
        <v>226938</v>
      </c>
    </row>
    <row r="220" spans="1:49" ht="13.5">
      <c r="A220" s="51" t="s">
        <v>654</v>
      </c>
      <c r="B220" s="52">
        <v>2</v>
      </c>
      <c r="C220" s="29" t="s">
        <v>655</v>
      </c>
      <c r="D220" s="58">
        <v>80109071</v>
      </c>
      <c r="E220" s="58">
        <v>5763257</v>
      </c>
      <c r="F220" s="58">
        <v>2534387</v>
      </c>
      <c r="G220" s="58">
        <v>147859</v>
      </c>
      <c r="H220" s="58">
        <v>2130999</v>
      </c>
      <c r="I220" s="58">
        <v>4381421</v>
      </c>
      <c r="J220" s="58">
        <v>9152080</v>
      </c>
      <c r="K220" s="58">
        <v>21256724</v>
      </c>
      <c r="L220" s="58">
        <v>188054</v>
      </c>
      <c r="M220" s="58">
        <v>715795</v>
      </c>
      <c r="N220" s="58">
        <v>6407366</v>
      </c>
      <c r="O220" s="58">
        <v>65874</v>
      </c>
      <c r="P220" s="58">
        <v>1169289</v>
      </c>
      <c r="Q220" s="58">
        <v>6179217</v>
      </c>
      <c r="R220" s="58">
        <v>2366</v>
      </c>
      <c r="S220" s="58">
        <v>2682494</v>
      </c>
      <c r="T220" s="58">
        <v>9105160</v>
      </c>
      <c r="U220" s="58">
        <v>7875498</v>
      </c>
      <c r="V220" s="58"/>
      <c r="W220" s="58">
        <v>1166037</v>
      </c>
      <c r="X220" s="58">
        <v>1424217</v>
      </c>
      <c r="Y220" s="58">
        <v>294894</v>
      </c>
      <c r="Z220" s="58">
        <v>219976</v>
      </c>
      <c r="AA220" s="58">
        <v>392349</v>
      </c>
      <c r="AB220" s="58">
        <v>328756</v>
      </c>
      <c r="AC220" s="58">
        <v>88063</v>
      </c>
      <c r="AD220" s="58">
        <v>86745</v>
      </c>
      <c r="AE220" s="58">
        <v>18105</v>
      </c>
      <c r="AF220" s="58">
        <v>385615</v>
      </c>
      <c r="AG220" s="58">
        <v>130067</v>
      </c>
      <c r="AH220" s="58">
        <v>29108</v>
      </c>
      <c r="AI220" s="58">
        <v>24322768</v>
      </c>
      <c r="AJ220" s="58">
        <v>11013791</v>
      </c>
      <c r="AK220" s="58">
        <v>1004200</v>
      </c>
      <c r="AL220" s="58">
        <v>1248808</v>
      </c>
      <c r="AM220" s="58">
        <v>190064</v>
      </c>
      <c r="AN220" s="58">
        <v>13507513</v>
      </c>
      <c r="AO220" s="58">
        <v>20075962</v>
      </c>
      <c r="AP220" s="58">
        <v>13817452</v>
      </c>
      <c r="AQ220" s="58">
        <v>31388323</v>
      </c>
      <c r="AR220" s="58">
        <v>93478480</v>
      </c>
      <c r="AS220" s="58">
        <v>1851438</v>
      </c>
      <c r="AT220" s="58">
        <v>409951</v>
      </c>
      <c r="AU220" s="58">
        <v>29691365</v>
      </c>
      <c r="AV220" s="58">
        <v>306</v>
      </c>
      <c r="AW220" s="59">
        <v>406431264</v>
      </c>
    </row>
    <row r="221" spans="1:49" ht="13.5">
      <c r="A221" s="51" t="s">
        <v>656</v>
      </c>
      <c r="B221" s="52">
        <v>3</v>
      </c>
      <c r="C221" s="29" t="s">
        <v>657</v>
      </c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>
        <v>7500000</v>
      </c>
      <c r="AK221" s="58"/>
      <c r="AL221" s="58"/>
      <c r="AM221" s="58"/>
      <c r="AN221" s="58">
        <v>1624</v>
      </c>
      <c r="AO221" s="58"/>
      <c r="AP221" s="58"/>
      <c r="AQ221" s="58"/>
      <c r="AR221" s="58">
        <v>231</v>
      </c>
      <c r="AS221" s="58"/>
      <c r="AT221" s="58"/>
      <c r="AU221" s="58"/>
      <c r="AV221" s="58"/>
      <c r="AW221" s="59">
        <v>7501855</v>
      </c>
    </row>
    <row r="222" spans="1:49" ht="13.5">
      <c r="A222" s="51" t="s">
        <v>658</v>
      </c>
      <c r="B222" s="52">
        <v>4</v>
      </c>
      <c r="C222" s="29" t="s">
        <v>659</v>
      </c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>
        <v>231</v>
      </c>
      <c r="AS222" s="58"/>
      <c r="AT222" s="58"/>
      <c r="AU222" s="58"/>
      <c r="AV222" s="58"/>
      <c r="AW222" s="59">
        <v>231</v>
      </c>
    </row>
    <row r="223" spans="1:49" ht="13.5">
      <c r="A223" s="51" t="s">
        <v>660</v>
      </c>
      <c r="B223" s="52">
        <v>4</v>
      </c>
      <c r="C223" s="29" t="s">
        <v>661</v>
      </c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>
        <v>1624</v>
      </c>
      <c r="AO223" s="58"/>
      <c r="AP223" s="58"/>
      <c r="AQ223" s="58"/>
      <c r="AR223" s="58"/>
      <c r="AS223" s="58"/>
      <c r="AT223" s="58"/>
      <c r="AU223" s="58"/>
      <c r="AV223" s="58"/>
      <c r="AW223" s="59">
        <v>1624</v>
      </c>
    </row>
    <row r="224" spans="1:49" ht="13.5">
      <c r="A224" s="51" t="s">
        <v>662</v>
      </c>
      <c r="B224" s="52">
        <v>3</v>
      </c>
      <c r="C224" s="29" t="s">
        <v>663</v>
      </c>
      <c r="D224" s="58">
        <v>24214439</v>
      </c>
      <c r="E224" s="58">
        <v>5330548</v>
      </c>
      <c r="F224" s="58">
        <v>2414517</v>
      </c>
      <c r="G224" s="58">
        <v>147859</v>
      </c>
      <c r="H224" s="58">
        <v>1975844</v>
      </c>
      <c r="I224" s="58">
        <v>4007053</v>
      </c>
      <c r="J224" s="58">
        <v>8545665</v>
      </c>
      <c r="K224" s="58">
        <v>12664543</v>
      </c>
      <c r="L224" s="58">
        <v>177141</v>
      </c>
      <c r="M224" s="58">
        <v>715287</v>
      </c>
      <c r="N224" s="58">
        <v>6254231</v>
      </c>
      <c r="O224" s="58">
        <v>65232</v>
      </c>
      <c r="P224" s="58">
        <v>1117333</v>
      </c>
      <c r="Q224" s="58">
        <v>6018833</v>
      </c>
      <c r="R224" s="58">
        <v>2366</v>
      </c>
      <c r="S224" s="58">
        <v>2677052</v>
      </c>
      <c r="T224" s="58">
        <v>8686527</v>
      </c>
      <c r="U224" s="58">
        <v>7872071</v>
      </c>
      <c r="V224" s="58"/>
      <c r="W224" s="58">
        <v>1156757</v>
      </c>
      <c r="X224" s="58">
        <v>1420986</v>
      </c>
      <c r="Y224" s="58">
        <v>294681</v>
      </c>
      <c r="Z224" s="58">
        <v>219976</v>
      </c>
      <c r="AA224" s="58">
        <v>390682</v>
      </c>
      <c r="AB224" s="58">
        <v>328241</v>
      </c>
      <c r="AC224" s="58">
        <v>86971</v>
      </c>
      <c r="AD224" s="58">
        <v>86467</v>
      </c>
      <c r="AE224" s="58">
        <v>18105</v>
      </c>
      <c r="AF224" s="58">
        <v>385615</v>
      </c>
      <c r="AG224" s="58">
        <v>128558</v>
      </c>
      <c r="AH224" s="58">
        <v>29108</v>
      </c>
      <c r="AI224" s="58">
        <v>21659134</v>
      </c>
      <c r="AJ224" s="58">
        <v>207268</v>
      </c>
      <c r="AK224" s="58">
        <v>975406</v>
      </c>
      <c r="AL224" s="58">
        <v>1244994</v>
      </c>
      <c r="AM224" s="58">
        <v>186600</v>
      </c>
      <c r="AN224" s="58">
        <v>12857825</v>
      </c>
      <c r="AO224" s="58">
        <v>19110106</v>
      </c>
      <c r="AP224" s="58">
        <v>13655991</v>
      </c>
      <c r="AQ224" s="58">
        <v>30507560</v>
      </c>
      <c r="AR224" s="58">
        <v>36825855</v>
      </c>
      <c r="AS224" s="58">
        <v>1550364</v>
      </c>
      <c r="AT224" s="58">
        <v>365062</v>
      </c>
      <c r="AU224" s="58">
        <v>439083</v>
      </c>
      <c r="AV224" s="58">
        <v>306</v>
      </c>
      <c r="AW224" s="59">
        <v>237018242</v>
      </c>
    </row>
    <row r="225" spans="1:49" ht="13.5">
      <c r="A225" s="51" t="s">
        <v>664</v>
      </c>
      <c r="B225" s="52">
        <v>4</v>
      </c>
      <c r="C225" s="29" t="s">
        <v>665</v>
      </c>
      <c r="D225" s="58">
        <v>15472916</v>
      </c>
      <c r="E225" s="58">
        <v>3513549</v>
      </c>
      <c r="F225" s="58">
        <v>1397904</v>
      </c>
      <c r="G225" s="58">
        <v>94799</v>
      </c>
      <c r="H225" s="58">
        <v>810635</v>
      </c>
      <c r="I225" s="58">
        <v>2103218</v>
      </c>
      <c r="J225" s="58">
        <v>7482471</v>
      </c>
      <c r="K225" s="58">
        <v>9555406</v>
      </c>
      <c r="L225" s="58">
        <v>106030</v>
      </c>
      <c r="M225" s="58">
        <v>511127</v>
      </c>
      <c r="N225" s="58">
        <v>5438642</v>
      </c>
      <c r="O225" s="58">
        <v>62640</v>
      </c>
      <c r="P225" s="58">
        <v>1014208</v>
      </c>
      <c r="Q225" s="58">
        <v>5109459</v>
      </c>
      <c r="R225" s="58"/>
      <c r="S225" s="58">
        <v>2020279</v>
      </c>
      <c r="T225" s="58">
        <v>6786951</v>
      </c>
      <c r="U225" s="58">
        <v>7872071</v>
      </c>
      <c r="V225" s="58"/>
      <c r="W225" s="58">
        <v>842336</v>
      </c>
      <c r="X225" s="58">
        <v>1290954</v>
      </c>
      <c r="Y225" s="58">
        <v>218871</v>
      </c>
      <c r="Z225" s="58">
        <v>139223</v>
      </c>
      <c r="AA225" s="58">
        <v>277830</v>
      </c>
      <c r="AB225" s="58">
        <v>276727</v>
      </c>
      <c r="AC225" s="58">
        <v>86249</v>
      </c>
      <c r="AD225" s="58">
        <v>71895</v>
      </c>
      <c r="AE225" s="58">
        <v>13239</v>
      </c>
      <c r="AF225" s="58">
        <v>253258</v>
      </c>
      <c r="AG225" s="58">
        <v>103220</v>
      </c>
      <c r="AH225" s="58">
        <v>25729</v>
      </c>
      <c r="AI225" s="58">
        <v>21418982</v>
      </c>
      <c r="AJ225" s="58">
        <v>112447</v>
      </c>
      <c r="AK225" s="58">
        <v>692776</v>
      </c>
      <c r="AL225" s="58">
        <v>1043693</v>
      </c>
      <c r="AM225" s="58">
        <v>132977</v>
      </c>
      <c r="AN225" s="58">
        <v>12764045</v>
      </c>
      <c r="AO225" s="58">
        <v>15582123</v>
      </c>
      <c r="AP225" s="58">
        <v>10686139</v>
      </c>
      <c r="AQ225" s="58">
        <v>29739355</v>
      </c>
      <c r="AR225" s="58">
        <v>36825855</v>
      </c>
      <c r="AS225" s="58">
        <v>1285676</v>
      </c>
      <c r="AT225" s="58">
        <v>364783</v>
      </c>
      <c r="AU225" s="58">
        <v>439083</v>
      </c>
      <c r="AV225" s="58">
        <v>306</v>
      </c>
      <c r="AW225" s="59">
        <v>204040076</v>
      </c>
    </row>
    <row r="226" spans="1:49" ht="13.5">
      <c r="A226" s="51" t="s">
        <v>666</v>
      </c>
      <c r="B226" s="52">
        <v>5</v>
      </c>
      <c r="C226" s="29" t="s">
        <v>667</v>
      </c>
      <c r="D226" s="58"/>
      <c r="E226" s="58">
        <v>4361</v>
      </c>
      <c r="F226" s="58"/>
      <c r="G226" s="58"/>
      <c r="H226" s="58"/>
      <c r="I226" s="58"/>
      <c r="J226" s="58">
        <v>908</v>
      </c>
      <c r="K226" s="58">
        <v>11586</v>
      </c>
      <c r="L226" s="58">
        <v>17796</v>
      </c>
      <c r="M226" s="58">
        <v>173993</v>
      </c>
      <c r="N226" s="58">
        <v>2318730</v>
      </c>
      <c r="O226" s="58">
        <v>62640</v>
      </c>
      <c r="P226" s="58">
        <v>404684</v>
      </c>
      <c r="Q226" s="58">
        <v>1526580</v>
      </c>
      <c r="R226" s="58"/>
      <c r="S226" s="58">
        <v>3527</v>
      </c>
      <c r="T226" s="58">
        <v>28460</v>
      </c>
      <c r="U226" s="58"/>
      <c r="V226" s="58"/>
      <c r="W226" s="58">
        <v>70537</v>
      </c>
      <c r="X226" s="58"/>
      <c r="Y226" s="58">
        <v>70496</v>
      </c>
      <c r="Z226" s="58">
        <v>22573</v>
      </c>
      <c r="AA226" s="58">
        <v>47138</v>
      </c>
      <c r="AB226" s="58">
        <v>146493</v>
      </c>
      <c r="AC226" s="58">
        <v>5127</v>
      </c>
      <c r="AD226" s="58">
        <v>56546</v>
      </c>
      <c r="AE226" s="58">
        <v>11037</v>
      </c>
      <c r="AF226" s="58">
        <v>57293</v>
      </c>
      <c r="AG226" s="58">
        <v>69086</v>
      </c>
      <c r="AH226" s="58">
        <v>13705</v>
      </c>
      <c r="AI226" s="58"/>
      <c r="AJ226" s="58"/>
      <c r="AK226" s="58">
        <v>586572</v>
      </c>
      <c r="AL226" s="58">
        <v>819303</v>
      </c>
      <c r="AM226" s="58"/>
      <c r="AN226" s="58"/>
      <c r="AO226" s="58">
        <v>1970</v>
      </c>
      <c r="AP226" s="58">
        <v>127624</v>
      </c>
      <c r="AQ226" s="58">
        <v>3494984</v>
      </c>
      <c r="AR226" s="58">
        <v>3890</v>
      </c>
      <c r="AS226" s="58">
        <v>37464</v>
      </c>
      <c r="AT226" s="58"/>
      <c r="AU226" s="58">
        <v>33016</v>
      </c>
      <c r="AV226" s="58">
        <v>306</v>
      </c>
      <c r="AW226" s="59">
        <v>10228425</v>
      </c>
    </row>
    <row r="227" spans="1:49" ht="13.5">
      <c r="A227" s="51" t="s">
        <v>668</v>
      </c>
      <c r="B227" s="52">
        <v>4</v>
      </c>
      <c r="C227" s="29" t="s">
        <v>669</v>
      </c>
      <c r="D227" s="58">
        <v>8741523</v>
      </c>
      <c r="E227" s="58">
        <v>1816999</v>
      </c>
      <c r="F227" s="58">
        <v>1016613</v>
      </c>
      <c r="G227" s="58">
        <v>53060</v>
      </c>
      <c r="H227" s="58">
        <v>1165209</v>
      </c>
      <c r="I227" s="58">
        <v>1903835</v>
      </c>
      <c r="J227" s="58">
        <v>1063194</v>
      </c>
      <c r="K227" s="58">
        <v>3109137</v>
      </c>
      <c r="L227" s="58">
        <v>71111</v>
      </c>
      <c r="M227" s="58">
        <v>204160</v>
      </c>
      <c r="N227" s="58">
        <v>815589</v>
      </c>
      <c r="O227" s="58">
        <v>2592</v>
      </c>
      <c r="P227" s="58">
        <v>103125</v>
      </c>
      <c r="Q227" s="58">
        <v>909374</v>
      </c>
      <c r="R227" s="58">
        <v>2366</v>
      </c>
      <c r="S227" s="58">
        <v>656773</v>
      </c>
      <c r="T227" s="58">
        <v>1899576</v>
      </c>
      <c r="U227" s="58"/>
      <c r="V227" s="58"/>
      <c r="W227" s="58">
        <v>314421</v>
      </c>
      <c r="X227" s="58">
        <v>130032</v>
      </c>
      <c r="Y227" s="58">
        <v>75810</v>
      </c>
      <c r="Z227" s="58">
        <v>80753</v>
      </c>
      <c r="AA227" s="58">
        <v>112484</v>
      </c>
      <c r="AB227" s="58">
        <v>51514</v>
      </c>
      <c r="AC227" s="58">
        <v>722</v>
      </c>
      <c r="AD227" s="58">
        <v>14572</v>
      </c>
      <c r="AE227" s="58">
        <v>4866</v>
      </c>
      <c r="AF227" s="58">
        <v>132357</v>
      </c>
      <c r="AG227" s="58">
        <v>25338</v>
      </c>
      <c r="AH227" s="58">
        <v>3379</v>
      </c>
      <c r="AI227" s="58">
        <v>240152</v>
      </c>
      <c r="AJ227" s="58">
        <v>94821</v>
      </c>
      <c r="AK227" s="58">
        <v>282630</v>
      </c>
      <c r="AL227" s="58">
        <v>201301</v>
      </c>
      <c r="AM227" s="58">
        <v>53623</v>
      </c>
      <c r="AN227" s="58">
        <v>93780</v>
      </c>
      <c r="AO227" s="58">
        <v>3527983</v>
      </c>
      <c r="AP227" s="58">
        <v>2969852</v>
      </c>
      <c r="AQ227" s="58">
        <v>768205</v>
      </c>
      <c r="AR227" s="58"/>
      <c r="AS227" s="58">
        <v>264688</v>
      </c>
      <c r="AT227" s="58">
        <v>279</v>
      </c>
      <c r="AU227" s="58"/>
      <c r="AV227" s="58"/>
      <c r="AW227" s="59">
        <v>32977798</v>
      </c>
    </row>
    <row r="228" spans="1:49" ht="13.5">
      <c r="A228" s="51" t="s">
        <v>670</v>
      </c>
      <c r="B228" s="52">
        <v>5</v>
      </c>
      <c r="C228" s="29" t="s">
        <v>671</v>
      </c>
      <c r="D228" s="58">
        <v>3796731</v>
      </c>
      <c r="E228" s="58">
        <v>268140</v>
      </c>
      <c r="F228" s="58">
        <v>165426</v>
      </c>
      <c r="G228" s="58">
        <v>5932</v>
      </c>
      <c r="H228" s="58">
        <v>190040</v>
      </c>
      <c r="I228" s="58">
        <v>996436</v>
      </c>
      <c r="J228" s="58">
        <v>205359</v>
      </c>
      <c r="K228" s="58">
        <v>465142</v>
      </c>
      <c r="L228" s="58">
        <v>25942</v>
      </c>
      <c r="M228" s="58">
        <v>14366</v>
      </c>
      <c r="N228" s="58">
        <v>230463</v>
      </c>
      <c r="O228" s="58"/>
      <c r="P228" s="58">
        <v>50732</v>
      </c>
      <c r="Q228" s="58">
        <v>327281</v>
      </c>
      <c r="R228" s="58"/>
      <c r="S228" s="58">
        <v>115903</v>
      </c>
      <c r="T228" s="58">
        <v>60185</v>
      </c>
      <c r="U228" s="58"/>
      <c r="V228" s="58"/>
      <c r="W228" s="58">
        <v>73998</v>
      </c>
      <c r="X228" s="58">
        <v>130032</v>
      </c>
      <c r="Y228" s="58">
        <v>20019</v>
      </c>
      <c r="Z228" s="58">
        <v>13917</v>
      </c>
      <c r="AA228" s="58">
        <v>9032</v>
      </c>
      <c r="AB228" s="58">
        <v>9439</v>
      </c>
      <c r="AC228" s="58">
        <v>722</v>
      </c>
      <c r="AD228" s="58">
        <v>6738</v>
      </c>
      <c r="AE228" s="58">
        <v>718</v>
      </c>
      <c r="AF228" s="58">
        <v>15507</v>
      </c>
      <c r="AG228" s="58">
        <v>11236</v>
      </c>
      <c r="AH228" s="58">
        <v>2789</v>
      </c>
      <c r="AI228" s="58">
        <v>148424</v>
      </c>
      <c r="AJ228" s="58">
        <v>73834</v>
      </c>
      <c r="AK228" s="58">
        <v>250513</v>
      </c>
      <c r="AL228" s="58">
        <v>43645</v>
      </c>
      <c r="AM228" s="58">
        <v>53623</v>
      </c>
      <c r="AN228" s="58">
        <v>15371</v>
      </c>
      <c r="AO228" s="58">
        <v>62100</v>
      </c>
      <c r="AP228" s="58">
        <v>677227</v>
      </c>
      <c r="AQ228" s="58">
        <v>750773</v>
      </c>
      <c r="AR228" s="58"/>
      <c r="AS228" s="58">
        <v>230764</v>
      </c>
      <c r="AT228" s="58">
        <v>279</v>
      </c>
      <c r="AU228" s="58"/>
      <c r="AV228" s="58"/>
      <c r="AW228" s="59">
        <v>9518778</v>
      </c>
    </row>
    <row r="229" spans="1:49" ht="13.5">
      <c r="A229" s="51" t="s">
        <v>672</v>
      </c>
      <c r="B229" s="52">
        <v>4</v>
      </c>
      <c r="C229" s="29" t="s">
        <v>673</v>
      </c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>
        <v>368</v>
      </c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9">
        <v>368</v>
      </c>
    </row>
    <row r="230" spans="1:49" ht="13.5">
      <c r="A230" s="51" t="s">
        <v>674</v>
      </c>
      <c r="B230" s="52">
        <v>5</v>
      </c>
      <c r="C230" s="29" t="s">
        <v>675</v>
      </c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>
        <v>368</v>
      </c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9">
        <v>368</v>
      </c>
    </row>
    <row r="231" spans="1:49" ht="13.5">
      <c r="A231" s="51" t="s">
        <v>676</v>
      </c>
      <c r="B231" s="52">
        <v>3</v>
      </c>
      <c r="C231" s="29" t="s">
        <v>677</v>
      </c>
      <c r="D231" s="58">
        <v>55243257</v>
      </c>
      <c r="E231" s="58">
        <v>323454</v>
      </c>
      <c r="F231" s="58">
        <v>84665</v>
      </c>
      <c r="G231" s="58"/>
      <c r="H231" s="58">
        <v>155155</v>
      </c>
      <c r="I231" s="58">
        <v>337878</v>
      </c>
      <c r="J231" s="58">
        <v>511680</v>
      </c>
      <c r="K231" s="58">
        <v>1063510</v>
      </c>
      <c r="L231" s="58">
        <v>10913</v>
      </c>
      <c r="M231" s="58">
        <v>508</v>
      </c>
      <c r="N231" s="58">
        <v>153135</v>
      </c>
      <c r="O231" s="58">
        <v>642</v>
      </c>
      <c r="P231" s="58">
        <v>51956</v>
      </c>
      <c r="Q231" s="58">
        <v>160384</v>
      </c>
      <c r="R231" s="58"/>
      <c r="S231" s="58">
        <v>5442</v>
      </c>
      <c r="T231" s="58">
        <v>64105</v>
      </c>
      <c r="U231" s="58">
        <v>3427</v>
      </c>
      <c r="V231" s="58"/>
      <c r="W231" s="58">
        <v>5063</v>
      </c>
      <c r="X231" s="58">
        <v>3231</v>
      </c>
      <c r="Y231" s="58">
        <v>213</v>
      </c>
      <c r="Z231" s="58"/>
      <c r="AA231" s="58">
        <v>1667</v>
      </c>
      <c r="AB231" s="58">
        <v>515</v>
      </c>
      <c r="AC231" s="58">
        <v>1092</v>
      </c>
      <c r="AD231" s="58">
        <v>278</v>
      </c>
      <c r="AE231" s="58"/>
      <c r="AF231" s="58"/>
      <c r="AG231" s="58">
        <v>1509</v>
      </c>
      <c r="AH231" s="58"/>
      <c r="AI231" s="58">
        <v>702162</v>
      </c>
      <c r="AJ231" s="58">
        <v>2789313</v>
      </c>
      <c r="AK231" s="58">
        <v>28794</v>
      </c>
      <c r="AL231" s="58">
        <v>3814</v>
      </c>
      <c r="AM231" s="58">
        <v>3464</v>
      </c>
      <c r="AN231" s="58">
        <v>570216</v>
      </c>
      <c r="AO231" s="58">
        <v>905726</v>
      </c>
      <c r="AP231" s="58">
        <v>139490</v>
      </c>
      <c r="AQ231" s="58">
        <v>574375</v>
      </c>
      <c r="AR231" s="58">
        <v>43971903</v>
      </c>
      <c r="AS231" s="58">
        <v>277723</v>
      </c>
      <c r="AT231" s="58">
        <v>24708</v>
      </c>
      <c r="AU231" s="58">
        <v>28681051</v>
      </c>
      <c r="AV231" s="58"/>
      <c r="AW231" s="59">
        <v>136856418</v>
      </c>
    </row>
    <row r="232" spans="1:49" ht="13.5">
      <c r="A232" s="51" t="s">
        <v>678</v>
      </c>
      <c r="B232" s="52">
        <v>3</v>
      </c>
      <c r="C232" s="29" t="s">
        <v>679</v>
      </c>
      <c r="D232" s="58">
        <v>592817</v>
      </c>
      <c r="E232" s="58">
        <v>107145</v>
      </c>
      <c r="F232" s="58">
        <v>35205</v>
      </c>
      <c r="G232" s="58"/>
      <c r="H232" s="58"/>
      <c r="I232" s="58">
        <v>36490</v>
      </c>
      <c r="J232" s="58">
        <v>19439</v>
      </c>
      <c r="K232" s="58">
        <v>418714</v>
      </c>
      <c r="L232" s="58"/>
      <c r="M232" s="58"/>
      <c r="N232" s="58"/>
      <c r="O232" s="58"/>
      <c r="P232" s="58"/>
      <c r="Q232" s="58"/>
      <c r="R232" s="58"/>
      <c r="S232" s="58"/>
      <c r="T232" s="58">
        <v>354528</v>
      </c>
      <c r="U232" s="58"/>
      <c r="V232" s="58"/>
      <c r="W232" s="58">
        <v>4217</v>
      </c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>
        <v>1961472</v>
      </c>
      <c r="AJ232" s="58">
        <v>445235</v>
      </c>
      <c r="AK232" s="58"/>
      <c r="AL232" s="58"/>
      <c r="AM232" s="58"/>
      <c r="AN232" s="58">
        <v>77848</v>
      </c>
      <c r="AO232" s="58">
        <v>57387</v>
      </c>
      <c r="AP232" s="58">
        <v>21971</v>
      </c>
      <c r="AQ232" s="58">
        <v>302596</v>
      </c>
      <c r="AR232" s="58">
        <v>2997638</v>
      </c>
      <c r="AS232" s="58">
        <v>23351</v>
      </c>
      <c r="AT232" s="58">
        <v>20181</v>
      </c>
      <c r="AU232" s="58">
        <v>110803</v>
      </c>
      <c r="AV232" s="58"/>
      <c r="AW232" s="59">
        <v>7587037</v>
      </c>
    </row>
    <row r="233" spans="1:49" ht="13.5">
      <c r="A233" s="51" t="s">
        <v>680</v>
      </c>
      <c r="B233" s="52">
        <v>4</v>
      </c>
      <c r="C233" s="29" t="s">
        <v>681</v>
      </c>
      <c r="D233" s="58">
        <v>570076</v>
      </c>
      <c r="E233" s="58">
        <v>94787</v>
      </c>
      <c r="F233" s="58">
        <v>34275</v>
      </c>
      <c r="G233" s="58"/>
      <c r="H233" s="58"/>
      <c r="I233" s="58">
        <v>36005</v>
      </c>
      <c r="J233" s="58">
        <v>19439</v>
      </c>
      <c r="K233" s="58">
        <v>405531</v>
      </c>
      <c r="L233" s="58"/>
      <c r="M233" s="58"/>
      <c r="N233" s="58"/>
      <c r="O233" s="58"/>
      <c r="P233" s="58"/>
      <c r="Q233" s="58"/>
      <c r="R233" s="58"/>
      <c r="S233" s="58"/>
      <c r="T233" s="58">
        <v>347709</v>
      </c>
      <c r="U233" s="58"/>
      <c r="V233" s="58"/>
      <c r="W233" s="58">
        <v>4217</v>
      </c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>
        <v>1849564</v>
      </c>
      <c r="AJ233" s="58">
        <v>436500</v>
      </c>
      <c r="AK233" s="58"/>
      <c r="AL233" s="58"/>
      <c r="AM233" s="58"/>
      <c r="AN233" s="58">
        <v>75697</v>
      </c>
      <c r="AO233" s="58">
        <v>57387</v>
      </c>
      <c r="AP233" s="58">
        <v>21971</v>
      </c>
      <c r="AQ233" s="58">
        <v>298647</v>
      </c>
      <c r="AR233" s="58">
        <v>1652981</v>
      </c>
      <c r="AS233" s="58">
        <v>22614</v>
      </c>
      <c r="AT233" s="58">
        <v>20181</v>
      </c>
      <c r="AU233" s="58">
        <v>107043</v>
      </c>
      <c r="AV233" s="58"/>
      <c r="AW233" s="59">
        <v>6054624</v>
      </c>
    </row>
    <row r="234" spans="1:49" ht="13.5">
      <c r="A234" s="51" t="s">
        <v>682</v>
      </c>
      <c r="B234" s="52">
        <v>3</v>
      </c>
      <c r="C234" s="29" t="s">
        <v>683</v>
      </c>
      <c r="D234" s="58"/>
      <c r="E234" s="58"/>
      <c r="F234" s="58"/>
      <c r="G234" s="58"/>
      <c r="H234" s="58"/>
      <c r="I234" s="58"/>
      <c r="J234" s="58">
        <v>75296</v>
      </c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9">
        <v>75296</v>
      </c>
    </row>
    <row r="235" spans="1:49" ht="13.5">
      <c r="A235" s="51" t="s">
        <v>686</v>
      </c>
      <c r="B235" s="52">
        <v>3</v>
      </c>
      <c r="C235" s="29" t="s">
        <v>687</v>
      </c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>
        <v>9562780</v>
      </c>
      <c r="AS235" s="58"/>
      <c r="AT235" s="58"/>
      <c r="AU235" s="58"/>
      <c r="AV235" s="58"/>
      <c r="AW235" s="59">
        <v>9562780</v>
      </c>
    </row>
    <row r="236" spans="1:49" ht="13.5">
      <c r="A236" s="51" t="s">
        <v>688</v>
      </c>
      <c r="B236" s="52">
        <v>3</v>
      </c>
      <c r="C236" s="29" t="s">
        <v>689</v>
      </c>
      <c r="D236" s="58"/>
      <c r="E236" s="58"/>
      <c r="F236" s="58"/>
      <c r="G236" s="58"/>
      <c r="H236" s="58"/>
      <c r="I236" s="58"/>
      <c r="J236" s="58"/>
      <c r="K236" s="58">
        <v>7109957</v>
      </c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>
        <v>296</v>
      </c>
      <c r="AR236" s="58"/>
      <c r="AS236" s="58"/>
      <c r="AT236" s="58"/>
      <c r="AU236" s="58">
        <v>6762</v>
      </c>
      <c r="AV236" s="58"/>
      <c r="AW236" s="59">
        <v>7117015</v>
      </c>
    </row>
    <row r="237" spans="1:49" ht="13.5">
      <c r="A237" s="51" t="s">
        <v>690</v>
      </c>
      <c r="B237" s="52">
        <v>4</v>
      </c>
      <c r="C237" s="29" t="s">
        <v>691</v>
      </c>
      <c r="D237" s="58"/>
      <c r="E237" s="58"/>
      <c r="F237" s="58"/>
      <c r="G237" s="58"/>
      <c r="H237" s="58"/>
      <c r="I237" s="58"/>
      <c r="J237" s="58"/>
      <c r="K237" s="58">
        <v>7109957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9">
        <v>7109957</v>
      </c>
    </row>
    <row r="238" spans="1:49" ht="13.5">
      <c r="A238" s="51" t="s">
        <v>692</v>
      </c>
      <c r="B238" s="52">
        <v>5</v>
      </c>
      <c r="C238" s="29" t="s">
        <v>693</v>
      </c>
      <c r="D238" s="58"/>
      <c r="E238" s="58"/>
      <c r="F238" s="58"/>
      <c r="G238" s="58"/>
      <c r="H238" s="58"/>
      <c r="I238" s="58"/>
      <c r="J238" s="58"/>
      <c r="K238" s="58">
        <v>7109957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9">
        <v>7109957</v>
      </c>
    </row>
    <row r="239" spans="1:49" ht="13.5">
      <c r="A239" s="53" t="s">
        <v>694</v>
      </c>
      <c r="B239" s="54">
        <v>1</v>
      </c>
      <c r="C239" s="34" t="s">
        <v>695</v>
      </c>
      <c r="D239" s="60">
        <v>5962315</v>
      </c>
      <c r="E239" s="60">
        <v>8544</v>
      </c>
      <c r="F239" s="60">
        <v>5734</v>
      </c>
      <c r="G239" s="60"/>
      <c r="H239" s="60">
        <v>6200</v>
      </c>
      <c r="I239" s="60">
        <v>1440</v>
      </c>
      <c r="J239" s="60">
        <v>4502</v>
      </c>
      <c r="K239" s="60">
        <v>27279</v>
      </c>
      <c r="L239" s="60"/>
      <c r="M239" s="60"/>
      <c r="N239" s="60"/>
      <c r="O239" s="60"/>
      <c r="P239" s="60"/>
      <c r="Q239" s="60">
        <v>2074</v>
      </c>
      <c r="R239" s="60"/>
      <c r="S239" s="60"/>
      <c r="T239" s="60">
        <v>522</v>
      </c>
      <c r="U239" s="60"/>
      <c r="V239" s="60"/>
      <c r="W239" s="60">
        <v>374</v>
      </c>
      <c r="X239" s="60">
        <v>294</v>
      </c>
      <c r="Y239" s="60"/>
      <c r="Z239" s="60"/>
      <c r="AA239" s="60"/>
      <c r="AB239" s="60">
        <v>588</v>
      </c>
      <c r="AC239" s="60"/>
      <c r="AD239" s="60"/>
      <c r="AE239" s="60"/>
      <c r="AF239" s="60"/>
      <c r="AG239" s="60"/>
      <c r="AH239" s="60"/>
      <c r="AI239" s="60">
        <v>35268</v>
      </c>
      <c r="AJ239" s="60">
        <v>18282</v>
      </c>
      <c r="AK239" s="60"/>
      <c r="AL239" s="60"/>
      <c r="AM239" s="60"/>
      <c r="AN239" s="60">
        <v>19399</v>
      </c>
      <c r="AO239" s="60">
        <v>140045</v>
      </c>
      <c r="AP239" s="60">
        <v>2059</v>
      </c>
      <c r="AQ239" s="60">
        <v>104273</v>
      </c>
      <c r="AR239" s="60">
        <v>2642339</v>
      </c>
      <c r="AS239" s="60">
        <v>3788</v>
      </c>
      <c r="AT239" s="60">
        <v>1500</v>
      </c>
      <c r="AU239" s="60">
        <v>793870</v>
      </c>
      <c r="AV239" s="60"/>
      <c r="AW239" s="61">
        <v>9780689</v>
      </c>
    </row>
    <row r="240" spans="1:49" ht="13.5">
      <c r="A240" s="51" t="s">
        <v>696</v>
      </c>
      <c r="B240" s="52">
        <v>2</v>
      </c>
      <c r="C240" s="29" t="s">
        <v>697</v>
      </c>
      <c r="D240" s="58">
        <v>232</v>
      </c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>
        <v>4060</v>
      </c>
      <c r="AJ240" s="58"/>
      <c r="AK240" s="58"/>
      <c r="AL240" s="58"/>
      <c r="AM240" s="58"/>
      <c r="AN240" s="58">
        <v>362</v>
      </c>
      <c r="AO240" s="58"/>
      <c r="AP240" s="58"/>
      <c r="AQ240" s="58"/>
      <c r="AR240" s="58">
        <v>4620</v>
      </c>
      <c r="AS240" s="58"/>
      <c r="AT240" s="58"/>
      <c r="AU240" s="58"/>
      <c r="AV240" s="58"/>
      <c r="AW240" s="59">
        <v>9274</v>
      </c>
    </row>
    <row r="241" spans="1:49" ht="13.5">
      <c r="A241" s="51" t="s">
        <v>698</v>
      </c>
      <c r="B241" s="52">
        <v>2</v>
      </c>
      <c r="C241" s="29" t="s">
        <v>699</v>
      </c>
      <c r="D241" s="58">
        <v>1251813</v>
      </c>
      <c r="E241" s="58">
        <v>2850</v>
      </c>
      <c r="F241" s="58"/>
      <c r="G241" s="58"/>
      <c r="H241" s="58">
        <v>3172</v>
      </c>
      <c r="I241" s="58">
        <v>399</v>
      </c>
      <c r="J241" s="58">
        <v>1889</v>
      </c>
      <c r="K241" s="58">
        <v>15944</v>
      </c>
      <c r="L241" s="58"/>
      <c r="M241" s="58"/>
      <c r="N241" s="58"/>
      <c r="O241" s="58"/>
      <c r="P241" s="58"/>
      <c r="Q241" s="58">
        <v>2074</v>
      </c>
      <c r="R241" s="58"/>
      <c r="S241" s="58"/>
      <c r="T241" s="58">
        <v>522</v>
      </c>
      <c r="U241" s="58"/>
      <c r="V241" s="58"/>
      <c r="W241" s="58">
        <v>374</v>
      </c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>
        <v>978</v>
      </c>
      <c r="AJ241" s="58">
        <v>1223</v>
      </c>
      <c r="AK241" s="58"/>
      <c r="AL241" s="58"/>
      <c r="AM241" s="58"/>
      <c r="AN241" s="58">
        <v>7028</v>
      </c>
      <c r="AO241" s="58">
        <v>26836</v>
      </c>
      <c r="AP241" s="58"/>
      <c r="AQ241" s="58">
        <v>50415</v>
      </c>
      <c r="AR241" s="58">
        <v>1178765</v>
      </c>
      <c r="AS241" s="58"/>
      <c r="AT241" s="58"/>
      <c r="AU241" s="58">
        <v>212445</v>
      </c>
      <c r="AV241" s="58"/>
      <c r="AW241" s="59">
        <v>2756727</v>
      </c>
    </row>
    <row r="242" spans="1:49" ht="13.5">
      <c r="A242" s="51" t="s">
        <v>700</v>
      </c>
      <c r="B242" s="52">
        <v>3</v>
      </c>
      <c r="C242" s="29" t="s">
        <v>701</v>
      </c>
      <c r="D242" s="58">
        <v>1251813</v>
      </c>
      <c r="E242" s="58">
        <v>2850</v>
      </c>
      <c r="F242" s="58"/>
      <c r="G242" s="58"/>
      <c r="H242" s="58">
        <v>3172</v>
      </c>
      <c r="I242" s="58">
        <v>399</v>
      </c>
      <c r="J242" s="58">
        <v>1199</v>
      </c>
      <c r="K242" s="58">
        <v>15944</v>
      </c>
      <c r="L242" s="58"/>
      <c r="M242" s="58"/>
      <c r="N242" s="58"/>
      <c r="O242" s="58"/>
      <c r="P242" s="58"/>
      <c r="Q242" s="58"/>
      <c r="R242" s="58"/>
      <c r="S242" s="58"/>
      <c r="T242" s="58">
        <v>522</v>
      </c>
      <c r="U242" s="58"/>
      <c r="V242" s="58"/>
      <c r="W242" s="58">
        <v>374</v>
      </c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>
        <v>978</v>
      </c>
      <c r="AJ242" s="58">
        <v>1223</v>
      </c>
      <c r="AK242" s="58"/>
      <c r="AL242" s="58"/>
      <c r="AM242" s="58"/>
      <c r="AN242" s="58">
        <v>7028</v>
      </c>
      <c r="AO242" s="58">
        <v>26836</v>
      </c>
      <c r="AP242" s="58"/>
      <c r="AQ242" s="58">
        <v>50415</v>
      </c>
      <c r="AR242" s="58">
        <v>1178765</v>
      </c>
      <c r="AS242" s="58"/>
      <c r="AT242" s="58"/>
      <c r="AU242" s="58">
        <v>212445</v>
      </c>
      <c r="AV242" s="58"/>
      <c r="AW242" s="59">
        <v>2753963</v>
      </c>
    </row>
    <row r="243" spans="1:49" ht="13.5">
      <c r="A243" s="51" t="s">
        <v>702</v>
      </c>
      <c r="B243" s="52">
        <v>2</v>
      </c>
      <c r="C243" s="29" t="s">
        <v>703</v>
      </c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>
        <v>206</v>
      </c>
      <c r="AS243" s="58"/>
      <c r="AT243" s="58"/>
      <c r="AU243" s="58"/>
      <c r="AV243" s="58"/>
      <c r="AW243" s="59">
        <v>206</v>
      </c>
    </row>
    <row r="244" spans="1:49" ht="13.5">
      <c r="A244" s="51" t="s">
        <v>704</v>
      </c>
      <c r="B244" s="52">
        <v>2</v>
      </c>
      <c r="C244" s="29" t="s">
        <v>705</v>
      </c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>
        <v>1132</v>
      </c>
      <c r="AR244" s="58">
        <v>939</v>
      </c>
      <c r="AS244" s="58"/>
      <c r="AT244" s="58"/>
      <c r="AU244" s="58"/>
      <c r="AV244" s="58"/>
      <c r="AW244" s="59">
        <v>2071</v>
      </c>
    </row>
    <row r="245" spans="1:49" ht="13.5">
      <c r="A245" s="51" t="s">
        <v>706</v>
      </c>
      <c r="B245" s="52">
        <v>3</v>
      </c>
      <c r="C245" s="29" t="s">
        <v>707</v>
      </c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>
        <v>1132</v>
      </c>
      <c r="AR245" s="58"/>
      <c r="AS245" s="58"/>
      <c r="AT245" s="58"/>
      <c r="AU245" s="58"/>
      <c r="AV245" s="58"/>
      <c r="AW245" s="59">
        <v>1132</v>
      </c>
    </row>
    <row r="246" spans="1:49" ht="13.5">
      <c r="A246" s="51" t="s">
        <v>720</v>
      </c>
      <c r="B246" s="52">
        <v>3</v>
      </c>
      <c r="C246" s="29" t="s">
        <v>721</v>
      </c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>
        <v>939</v>
      </c>
      <c r="AS246" s="58"/>
      <c r="AT246" s="58"/>
      <c r="AU246" s="58"/>
      <c r="AV246" s="58"/>
      <c r="AW246" s="59">
        <v>939</v>
      </c>
    </row>
    <row r="247" spans="1:49" ht="13.5">
      <c r="A247" s="51" t="s">
        <v>722</v>
      </c>
      <c r="B247" s="52">
        <v>4</v>
      </c>
      <c r="C247" s="29" t="s">
        <v>723</v>
      </c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>
        <v>939</v>
      </c>
      <c r="AS247" s="58"/>
      <c r="AT247" s="58"/>
      <c r="AU247" s="58"/>
      <c r="AV247" s="58"/>
      <c r="AW247" s="59">
        <v>939</v>
      </c>
    </row>
    <row r="248" spans="1:49" ht="13.5">
      <c r="A248" s="51" t="s">
        <v>732</v>
      </c>
      <c r="B248" s="52">
        <v>2</v>
      </c>
      <c r="C248" s="29" t="s">
        <v>733</v>
      </c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>
        <v>313</v>
      </c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9">
        <v>313</v>
      </c>
    </row>
    <row r="249" spans="1:49" ht="13.5">
      <c r="A249" s="51" t="s">
        <v>734</v>
      </c>
      <c r="B249" s="52">
        <v>2</v>
      </c>
      <c r="C249" s="29" t="s">
        <v>735</v>
      </c>
      <c r="D249" s="58">
        <v>3994903</v>
      </c>
      <c r="E249" s="58"/>
      <c r="F249" s="58"/>
      <c r="G249" s="58"/>
      <c r="H249" s="58"/>
      <c r="I249" s="58"/>
      <c r="J249" s="58">
        <v>1415</v>
      </c>
      <c r="K249" s="58">
        <v>4117</v>
      </c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>
        <v>4891</v>
      </c>
      <c r="AJ249" s="58">
        <v>3427</v>
      </c>
      <c r="AK249" s="58"/>
      <c r="AL249" s="58"/>
      <c r="AM249" s="58"/>
      <c r="AN249" s="58">
        <v>5288</v>
      </c>
      <c r="AO249" s="58">
        <v>5737</v>
      </c>
      <c r="AP249" s="58">
        <v>357</v>
      </c>
      <c r="AQ249" s="58">
        <v>15236</v>
      </c>
      <c r="AR249" s="58">
        <v>1025720</v>
      </c>
      <c r="AS249" s="58"/>
      <c r="AT249" s="58">
        <v>446</v>
      </c>
      <c r="AU249" s="58">
        <v>378725</v>
      </c>
      <c r="AV249" s="58"/>
      <c r="AW249" s="59">
        <v>5440262</v>
      </c>
    </row>
    <row r="250" spans="1:49" ht="13.5">
      <c r="A250" s="51" t="s">
        <v>736</v>
      </c>
      <c r="B250" s="52">
        <v>3</v>
      </c>
      <c r="C250" s="29" t="s">
        <v>737</v>
      </c>
      <c r="D250" s="58">
        <v>3988002</v>
      </c>
      <c r="E250" s="58"/>
      <c r="F250" s="58"/>
      <c r="G250" s="58"/>
      <c r="H250" s="58"/>
      <c r="I250" s="58"/>
      <c r="J250" s="58">
        <v>1415</v>
      </c>
      <c r="K250" s="58">
        <v>4117</v>
      </c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>
        <v>4891</v>
      </c>
      <c r="AJ250" s="58">
        <v>3427</v>
      </c>
      <c r="AK250" s="58"/>
      <c r="AL250" s="58"/>
      <c r="AM250" s="58"/>
      <c r="AN250" s="58">
        <v>5288</v>
      </c>
      <c r="AO250" s="58">
        <v>5737</v>
      </c>
      <c r="AP250" s="58">
        <v>357</v>
      </c>
      <c r="AQ250" s="58">
        <v>14611</v>
      </c>
      <c r="AR250" s="58">
        <v>1025720</v>
      </c>
      <c r="AS250" s="58"/>
      <c r="AT250" s="58">
        <v>446</v>
      </c>
      <c r="AU250" s="58">
        <v>378725</v>
      </c>
      <c r="AV250" s="58"/>
      <c r="AW250" s="59">
        <v>5432736</v>
      </c>
    </row>
    <row r="251" spans="1:49" ht="13.5">
      <c r="A251" s="51" t="s">
        <v>738</v>
      </c>
      <c r="B251" s="52">
        <v>4</v>
      </c>
      <c r="C251" s="29" t="s">
        <v>739</v>
      </c>
      <c r="D251" s="58">
        <v>2511</v>
      </c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9">
        <v>2511</v>
      </c>
    </row>
    <row r="252" spans="1:49" ht="13.5">
      <c r="A252" s="51" t="s">
        <v>740</v>
      </c>
      <c r="B252" s="52">
        <v>4</v>
      </c>
      <c r="C252" s="29" t="s">
        <v>741</v>
      </c>
      <c r="D252" s="58">
        <v>3583</v>
      </c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9">
        <v>3583</v>
      </c>
    </row>
    <row r="253" spans="1:49" ht="13.5">
      <c r="A253" s="51" t="s">
        <v>744</v>
      </c>
      <c r="B253" s="52">
        <v>4</v>
      </c>
      <c r="C253" s="29" t="s">
        <v>745</v>
      </c>
      <c r="D253" s="58">
        <v>41980</v>
      </c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>
        <v>11050</v>
      </c>
      <c r="AS253" s="58"/>
      <c r="AT253" s="58"/>
      <c r="AU253" s="58">
        <v>289</v>
      </c>
      <c r="AV253" s="58"/>
      <c r="AW253" s="59">
        <v>53319</v>
      </c>
    </row>
    <row r="254" spans="1:49" ht="13.5">
      <c r="A254" s="51" t="s">
        <v>746</v>
      </c>
      <c r="B254" s="52">
        <v>4</v>
      </c>
      <c r="C254" s="29" t="s">
        <v>747</v>
      </c>
      <c r="D254" s="58">
        <v>21477</v>
      </c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>
        <v>3909</v>
      </c>
      <c r="AP254" s="58"/>
      <c r="AQ254" s="58"/>
      <c r="AR254" s="58">
        <v>5078</v>
      </c>
      <c r="AS254" s="58"/>
      <c r="AT254" s="58"/>
      <c r="AU254" s="58">
        <v>2115</v>
      </c>
      <c r="AV254" s="58"/>
      <c r="AW254" s="59">
        <v>32579</v>
      </c>
    </row>
    <row r="255" spans="1:49" ht="13.5">
      <c r="A255" s="51" t="s">
        <v>748</v>
      </c>
      <c r="B255" s="52">
        <v>5</v>
      </c>
      <c r="C255" s="29" t="s">
        <v>749</v>
      </c>
      <c r="D255" s="58">
        <v>21477</v>
      </c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>
        <v>5078</v>
      </c>
      <c r="AS255" s="58"/>
      <c r="AT255" s="58"/>
      <c r="AU255" s="58">
        <v>2115</v>
      </c>
      <c r="AV255" s="58"/>
      <c r="AW255" s="59">
        <v>28670</v>
      </c>
    </row>
    <row r="256" spans="1:49" ht="13.5">
      <c r="A256" s="51" t="s">
        <v>754</v>
      </c>
      <c r="B256" s="52">
        <v>4</v>
      </c>
      <c r="C256" s="29" t="s">
        <v>755</v>
      </c>
      <c r="D256" s="58">
        <v>2484710</v>
      </c>
      <c r="E256" s="58"/>
      <c r="F256" s="58"/>
      <c r="G256" s="58"/>
      <c r="H256" s="58"/>
      <c r="I256" s="58"/>
      <c r="J256" s="58"/>
      <c r="K256" s="58">
        <v>4117</v>
      </c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>
        <v>2471</v>
      </c>
      <c r="AJ256" s="58">
        <v>3142</v>
      </c>
      <c r="AK256" s="58"/>
      <c r="AL256" s="58"/>
      <c r="AM256" s="58"/>
      <c r="AN256" s="58">
        <v>5288</v>
      </c>
      <c r="AO256" s="58">
        <v>1576</v>
      </c>
      <c r="AP256" s="58">
        <v>357</v>
      </c>
      <c r="AQ256" s="58">
        <v>6910</v>
      </c>
      <c r="AR256" s="58">
        <v>353890</v>
      </c>
      <c r="AS256" s="58"/>
      <c r="AT256" s="58">
        <v>216</v>
      </c>
      <c r="AU256" s="58">
        <v>369662</v>
      </c>
      <c r="AV256" s="58"/>
      <c r="AW256" s="59">
        <v>3232339</v>
      </c>
    </row>
    <row r="257" spans="1:49" ht="13.5">
      <c r="A257" s="51" t="s">
        <v>756</v>
      </c>
      <c r="B257" s="52">
        <v>5</v>
      </c>
      <c r="C257" s="29" t="s">
        <v>757</v>
      </c>
      <c r="D257" s="58">
        <v>463</v>
      </c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>
        <v>12278</v>
      </c>
      <c r="AV257" s="58"/>
      <c r="AW257" s="59">
        <v>12741</v>
      </c>
    </row>
    <row r="258" spans="1:49" ht="13.5">
      <c r="A258" s="51" t="s">
        <v>758</v>
      </c>
      <c r="B258" s="52">
        <v>3</v>
      </c>
      <c r="C258" s="29" t="s">
        <v>759</v>
      </c>
      <c r="D258" s="58">
        <v>6901</v>
      </c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>
        <v>625</v>
      </c>
      <c r="AR258" s="58"/>
      <c r="AS258" s="58"/>
      <c r="AT258" s="58"/>
      <c r="AU258" s="58"/>
      <c r="AV258" s="58"/>
      <c r="AW258" s="59">
        <v>7526</v>
      </c>
    </row>
    <row r="259" spans="1:49" ht="13.5">
      <c r="A259" s="51" t="s">
        <v>760</v>
      </c>
      <c r="B259" s="52">
        <v>4</v>
      </c>
      <c r="C259" s="29" t="s">
        <v>761</v>
      </c>
      <c r="D259" s="58">
        <v>1004</v>
      </c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>
        <v>625</v>
      </c>
      <c r="AR259" s="58"/>
      <c r="AS259" s="58"/>
      <c r="AT259" s="58"/>
      <c r="AU259" s="58"/>
      <c r="AV259" s="58"/>
      <c r="AW259" s="59">
        <v>1629</v>
      </c>
    </row>
    <row r="260" spans="1:49" ht="13.5">
      <c r="A260" s="51" t="s">
        <v>762</v>
      </c>
      <c r="B260" s="52">
        <v>4</v>
      </c>
      <c r="C260" s="29" t="s">
        <v>763</v>
      </c>
      <c r="D260" s="58">
        <v>5897</v>
      </c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9">
        <v>5897</v>
      </c>
    </row>
    <row r="261" spans="1:49" ht="13.5">
      <c r="A261" s="51" t="s">
        <v>764</v>
      </c>
      <c r="B261" s="52">
        <v>2</v>
      </c>
      <c r="C261" s="29" t="s">
        <v>765</v>
      </c>
      <c r="D261" s="58">
        <v>715367</v>
      </c>
      <c r="E261" s="58">
        <v>5694</v>
      </c>
      <c r="F261" s="58">
        <v>5734</v>
      </c>
      <c r="G261" s="58"/>
      <c r="H261" s="58">
        <v>3028</v>
      </c>
      <c r="I261" s="58">
        <v>1041</v>
      </c>
      <c r="J261" s="58">
        <v>1198</v>
      </c>
      <c r="K261" s="58">
        <v>7218</v>
      </c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>
        <v>294</v>
      </c>
      <c r="Y261" s="58"/>
      <c r="Z261" s="58"/>
      <c r="AA261" s="58"/>
      <c r="AB261" s="58">
        <v>588</v>
      </c>
      <c r="AC261" s="58"/>
      <c r="AD261" s="58"/>
      <c r="AE261" s="58"/>
      <c r="AF261" s="58"/>
      <c r="AG261" s="58"/>
      <c r="AH261" s="58"/>
      <c r="AI261" s="58">
        <v>25339</v>
      </c>
      <c r="AJ261" s="58">
        <v>13319</v>
      </c>
      <c r="AK261" s="58"/>
      <c r="AL261" s="58"/>
      <c r="AM261" s="58"/>
      <c r="AN261" s="58">
        <v>6721</v>
      </c>
      <c r="AO261" s="58">
        <v>107472</v>
      </c>
      <c r="AP261" s="58">
        <v>1702</v>
      </c>
      <c r="AQ261" s="58">
        <v>37490</v>
      </c>
      <c r="AR261" s="58">
        <v>432089</v>
      </c>
      <c r="AS261" s="58">
        <v>3788</v>
      </c>
      <c r="AT261" s="58">
        <v>1054</v>
      </c>
      <c r="AU261" s="58">
        <v>202700</v>
      </c>
      <c r="AV261" s="58"/>
      <c r="AW261" s="59">
        <v>1571836</v>
      </c>
    </row>
    <row r="262" spans="1:49" ht="13.5">
      <c r="A262" s="51" t="s">
        <v>766</v>
      </c>
      <c r="B262" s="52">
        <v>3</v>
      </c>
      <c r="C262" s="29" t="s">
        <v>767</v>
      </c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>
        <v>27843</v>
      </c>
      <c r="AS262" s="58"/>
      <c r="AT262" s="58"/>
      <c r="AU262" s="58"/>
      <c r="AV262" s="58"/>
      <c r="AW262" s="59">
        <v>27843</v>
      </c>
    </row>
    <row r="263" spans="1:49" ht="13.5">
      <c r="A263" s="51" t="s">
        <v>770</v>
      </c>
      <c r="B263" s="52">
        <v>3</v>
      </c>
      <c r="C263" s="29" t="s">
        <v>771</v>
      </c>
      <c r="D263" s="58">
        <v>8307</v>
      </c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>
        <v>5471</v>
      </c>
      <c r="AJ263" s="58"/>
      <c r="AK263" s="58"/>
      <c r="AL263" s="58"/>
      <c r="AM263" s="58"/>
      <c r="AN263" s="58"/>
      <c r="AO263" s="58">
        <v>5825</v>
      </c>
      <c r="AP263" s="58"/>
      <c r="AQ263" s="58">
        <v>15965</v>
      </c>
      <c r="AR263" s="58">
        <v>28855</v>
      </c>
      <c r="AS263" s="58">
        <v>249</v>
      </c>
      <c r="AT263" s="58"/>
      <c r="AU263" s="58">
        <v>25981</v>
      </c>
      <c r="AV263" s="58"/>
      <c r="AW263" s="59">
        <v>90653</v>
      </c>
    </row>
    <row r="264" spans="1:49" ht="13.5">
      <c r="A264" s="51" t="s">
        <v>772</v>
      </c>
      <c r="B264" s="52">
        <v>3</v>
      </c>
      <c r="C264" s="29" t="s">
        <v>773</v>
      </c>
      <c r="D264" s="58">
        <v>10202</v>
      </c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>
        <v>369</v>
      </c>
      <c r="AO264" s="58">
        <v>1502</v>
      </c>
      <c r="AP264" s="58"/>
      <c r="AQ264" s="58">
        <v>12959</v>
      </c>
      <c r="AR264" s="58">
        <v>22766</v>
      </c>
      <c r="AS264" s="58">
        <v>3300</v>
      </c>
      <c r="AT264" s="58"/>
      <c r="AU264" s="58">
        <v>8940</v>
      </c>
      <c r="AV264" s="58"/>
      <c r="AW264" s="59">
        <v>60038</v>
      </c>
    </row>
    <row r="265" spans="1:49" ht="13.5">
      <c r="A265" s="51" t="s">
        <v>774</v>
      </c>
      <c r="B265" s="52">
        <v>3</v>
      </c>
      <c r="C265" s="29" t="s">
        <v>775</v>
      </c>
      <c r="D265" s="58">
        <v>44732</v>
      </c>
      <c r="E265" s="58"/>
      <c r="F265" s="58"/>
      <c r="G265" s="58"/>
      <c r="H265" s="58"/>
      <c r="I265" s="58"/>
      <c r="J265" s="58"/>
      <c r="K265" s="58">
        <v>377</v>
      </c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>
        <v>588</v>
      </c>
      <c r="AC265" s="58"/>
      <c r="AD265" s="58"/>
      <c r="AE265" s="58"/>
      <c r="AF265" s="58"/>
      <c r="AG265" s="58"/>
      <c r="AH265" s="58"/>
      <c r="AI265" s="58"/>
      <c r="AJ265" s="58">
        <v>2078</v>
      </c>
      <c r="AK265" s="58"/>
      <c r="AL265" s="58"/>
      <c r="AM265" s="58"/>
      <c r="AN265" s="58">
        <v>500</v>
      </c>
      <c r="AO265" s="58">
        <v>1355</v>
      </c>
      <c r="AP265" s="58"/>
      <c r="AQ265" s="58"/>
      <c r="AR265" s="58">
        <v>927</v>
      </c>
      <c r="AS265" s="58"/>
      <c r="AT265" s="58">
        <v>1054</v>
      </c>
      <c r="AU265" s="58">
        <v>5194</v>
      </c>
      <c r="AV265" s="58"/>
      <c r="AW265" s="59">
        <v>56805</v>
      </c>
    </row>
    <row r="266" spans="1:49" ht="13.5">
      <c r="A266" s="51" t="s">
        <v>776</v>
      </c>
      <c r="B266" s="52">
        <v>3</v>
      </c>
      <c r="C266" s="29" t="s">
        <v>777</v>
      </c>
      <c r="D266" s="58">
        <v>567465</v>
      </c>
      <c r="E266" s="58">
        <v>4499</v>
      </c>
      <c r="F266" s="58"/>
      <c r="G266" s="58"/>
      <c r="H266" s="58">
        <v>691</v>
      </c>
      <c r="I266" s="58">
        <v>245</v>
      </c>
      <c r="J266" s="58"/>
      <c r="K266" s="58">
        <v>833</v>
      </c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>
        <v>294</v>
      </c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>
        <v>11884</v>
      </c>
      <c r="AJ266" s="58">
        <v>11241</v>
      </c>
      <c r="AK266" s="58"/>
      <c r="AL266" s="58"/>
      <c r="AM266" s="58"/>
      <c r="AN266" s="58">
        <v>5535</v>
      </c>
      <c r="AO266" s="58">
        <v>2105</v>
      </c>
      <c r="AP266" s="58">
        <v>1702</v>
      </c>
      <c r="AQ266" s="58">
        <v>838</v>
      </c>
      <c r="AR266" s="58">
        <v>338862</v>
      </c>
      <c r="AS266" s="58">
        <v>239</v>
      </c>
      <c r="AT266" s="58"/>
      <c r="AU266" s="58">
        <v>102493</v>
      </c>
      <c r="AV266" s="58"/>
      <c r="AW266" s="59">
        <v>1048926</v>
      </c>
    </row>
    <row r="267" spans="1:49" ht="13.5">
      <c r="A267" s="51" t="s">
        <v>780</v>
      </c>
      <c r="B267" s="52">
        <v>4</v>
      </c>
      <c r="C267" s="29" t="s">
        <v>781</v>
      </c>
      <c r="D267" s="58">
        <v>60900</v>
      </c>
      <c r="E267" s="58">
        <v>4499</v>
      </c>
      <c r="F267" s="58"/>
      <c r="G267" s="58"/>
      <c r="H267" s="58">
        <v>445</v>
      </c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>
        <v>224</v>
      </c>
      <c r="AJ267" s="58"/>
      <c r="AK267" s="58"/>
      <c r="AL267" s="58"/>
      <c r="AM267" s="58"/>
      <c r="AN267" s="58">
        <v>3078</v>
      </c>
      <c r="AO267" s="58"/>
      <c r="AP267" s="58"/>
      <c r="AQ267" s="58"/>
      <c r="AR267" s="58">
        <v>11450</v>
      </c>
      <c r="AS267" s="58"/>
      <c r="AT267" s="58"/>
      <c r="AU267" s="58"/>
      <c r="AV267" s="58"/>
      <c r="AW267" s="59">
        <v>80596</v>
      </c>
    </row>
    <row r="268" spans="1:49" ht="13.5">
      <c r="A268" s="51" t="s">
        <v>782</v>
      </c>
      <c r="B268" s="52">
        <v>3</v>
      </c>
      <c r="C268" s="29" t="s">
        <v>783</v>
      </c>
      <c r="D268" s="58">
        <v>8021</v>
      </c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>
        <v>314</v>
      </c>
      <c r="AP268" s="58"/>
      <c r="AQ268" s="58"/>
      <c r="AR268" s="58"/>
      <c r="AS268" s="58"/>
      <c r="AT268" s="58"/>
      <c r="AU268" s="58"/>
      <c r="AV268" s="58"/>
      <c r="AW268" s="59">
        <v>8335</v>
      </c>
    </row>
    <row r="269" spans="1:49" ht="13.5">
      <c r="A269" s="51" t="s">
        <v>786</v>
      </c>
      <c r="B269" s="52">
        <v>3</v>
      </c>
      <c r="C269" s="29" t="s">
        <v>787</v>
      </c>
      <c r="D269" s="58">
        <v>1562</v>
      </c>
      <c r="E269" s="58"/>
      <c r="F269" s="58"/>
      <c r="G269" s="58"/>
      <c r="H269" s="58">
        <v>342</v>
      </c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9">
        <v>1904</v>
      </c>
    </row>
    <row r="270" spans="1:49" ht="13.5">
      <c r="A270" s="51" t="s">
        <v>788</v>
      </c>
      <c r="B270" s="52">
        <v>4</v>
      </c>
      <c r="C270" s="29" t="s">
        <v>789</v>
      </c>
      <c r="D270" s="58"/>
      <c r="E270" s="58"/>
      <c r="F270" s="58"/>
      <c r="G270" s="58"/>
      <c r="H270" s="58">
        <v>342</v>
      </c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9">
        <v>342</v>
      </c>
    </row>
    <row r="271" spans="1:49" ht="13.5">
      <c r="A271" s="51" t="s">
        <v>792</v>
      </c>
      <c r="B271" s="52">
        <v>3</v>
      </c>
      <c r="C271" s="29" t="s">
        <v>793</v>
      </c>
      <c r="D271" s="58">
        <v>50353</v>
      </c>
      <c r="E271" s="58"/>
      <c r="F271" s="58"/>
      <c r="G271" s="58"/>
      <c r="H271" s="58"/>
      <c r="I271" s="58"/>
      <c r="J271" s="58">
        <v>669</v>
      </c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>
        <v>2850</v>
      </c>
      <c r="AJ271" s="58"/>
      <c r="AK271" s="58"/>
      <c r="AL271" s="58"/>
      <c r="AM271" s="58"/>
      <c r="AN271" s="58"/>
      <c r="AO271" s="58">
        <v>95441</v>
      </c>
      <c r="AP271" s="58"/>
      <c r="AQ271" s="58">
        <v>6721</v>
      </c>
      <c r="AR271" s="58">
        <v>7945</v>
      </c>
      <c r="AS271" s="58"/>
      <c r="AT271" s="58"/>
      <c r="AU271" s="58">
        <v>28741</v>
      </c>
      <c r="AV271" s="58"/>
      <c r="AW271" s="59">
        <v>192720</v>
      </c>
    </row>
    <row r="272" spans="1:49" ht="13.5">
      <c r="A272" s="51" t="s">
        <v>794</v>
      </c>
      <c r="B272" s="52">
        <v>4</v>
      </c>
      <c r="C272" s="29" t="s">
        <v>795</v>
      </c>
      <c r="D272" s="58">
        <v>49594</v>
      </c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>
        <v>2850</v>
      </c>
      <c r="AJ272" s="58"/>
      <c r="AK272" s="58"/>
      <c r="AL272" s="58"/>
      <c r="AM272" s="58"/>
      <c r="AN272" s="58"/>
      <c r="AO272" s="58">
        <v>95441</v>
      </c>
      <c r="AP272" s="58"/>
      <c r="AQ272" s="58"/>
      <c r="AR272" s="58">
        <v>6735</v>
      </c>
      <c r="AS272" s="58"/>
      <c r="AT272" s="58"/>
      <c r="AU272" s="58">
        <v>28247</v>
      </c>
      <c r="AV272" s="58"/>
      <c r="AW272" s="59">
        <v>182867</v>
      </c>
    </row>
    <row r="273" spans="1:49" ht="13.5">
      <c r="A273" s="51" t="s">
        <v>802</v>
      </c>
      <c r="B273" s="52">
        <v>3</v>
      </c>
      <c r="C273" s="29" t="s">
        <v>803</v>
      </c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>
        <v>31351</v>
      </c>
      <c r="AV273" s="58"/>
      <c r="AW273" s="59">
        <v>31351</v>
      </c>
    </row>
    <row r="274" spans="1:49" ht="13.5">
      <c r="A274" s="51" t="s">
        <v>804</v>
      </c>
      <c r="B274" s="52">
        <v>4</v>
      </c>
      <c r="C274" s="29" t="s">
        <v>805</v>
      </c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>
        <v>31351</v>
      </c>
      <c r="AV274" s="58"/>
      <c r="AW274" s="59">
        <v>31351</v>
      </c>
    </row>
    <row r="275" spans="1:49" ht="13.5">
      <c r="A275" s="51" t="s">
        <v>808</v>
      </c>
      <c r="B275" s="52">
        <v>3</v>
      </c>
      <c r="C275" s="29" t="s">
        <v>809</v>
      </c>
      <c r="D275" s="58">
        <v>16050</v>
      </c>
      <c r="E275" s="58"/>
      <c r="F275" s="58"/>
      <c r="G275" s="58"/>
      <c r="H275" s="58">
        <v>1995</v>
      </c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9">
        <v>18045</v>
      </c>
    </row>
    <row r="276" spans="1:49" ht="13.5">
      <c r="A276" s="51" t="s">
        <v>812</v>
      </c>
      <c r="B276" s="52">
        <v>4</v>
      </c>
      <c r="C276" s="29" t="s">
        <v>813</v>
      </c>
      <c r="D276" s="58">
        <v>16050</v>
      </c>
      <c r="E276" s="58"/>
      <c r="F276" s="58"/>
      <c r="G276" s="58"/>
      <c r="H276" s="58">
        <v>1995</v>
      </c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9">
        <v>18045</v>
      </c>
    </row>
    <row r="277" spans="1:49" ht="13.5">
      <c r="A277" s="53" t="s">
        <v>816</v>
      </c>
      <c r="B277" s="54">
        <v>1</v>
      </c>
      <c r="C277" s="34" t="s">
        <v>817</v>
      </c>
      <c r="D277" s="60">
        <v>2994682</v>
      </c>
      <c r="E277" s="60">
        <v>172357</v>
      </c>
      <c r="F277" s="60">
        <v>68536</v>
      </c>
      <c r="G277" s="60"/>
      <c r="H277" s="60">
        <v>23363</v>
      </c>
      <c r="I277" s="60">
        <v>222342</v>
      </c>
      <c r="J277" s="60">
        <v>195364</v>
      </c>
      <c r="K277" s="60">
        <v>202587</v>
      </c>
      <c r="L277" s="60"/>
      <c r="M277" s="60">
        <v>51184</v>
      </c>
      <c r="N277" s="60">
        <v>60019</v>
      </c>
      <c r="O277" s="60">
        <v>3898</v>
      </c>
      <c r="P277" s="60">
        <v>33418</v>
      </c>
      <c r="Q277" s="60">
        <v>68570</v>
      </c>
      <c r="R277" s="60">
        <v>40612</v>
      </c>
      <c r="S277" s="60">
        <v>1126</v>
      </c>
      <c r="T277" s="60">
        <v>2314</v>
      </c>
      <c r="U277" s="60">
        <v>864</v>
      </c>
      <c r="V277" s="60"/>
      <c r="W277" s="60">
        <v>12835</v>
      </c>
      <c r="X277" s="60"/>
      <c r="Y277" s="60">
        <v>30307</v>
      </c>
      <c r="Z277" s="60">
        <v>2813</v>
      </c>
      <c r="AA277" s="60">
        <v>3173</v>
      </c>
      <c r="AB277" s="60">
        <v>9317</v>
      </c>
      <c r="AC277" s="60">
        <v>1347</v>
      </c>
      <c r="AD277" s="60">
        <v>1618</v>
      </c>
      <c r="AE277" s="60">
        <v>1067</v>
      </c>
      <c r="AF277" s="60">
        <v>5040</v>
      </c>
      <c r="AG277" s="60">
        <v>3967</v>
      </c>
      <c r="AH277" s="60">
        <v>2651</v>
      </c>
      <c r="AI277" s="60">
        <v>630749</v>
      </c>
      <c r="AJ277" s="60">
        <v>108973</v>
      </c>
      <c r="AK277" s="60">
        <v>30795</v>
      </c>
      <c r="AL277" s="60">
        <v>20034</v>
      </c>
      <c r="AM277" s="60">
        <v>1097</v>
      </c>
      <c r="AN277" s="60">
        <v>342132</v>
      </c>
      <c r="AO277" s="60">
        <v>1071808</v>
      </c>
      <c r="AP277" s="60">
        <v>60634</v>
      </c>
      <c r="AQ277" s="60">
        <v>423802</v>
      </c>
      <c r="AR277" s="60">
        <v>2069916</v>
      </c>
      <c r="AS277" s="60">
        <v>211906</v>
      </c>
      <c r="AT277" s="60">
        <v>59763</v>
      </c>
      <c r="AU277" s="60">
        <v>320810</v>
      </c>
      <c r="AV277" s="60"/>
      <c r="AW277" s="61">
        <v>9567790</v>
      </c>
    </row>
    <row r="278" spans="1:49" ht="13.5">
      <c r="A278" s="51" t="s">
        <v>818</v>
      </c>
      <c r="B278" s="52">
        <v>2</v>
      </c>
      <c r="C278" s="29" t="s">
        <v>819</v>
      </c>
      <c r="D278" s="58">
        <v>2994682</v>
      </c>
      <c r="E278" s="58">
        <v>172357</v>
      </c>
      <c r="F278" s="58">
        <v>68536</v>
      </c>
      <c r="G278" s="58"/>
      <c r="H278" s="58">
        <v>23363</v>
      </c>
      <c r="I278" s="58">
        <v>222342</v>
      </c>
      <c r="J278" s="58">
        <v>195364</v>
      </c>
      <c r="K278" s="58">
        <v>202587</v>
      </c>
      <c r="L278" s="58"/>
      <c r="M278" s="58">
        <v>51184</v>
      </c>
      <c r="N278" s="58">
        <v>60019</v>
      </c>
      <c r="O278" s="58">
        <v>3898</v>
      </c>
      <c r="P278" s="58">
        <v>33418</v>
      </c>
      <c r="Q278" s="58">
        <v>68570</v>
      </c>
      <c r="R278" s="58">
        <v>40612</v>
      </c>
      <c r="S278" s="58">
        <v>1126</v>
      </c>
      <c r="T278" s="58">
        <v>2314</v>
      </c>
      <c r="U278" s="58">
        <v>864</v>
      </c>
      <c r="V278" s="58"/>
      <c r="W278" s="58">
        <v>12835</v>
      </c>
      <c r="X278" s="58"/>
      <c r="Y278" s="58">
        <v>30307</v>
      </c>
      <c r="Z278" s="58">
        <v>2813</v>
      </c>
      <c r="AA278" s="58">
        <v>3173</v>
      </c>
      <c r="AB278" s="58">
        <v>9317</v>
      </c>
      <c r="AC278" s="58">
        <v>1347</v>
      </c>
      <c r="AD278" s="58">
        <v>1618</v>
      </c>
      <c r="AE278" s="58">
        <v>1067</v>
      </c>
      <c r="AF278" s="58">
        <v>5040</v>
      </c>
      <c r="AG278" s="58">
        <v>3967</v>
      </c>
      <c r="AH278" s="58">
        <v>2651</v>
      </c>
      <c r="AI278" s="58">
        <v>630749</v>
      </c>
      <c r="AJ278" s="58">
        <v>108973</v>
      </c>
      <c r="AK278" s="58">
        <v>30795</v>
      </c>
      <c r="AL278" s="58">
        <v>20034</v>
      </c>
      <c r="AM278" s="58">
        <v>1097</v>
      </c>
      <c r="AN278" s="58">
        <v>342132</v>
      </c>
      <c r="AO278" s="58">
        <v>1071808</v>
      </c>
      <c r="AP278" s="58">
        <v>60634</v>
      </c>
      <c r="AQ278" s="58">
        <v>423802</v>
      </c>
      <c r="AR278" s="58">
        <v>2069916</v>
      </c>
      <c r="AS278" s="58">
        <v>211906</v>
      </c>
      <c r="AT278" s="58">
        <v>59763</v>
      </c>
      <c r="AU278" s="58">
        <v>320810</v>
      </c>
      <c r="AV278" s="58"/>
      <c r="AW278" s="59">
        <v>9567790</v>
      </c>
    </row>
    <row r="279" spans="1:49" ht="14.25" thickBot="1">
      <c r="A279" s="120" t="s">
        <v>865</v>
      </c>
      <c r="B279" s="121"/>
      <c r="C279" s="121"/>
      <c r="D279" s="62">
        <f>D7+D17+D19+D28+D32+D34+D55+D139+D239+D277</f>
        <v>210727335</v>
      </c>
      <c r="E279" s="62">
        <f aca="true" t="shared" si="0" ref="E279:AW279">E7+E17+E19+E28+E32+E34+E55+E139+E239+E277</f>
        <v>6769735</v>
      </c>
      <c r="F279" s="62">
        <f t="shared" si="0"/>
        <v>3035011</v>
      </c>
      <c r="G279" s="62">
        <f t="shared" si="0"/>
        <v>157147</v>
      </c>
      <c r="H279" s="62">
        <f t="shared" si="0"/>
        <v>2490217</v>
      </c>
      <c r="I279" s="62">
        <f t="shared" si="0"/>
        <v>4970491</v>
      </c>
      <c r="J279" s="62">
        <f t="shared" si="0"/>
        <v>26330043</v>
      </c>
      <c r="K279" s="62">
        <f t="shared" si="0"/>
        <v>25315218</v>
      </c>
      <c r="L279" s="62">
        <f t="shared" si="0"/>
        <v>190501</v>
      </c>
      <c r="M279" s="62">
        <f t="shared" si="0"/>
        <v>777429</v>
      </c>
      <c r="N279" s="62">
        <f t="shared" si="0"/>
        <v>6623314</v>
      </c>
      <c r="O279" s="62">
        <f t="shared" si="0"/>
        <v>71670</v>
      </c>
      <c r="P279" s="62">
        <f t="shared" si="0"/>
        <v>1226080</v>
      </c>
      <c r="Q279" s="62">
        <f t="shared" si="0"/>
        <v>6393810</v>
      </c>
      <c r="R279" s="62">
        <f t="shared" si="0"/>
        <v>117796</v>
      </c>
      <c r="S279" s="62">
        <f t="shared" si="0"/>
        <v>2717787</v>
      </c>
      <c r="T279" s="62">
        <f t="shared" si="0"/>
        <v>9555175</v>
      </c>
      <c r="U279" s="62">
        <f t="shared" si="0"/>
        <v>8229909</v>
      </c>
      <c r="V279" s="62">
        <f t="shared" si="0"/>
        <v>660</v>
      </c>
      <c r="W279" s="62">
        <f t="shared" si="0"/>
        <v>1250368</v>
      </c>
      <c r="X279" s="62">
        <f t="shared" si="0"/>
        <v>1574508</v>
      </c>
      <c r="Y279" s="62">
        <f t="shared" si="0"/>
        <v>325201</v>
      </c>
      <c r="Z279" s="62">
        <f t="shared" si="0"/>
        <v>222789</v>
      </c>
      <c r="AA279" s="62">
        <f t="shared" si="0"/>
        <v>395522</v>
      </c>
      <c r="AB279" s="62">
        <f t="shared" si="0"/>
        <v>339203</v>
      </c>
      <c r="AC279" s="62">
        <f t="shared" si="0"/>
        <v>89410</v>
      </c>
      <c r="AD279" s="62">
        <f t="shared" si="0"/>
        <v>88604</v>
      </c>
      <c r="AE279" s="62">
        <f t="shared" si="0"/>
        <v>19172</v>
      </c>
      <c r="AF279" s="62">
        <f t="shared" si="0"/>
        <v>390655</v>
      </c>
      <c r="AG279" s="62">
        <f t="shared" si="0"/>
        <v>135339</v>
      </c>
      <c r="AH279" s="62">
        <f t="shared" si="0"/>
        <v>32011</v>
      </c>
      <c r="AI279" s="62">
        <f t="shared" si="0"/>
        <v>28118528</v>
      </c>
      <c r="AJ279" s="62">
        <f t="shared" si="0"/>
        <v>15762103</v>
      </c>
      <c r="AK279" s="62">
        <f t="shared" si="0"/>
        <v>1089274</v>
      </c>
      <c r="AL279" s="62">
        <f t="shared" si="0"/>
        <v>1297060</v>
      </c>
      <c r="AM279" s="62">
        <f t="shared" si="0"/>
        <v>206742</v>
      </c>
      <c r="AN279" s="62">
        <f t="shared" si="0"/>
        <v>17552051</v>
      </c>
      <c r="AO279" s="62">
        <f t="shared" si="0"/>
        <v>27301468</v>
      </c>
      <c r="AP279" s="62">
        <f t="shared" si="0"/>
        <v>14317767</v>
      </c>
      <c r="AQ279" s="62">
        <f t="shared" si="0"/>
        <v>36853045</v>
      </c>
      <c r="AR279" s="62">
        <f>AR7+AR17+AR19+AR28+AR32+AR34+AR55+AR139+AR239+AR277</f>
        <v>198041294</v>
      </c>
      <c r="AS279" s="62">
        <f t="shared" si="0"/>
        <v>2418540</v>
      </c>
      <c r="AT279" s="62">
        <f t="shared" si="0"/>
        <v>751071</v>
      </c>
      <c r="AU279" s="62">
        <f t="shared" si="0"/>
        <v>74208643</v>
      </c>
      <c r="AV279" s="62">
        <f t="shared" si="0"/>
        <v>1243</v>
      </c>
      <c r="AW279" s="63">
        <f t="shared" si="0"/>
        <v>738480939</v>
      </c>
    </row>
  </sheetData>
  <sheetProtection/>
  <mergeCells count="2">
    <mergeCell ref="D4:AV4"/>
    <mergeCell ref="A279:C27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8" scale="38" r:id="rId1"/>
  <headerFooter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I3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B7" sqref="BB7"/>
    </sheetView>
  </sheetViews>
  <sheetFormatPr defaultColWidth="9.140625" defaultRowHeight="15"/>
  <cols>
    <col min="1" max="1" width="11.421875" style="42" customWidth="1"/>
    <col min="2" max="2" width="4.7109375" style="42" customWidth="1"/>
    <col min="3" max="3" width="33.57421875" style="0" customWidth="1"/>
    <col min="4" max="4" width="10.00390625" style="0" customWidth="1"/>
    <col min="5" max="5" width="8.57421875" style="0" customWidth="1"/>
    <col min="6" max="6" width="10.7109375" style="0" customWidth="1"/>
    <col min="7" max="7" width="10.00390625" style="0" customWidth="1"/>
    <col min="8" max="8" width="11.00390625" style="0" customWidth="1"/>
    <col min="9" max="9" width="10.8515625" style="0" customWidth="1"/>
    <col min="10" max="10" width="7.140625" style="0" customWidth="1"/>
    <col min="11" max="11" width="10.8515625" style="0" customWidth="1"/>
    <col min="12" max="12" width="4.57421875" style="0" customWidth="1"/>
    <col min="13" max="13" width="10.8515625" style="0" customWidth="1"/>
    <col min="14" max="14" width="9.00390625" style="0" customWidth="1"/>
    <col min="15" max="15" width="10.00390625" style="0" customWidth="1"/>
    <col min="16" max="16" width="9.8515625" style="0" customWidth="1"/>
    <col min="17" max="17" width="7.7109375" style="0" customWidth="1"/>
    <col min="18" max="18" width="9.7109375" style="0" customWidth="1"/>
    <col min="19" max="19" width="10.00390625" style="0" customWidth="1"/>
    <col min="20" max="20" width="8.7109375" style="0" customWidth="1"/>
    <col min="21" max="21" width="9.00390625" style="0" customWidth="1"/>
    <col min="22" max="22" width="7.421875" style="0" customWidth="1"/>
    <col min="23" max="23" width="8.8515625" style="0" customWidth="1"/>
    <col min="24" max="24" width="12.140625" style="0" customWidth="1"/>
    <col min="25" max="25" width="8.57421875" style="0" customWidth="1"/>
    <col min="26" max="26" width="10.00390625" style="0" customWidth="1"/>
    <col min="27" max="27" width="9.421875" style="0" customWidth="1"/>
    <col min="28" max="28" width="10.421875" style="0" customWidth="1"/>
    <col min="29" max="29" width="9.00390625" style="0" customWidth="1"/>
    <col min="30" max="30" width="9.28125" style="0" customWidth="1"/>
    <col min="31" max="31" width="10.28125" style="0" bestFit="1" customWidth="1"/>
    <col min="32" max="32" width="7.421875" style="0" customWidth="1"/>
    <col min="33" max="33" width="8.00390625" style="0" customWidth="1"/>
    <col min="34" max="34" width="7.7109375" style="0" customWidth="1"/>
    <col min="35" max="35" width="5.7109375" style="0" customWidth="1"/>
    <col min="36" max="36" width="10.28125" style="0" customWidth="1"/>
    <col min="37" max="37" width="10.421875" style="0" customWidth="1"/>
    <col min="38" max="38" width="9.7109375" style="0" customWidth="1"/>
    <col min="39" max="39" width="9.8515625" style="0" customWidth="1"/>
    <col min="40" max="40" width="9.140625" style="0" customWidth="1"/>
    <col min="41" max="41" width="9.00390625" style="0" customWidth="1"/>
    <col min="42" max="42" width="7.57421875" style="0" customWidth="1"/>
    <col min="43" max="43" width="8.8515625" style="0" customWidth="1"/>
    <col min="44" max="44" width="9.57421875" style="0" customWidth="1"/>
    <col min="45" max="45" width="8.57421875" style="0" customWidth="1"/>
    <col min="46" max="46" width="11.28125" style="0" customWidth="1"/>
    <col min="47" max="47" width="8.28125" style="0" customWidth="1"/>
    <col min="48" max="49" width="7.421875" style="0" customWidth="1"/>
    <col min="50" max="50" width="9.7109375" style="0" customWidth="1"/>
    <col min="51" max="51" width="8.8515625" style="0" customWidth="1"/>
    <col min="52" max="52" width="5.7109375" style="0" customWidth="1"/>
    <col min="53" max="53" width="7.8515625" style="0" customWidth="1"/>
    <col min="54" max="54" width="9.8515625" style="0" customWidth="1"/>
    <col min="55" max="55" width="10.8515625" style="0" customWidth="1"/>
    <col min="56" max="56" width="6.28125" style="0" customWidth="1"/>
    <col min="57" max="57" width="9.7109375" style="0" customWidth="1"/>
    <col min="58" max="58" width="7.57421875" style="0" customWidth="1"/>
    <col min="59" max="59" width="6.28125" style="0" customWidth="1"/>
    <col min="60" max="60" width="11.28125" style="0" customWidth="1"/>
    <col min="61" max="61" width="12.8515625" style="0" bestFit="1" customWidth="1"/>
  </cols>
  <sheetData>
    <row r="1" spans="1:2" s="2" customFormat="1" ht="16.5" customHeight="1">
      <c r="A1" s="40" t="s">
        <v>0</v>
      </c>
      <c r="B1" s="41"/>
    </row>
    <row r="2" spans="1:2" s="2" customFormat="1" ht="16.5" customHeight="1">
      <c r="A2" s="40" t="s">
        <v>1</v>
      </c>
      <c r="B2" s="41"/>
    </row>
    <row r="3" spans="1:3" s="2" customFormat="1" ht="16.5" customHeight="1" thickBot="1">
      <c r="A3" s="40" t="s">
        <v>916</v>
      </c>
      <c r="B3" s="41"/>
      <c r="C3" s="5" t="s">
        <v>2</v>
      </c>
    </row>
    <row r="4" spans="1:61" s="72" customFormat="1" ht="13.5">
      <c r="A4" s="44"/>
      <c r="B4" s="8"/>
      <c r="C4" s="67"/>
      <c r="D4" s="118" t="s">
        <v>917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68"/>
      <c r="Y4" s="117" t="s">
        <v>918</v>
      </c>
      <c r="Z4" s="118"/>
      <c r="AA4" s="118"/>
      <c r="AB4" s="69"/>
      <c r="AC4" s="117" t="s">
        <v>919</v>
      </c>
      <c r="AD4" s="118"/>
      <c r="AE4" s="118"/>
      <c r="AF4" s="118"/>
      <c r="AG4" s="118"/>
      <c r="AH4" s="118"/>
      <c r="AI4" s="118"/>
      <c r="AJ4" s="70"/>
      <c r="AK4" s="117" t="s">
        <v>920</v>
      </c>
      <c r="AL4" s="118"/>
      <c r="AM4" s="118"/>
      <c r="AN4" s="118"/>
      <c r="AO4" s="118"/>
      <c r="AP4" s="118"/>
      <c r="AQ4" s="118"/>
      <c r="AR4" s="118"/>
      <c r="AS4" s="118"/>
      <c r="AT4" s="70"/>
      <c r="AU4" s="117" t="s">
        <v>921</v>
      </c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69"/>
      <c r="BI4" s="71"/>
    </row>
    <row r="5" spans="1:61" s="11" customFormat="1" ht="13.5">
      <c r="A5" s="45" t="s">
        <v>826</v>
      </c>
      <c r="B5" s="16" t="s">
        <v>6</v>
      </c>
      <c r="C5" s="16" t="s">
        <v>855</v>
      </c>
      <c r="D5" s="46">
        <v>203</v>
      </c>
      <c r="E5" s="15">
        <v>204</v>
      </c>
      <c r="F5" s="15">
        <v>205</v>
      </c>
      <c r="G5" s="15">
        <v>206</v>
      </c>
      <c r="H5" s="15">
        <v>207</v>
      </c>
      <c r="I5" s="15">
        <v>208</v>
      </c>
      <c r="J5" s="15">
        <v>209</v>
      </c>
      <c r="K5" s="15">
        <v>210</v>
      </c>
      <c r="L5" s="15">
        <v>211</v>
      </c>
      <c r="M5" s="15">
        <v>213</v>
      </c>
      <c r="N5" s="15">
        <v>217</v>
      </c>
      <c r="O5" s="15">
        <v>218</v>
      </c>
      <c r="P5" s="15">
        <v>220</v>
      </c>
      <c r="Q5" s="15">
        <v>221</v>
      </c>
      <c r="R5" s="15">
        <v>222</v>
      </c>
      <c r="S5" s="15">
        <v>225</v>
      </c>
      <c r="T5" s="15">
        <v>230</v>
      </c>
      <c r="U5" s="15">
        <v>233</v>
      </c>
      <c r="V5" s="15">
        <v>241</v>
      </c>
      <c r="W5" s="15">
        <v>242</v>
      </c>
      <c r="X5" s="55"/>
      <c r="Y5" s="73">
        <v>201</v>
      </c>
      <c r="Z5" s="74">
        <v>202</v>
      </c>
      <c r="AA5" s="75">
        <v>215</v>
      </c>
      <c r="AB5" s="17"/>
      <c r="AC5" s="15">
        <v>219</v>
      </c>
      <c r="AD5" s="15">
        <v>228</v>
      </c>
      <c r="AE5" s="15">
        <v>234</v>
      </c>
      <c r="AF5" s="15">
        <v>243</v>
      </c>
      <c r="AG5" s="15">
        <v>244</v>
      </c>
      <c r="AH5" s="15">
        <v>247</v>
      </c>
      <c r="AI5" s="76">
        <v>248</v>
      </c>
      <c r="AJ5" s="16"/>
      <c r="AK5" s="15">
        <v>223</v>
      </c>
      <c r="AL5" s="15">
        <v>227</v>
      </c>
      <c r="AM5" s="15">
        <v>231</v>
      </c>
      <c r="AN5" s="15">
        <v>232</v>
      </c>
      <c r="AO5" s="15">
        <v>235</v>
      </c>
      <c r="AP5" s="15">
        <v>236</v>
      </c>
      <c r="AQ5" s="15">
        <v>237</v>
      </c>
      <c r="AR5" s="15">
        <v>245</v>
      </c>
      <c r="AS5" s="15">
        <v>246</v>
      </c>
      <c r="AT5" s="17"/>
      <c r="AU5" s="15">
        <v>150</v>
      </c>
      <c r="AV5" s="15">
        <v>151</v>
      </c>
      <c r="AW5" s="15">
        <v>152</v>
      </c>
      <c r="AX5" s="15">
        <v>153</v>
      </c>
      <c r="AY5" s="15">
        <v>154</v>
      </c>
      <c r="AZ5" s="15">
        <v>155</v>
      </c>
      <c r="BA5" s="15">
        <v>156</v>
      </c>
      <c r="BB5" s="15">
        <v>157</v>
      </c>
      <c r="BC5" s="15">
        <v>224</v>
      </c>
      <c r="BD5" s="15">
        <v>229</v>
      </c>
      <c r="BE5" s="15">
        <v>238</v>
      </c>
      <c r="BF5" s="15">
        <v>239</v>
      </c>
      <c r="BG5" s="15">
        <v>240</v>
      </c>
      <c r="BH5" s="17"/>
      <c r="BI5" s="18" t="s">
        <v>1057</v>
      </c>
    </row>
    <row r="6" spans="1:61" s="102" customFormat="1" ht="55.5" customHeight="1" thickBot="1">
      <c r="A6" s="93"/>
      <c r="B6" s="94"/>
      <c r="C6" s="94"/>
      <c r="D6" s="95" t="s">
        <v>922</v>
      </c>
      <c r="E6" s="96" t="s">
        <v>923</v>
      </c>
      <c r="F6" s="96" t="s">
        <v>924</v>
      </c>
      <c r="G6" s="96" t="s">
        <v>925</v>
      </c>
      <c r="H6" s="96" t="s">
        <v>926</v>
      </c>
      <c r="I6" s="96" t="s">
        <v>927</v>
      </c>
      <c r="J6" s="96" t="s">
        <v>928</v>
      </c>
      <c r="K6" s="96" t="s">
        <v>929</v>
      </c>
      <c r="L6" s="96" t="s">
        <v>930</v>
      </c>
      <c r="M6" s="96" t="s">
        <v>931</v>
      </c>
      <c r="N6" s="96" t="s">
        <v>932</v>
      </c>
      <c r="O6" s="96" t="s">
        <v>933</v>
      </c>
      <c r="P6" s="96" t="s">
        <v>934</v>
      </c>
      <c r="Q6" s="96" t="s">
        <v>935</v>
      </c>
      <c r="R6" s="96" t="s">
        <v>936</v>
      </c>
      <c r="S6" s="96" t="s">
        <v>937</v>
      </c>
      <c r="T6" s="96" t="s">
        <v>938</v>
      </c>
      <c r="U6" s="96" t="s">
        <v>939</v>
      </c>
      <c r="V6" s="96" t="s">
        <v>940</v>
      </c>
      <c r="W6" s="96" t="s">
        <v>941</v>
      </c>
      <c r="X6" s="97" t="s">
        <v>8</v>
      </c>
      <c r="Y6" s="98" t="s">
        <v>942</v>
      </c>
      <c r="Z6" s="96" t="s">
        <v>943</v>
      </c>
      <c r="AA6" s="95" t="s">
        <v>944</v>
      </c>
      <c r="AB6" s="99" t="s">
        <v>8</v>
      </c>
      <c r="AC6" s="96" t="s">
        <v>945</v>
      </c>
      <c r="AD6" s="96" t="s">
        <v>946</v>
      </c>
      <c r="AE6" s="96" t="s">
        <v>947</v>
      </c>
      <c r="AF6" s="96" t="s">
        <v>948</v>
      </c>
      <c r="AG6" s="96" t="s">
        <v>949</v>
      </c>
      <c r="AH6" s="96" t="s">
        <v>950</v>
      </c>
      <c r="AI6" s="96" t="s">
        <v>951</v>
      </c>
      <c r="AJ6" s="94" t="s">
        <v>8</v>
      </c>
      <c r="AK6" s="100" t="s">
        <v>952</v>
      </c>
      <c r="AL6" s="100" t="s">
        <v>953</v>
      </c>
      <c r="AM6" s="100" t="s">
        <v>954</v>
      </c>
      <c r="AN6" s="100" t="s">
        <v>955</v>
      </c>
      <c r="AO6" s="100" t="s">
        <v>956</v>
      </c>
      <c r="AP6" s="100" t="s">
        <v>957</v>
      </c>
      <c r="AQ6" s="100" t="s">
        <v>958</v>
      </c>
      <c r="AR6" s="100" t="s">
        <v>959</v>
      </c>
      <c r="AS6" s="100" t="s">
        <v>960</v>
      </c>
      <c r="AT6" s="99" t="s">
        <v>8</v>
      </c>
      <c r="AU6" s="96" t="s">
        <v>961</v>
      </c>
      <c r="AV6" s="96" t="s">
        <v>962</v>
      </c>
      <c r="AW6" s="96" t="s">
        <v>963</v>
      </c>
      <c r="AX6" s="96" t="s">
        <v>964</v>
      </c>
      <c r="AY6" s="96" t="s">
        <v>965</v>
      </c>
      <c r="AZ6" s="96" t="s">
        <v>966</v>
      </c>
      <c r="BA6" s="96" t="s">
        <v>967</v>
      </c>
      <c r="BB6" s="96" t="s">
        <v>1060</v>
      </c>
      <c r="BC6" s="96" t="s">
        <v>968</v>
      </c>
      <c r="BD6" s="96" t="s">
        <v>969</v>
      </c>
      <c r="BE6" s="96" t="s">
        <v>970</v>
      </c>
      <c r="BF6" s="96" t="s">
        <v>971</v>
      </c>
      <c r="BG6" s="96" t="s">
        <v>972</v>
      </c>
      <c r="BH6" s="99" t="s">
        <v>8</v>
      </c>
      <c r="BI6" s="101"/>
    </row>
    <row r="7" spans="1:61" ht="13.5" customHeight="1">
      <c r="A7" s="49" t="s">
        <v>35</v>
      </c>
      <c r="B7" s="50">
        <v>1</v>
      </c>
      <c r="C7" s="24" t="s">
        <v>36</v>
      </c>
      <c r="D7" s="77">
        <v>7958</v>
      </c>
      <c r="E7" s="77">
        <v>12998</v>
      </c>
      <c r="F7" s="77">
        <v>68892</v>
      </c>
      <c r="G7" s="77">
        <v>889</v>
      </c>
      <c r="H7" s="77">
        <v>145058</v>
      </c>
      <c r="I7" s="77">
        <v>8407</v>
      </c>
      <c r="J7" s="77"/>
      <c r="K7" s="77">
        <v>271055</v>
      </c>
      <c r="L7" s="77"/>
      <c r="M7" s="77">
        <v>901253</v>
      </c>
      <c r="N7" s="77">
        <v>10497</v>
      </c>
      <c r="O7" s="77">
        <v>24801</v>
      </c>
      <c r="P7" s="77">
        <v>657169</v>
      </c>
      <c r="Q7" s="77"/>
      <c r="R7" s="77"/>
      <c r="S7" s="77">
        <v>2152</v>
      </c>
      <c r="T7" s="77">
        <v>241</v>
      </c>
      <c r="U7" s="77"/>
      <c r="V7" s="77"/>
      <c r="W7" s="77"/>
      <c r="X7" s="77">
        <f>SUM(D7:W7)</f>
        <v>2111370</v>
      </c>
      <c r="Y7" s="77"/>
      <c r="Z7" s="77"/>
      <c r="AA7" s="77">
        <v>10698</v>
      </c>
      <c r="AB7" s="77">
        <f>SUM(Y7:AA7)</f>
        <v>10698</v>
      </c>
      <c r="AC7" s="77"/>
      <c r="AD7" s="77">
        <v>337</v>
      </c>
      <c r="AE7" s="77"/>
      <c r="AF7" s="77"/>
      <c r="AG7" s="77"/>
      <c r="AH7" s="77"/>
      <c r="AI7" s="77"/>
      <c r="AJ7" s="77">
        <f>SUM(AC7:AI7)</f>
        <v>337</v>
      </c>
      <c r="AK7" s="78">
        <v>5738</v>
      </c>
      <c r="AL7" s="78"/>
      <c r="AM7" s="78"/>
      <c r="AN7" s="78"/>
      <c r="AO7" s="78">
        <v>306</v>
      </c>
      <c r="AP7" s="78"/>
      <c r="AQ7" s="78"/>
      <c r="AR7" s="78">
        <v>1104</v>
      </c>
      <c r="AS7" s="78"/>
      <c r="AT7" s="79">
        <f>SUM(AK7:AS7)</f>
        <v>7148</v>
      </c>
      <c r="AU7" s="77"/>
      <c r="AV7" s="77"/>
      <c r="AW7" s="77"/>
      <c r="AX7" s="77"/>
      <c r="AY7" s="77"/>
      <c r="AZ7" s="77"/>
      <c r="BA7" s="77"/>
      <c r="BB7" s="77"/>
      <c r="BC7" s="77">
        <v>177767</v>
      </c>
      <c r="BD7" s="77"/>
      <c r="BE7" s="77">
        <v>5675</v>
      </c>
      <c r="BF7" s="77"/>
      <c r="BG7" s="77"/>
      <c r="BH7" s="79">
        <f>SUM(AU7:BG7)</f>
        <v>183442</v>
      </c>
      <c r="BI7" s="80">
        <v>2312995</v>
      </c>
    </row>
    <row r="8" spans="1:61" ht="13.5">
      <c r="A8" s="51" t="s">
        <v>45</v>
      </c>
      <c r="B8" s="52">
        <v>2</v>
      </c>
      <c r="C8" s="29" t="s">
        <v>46</v>
      </c>
      <c r="D8" s="81"/>
      <c r="E8" s="81"/>
      <c r="F8" s="81"/>
      <c r="G8" s="81"/>
      <c r="H8" s="81">
        <v>4778</v>
      </c>
      <c r="I8" s="81"/>
      <c r="J8" s="81"/>
      <c r="K8" s="81"/>
      <c r="L8" s="81"/>
      <c r="M8" s="81">
        <v>13219</v>
      </c>
      <c r="N8" s="81"/>
      <c r="O8" s="81"/>
      <c r="P8" s="81"/>
      <c r="Q8" s="81"/>
      <c r="R8" s="81"/>
      <c r="S8" s="81"/>
      <c r="T8" s="81"/>
      <c r="U8" s="81"/>
      <c r="V8" s="81"/>
      <c r="W8" s="81"/>
      <c r="X8" s="81">
        <f aca="true" t="shared" si="0" ref="X8:X71">SUM(D8:W8)</f>
        <v>17997</v>
      </c>
      <c r="Y8" s="81"/>
      <c r="Z8" s="81"/>
      <c r="AA8" s="81"/>
      <c r="AB8" s="81">
        <f aca="true" t="shared" si="1" ref="AB8:AB71">SUM(Y8:AA8)</f>
        <v>0</v>
      </c>
      <c r="AC8" s="81"/>
      <c r="AD8" s="81"/>
      <c r="AE8" s="81"/>
      <c r="AF8" s="81"/>
      <c r="AG8" s="81"/>
      <c r="AH8" s="81"/>
      <c r="AI8" s="81"/>
      <c r="AJ8" s="81">
        <f aca="true" t="shared" si="2" ref="AJ8:AJ71">SUM(AC8:AI8)</f>
        <v>0</v>
      </c>
      <c r="AK8" s="81"/>
      <c r="AL8" s="81"/>
      <c r="AM8" s="81"/>
      <c r="AN8" s="81"/>
      <c r="AO8" s="81"/>
      <c r="AP8" s="81"/>
      <c r="AQ8" s="81"/>
      <c r="AR8" s="81"/>
      <c r="AS8" s="81"/>
      <c r="AT8" s="82">
        <f aca="true" t="shared" si="3" ref="AT8:AT71">SUM(AK8:AS8)</f>
        <v>0</v>
      </c>
      <c r="AU8" s="81"/>
      <c r="AV8" s="81"/>
      <c r="AW8" s="81"/>
      <c r="AX8" s="81"/>
      <c r="AY8" s="81"/>
      <c r="AZ8" s="81"/>
      <c r="BA8" s="81"/>
      <c r="BB8" s="81"/>
      <c r="BC8" s="81">
        <v>25107</v>
      </c>
      <c r="BD8" s="81"/>
      <c r="BE8" s="81">
        <v>3571</v>
      </c>
      <c r="BF8" s="81"/>
      <c r="BG8" s="81"/>
      <c r="BH8" s="82">
        <f aca="true" t="shared" si="4" ref="BH8:BH71">SUM(AU8:BG8)</f>
        <v>28678</v>
      </c>
      <c r="BI8" s="83">
        <v>46675</v>
      </c>
    </row>
    <row r="9" spans="1:61" ht="13.5">
      <c r="A9" s="51" t="s">
        <v>47</v>
      </c>
      <c r="B9" s="52">
        <v>3</v>
      </c>
      <c r="C9" s="29" t="s">
        <v>48</v>
      </c>
      <c r="D9" s="81"/>
      <c r="E9" s="81"/>
      <c r="F9" s="81"/>
      <c r="G9" s="81"/>
      <c r="H9" s="81">
        <v>4778</v>
      </c>
      <c r="I9" s="81"/>
      <c r="J9" s="81"/>
      <c r="K9" s="81"/>
      <c r="L9" s="81"/>
      <c r="M9" s="81">
        <v>13219</v>
      </c>
      <c r="N9" s="81"/>
      <c r="O9" s="81"/>
      <c r="P9" s="81"/>
      <c r="Q9" s="81"/>
      <c r="R9" s="81"/>
      <c r="S9" s="81"/>
      <c r="T9" s="81"/>
      <c r="U9" s="81"/>
      <c r="V9" s="81"/>
      <c r="W9" s="81"/>
      <c r="X9" s="81">
        <f t="shared" si="0"/>
        <v>17997</v>
      </c>
      <c r="Y9" s="81"/>
      <c r="Z9" s="81"/>
      <c r="AA9" s="81"/>
      <c r="AB9" s="81">
        <f t="shared" si="1"/>
        <v>0</v>
      </c>
      <c r="AC9" s="81"/>
      <c r="AD9" s="81"/>
      <c r="AE9" s="81"/>
      <c r="AF9" s="81"/>
      <c r="AG9" s="81"/>
      <c r="AH9" s="81"/>
      <c r="AI9" s="81"/>
      <c r="AJ9" s="81">
        <f t="shared" si="2"/>
        <v>0</v>
      </c>
      <c r="AK9" s="81"/>
      <c r="AL9" s="81"/>
      <c r="AM9" s="81"/>
      <c r="AN9" s="81"/>
      <c r="AO9" s="81"/>
      <c r="AP9" s="81"/>
      <c r="AQ9" s="81"/>
      <c r="AR9" s="81"/>
      <c r="AS9" s="81"/>
      <c r="AT9" s="82">
        <f t="shared" si="3"/>
        <v>0</v>
      </c>
      <c r="AU9" s="81"/>
      <c r="AV9" s="81"/>
      <c r="AW9" s="81"/>
      <c r="AX9" s="81"/>
      <c r="AY9" s="81"/>
      <c r="AZ9" s="81"/>
      <c r="BA9" s="81"/>
      <c r="BB9" s="81"/>
      <c r="BC9" s="81">
        <v>11527</v>
      </c>
      <c r="BD9" s="81"/>
      <c r="BE9" s="81">
        <v>3571</v>
      </c>
      <c r="BF9" s="81"/>
      <c r="BG9" s="81"/>
      <c r="BH9" s="82">
        <f t="shared" si="4"/>
        <v>15098</v>
      </c>
      <c r="BI9" s="83">
        <v>33095</v>
      </c>
    </row>
    <row r="10" spans="1:61" ht="13.5">
      <c r="A10" s="51" t="s">
        <v>49</v>
      </c>
      <c r="B10" s="52">
        <v>4</v>
      </c>
      <c r="C10" s="29" t="s">
        <v>50</v>
      </c>
      <c r="D10" s="81"/>
      <c r="E10" s="81"/>
      <c r="F10" s="81"/>
      <c r="G10" s="81"/>
      <c r="H10" s="81">
        <v>3517</v>
      </c>
      <c r="I10" s="81"/>
      <c r="J10" s="81"/>
      <c r="K10" s="81"/>
      <c r="L10" s="81"/>
      <c r="M10" s="81">
        <v>13219</v>
      </c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>
        <f t="shared" si="0"/>
        <v>16736</v>
      </c>
      <c r="Y10" s="81"/>
      <c r="Z10" s="81"/>
      <c r="AA10" s="81"/>
      <c r="AB10" s="81">
        <f t="shared" si="1"/>
        <v>0</v>
      </c>
      <c r="AC10" s="81"/>
      <c r="AD10" s="81"/>
      <c r="AE10" s="81"/>
      <c r="AF10" s="81"/>
      <c r="AG10" s="81"/>
      <c r="AH10" s="81"/>
      <c r="AI10" s="81"/>
      <c r="AJ10" s="81">
        <f t="shared" si="2"/>
        <v>0</v>
      </c>
      <c r="AK10" s="81"/>
      <c r="AL10" s="81"/>
      <c r="AM10" s="81"/>
      <c r="AN10" s="81"/>
      <c r="AO10" s="81"/>
      <c r="AP10" s="81"/>
      <c r="AQ10" s="81"/>
      <c r="AR10" s="81"/>
      <c r="AS10" s="81"/>
      <c r="AT10" s="82">
        <f t="shared" si="3"/>
        <v>0</v>
      </c>
      <c r="AU10" s="81"/>
      <c r="AV10" s="81"/>
      <c r="AW10" s="81"/>
      <c r="AX10" s="81"/>
      <c r="AY10" s="81"/>
      <c r="AZ10" s="81"/>
      <c r="BA10" s="81"/>
      <c r="BB10" s="81"/>
      <c r="BC10" s="81">
        <v>11527</v>
      </c>
      <c r="BD10" s="81"/>
      <c r="BE10" s="81">
        <v>3571</v>
      </c>
      <c r="BF10" s="81"/>
      <c r="BG10" s="81"/>
      <c r="BH10" s="82">
        <f t="shared" si="4"/>
        <v>15098</v>
      </c>
      <c r="BI10" s="83">
        <v>31834</v>
      </c>
    </row>
    <row r="11" spans="1:61" ht="13.5">
      <c r="A11" s="51" t="s">
        <v>57</v>
      </c>
      <c r="B11" s="52">
        <v>4</v>
      </c>
      <c r="C11" s="29" t="s">
        <v>58</v>
      </c>
      <c r="D11" s="81"/>
      <c r="E11" s="81"/>
      <c r="F11" s="81"/>
      <c r="G11" s="81"/>
      <c r="H11" s="81">
        <v>1261</v>
      </c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>
        <f t="shared" si="0"/>
        <v>1261</v>
      </c>
      <c r="Y11" s="81"/>
      <c r="Z11" s="81"/>
      <c r="AA11" s="81"/>
      <c r="AB11" s="81">
        <f t="shared" si="1"/>
        <v>0</v>
      </c>
      <c r="AC11" s="81"/>
      <c r="AD11" s="81"/>
      <c r="AE11" s="81"/>
      <c r="AF11" s="81"/>
      <c r="AG11" s="81"/>
      <c r="AH11" s="81"/>
      <c r="AI11" s="81"/>
      <c r="AJ11" s="81">
        <f t="shared" si="2"/>
        <v>0</v>
      </c>
      <c r="AK11" s="81"/>
      <c r="AL11" s="81"/>
      <c r="AM11" s="81"/>
      <c r="AN11" s="81"/>
      <c r="AO11" s="81"/>
      <c r="AP11" s="81"/>
      <c r="AQ11" s="81"/>
      <c r="AR11" s="81"/>
      <c r="AS11" s="81"/>
      <c r="AT11" s="82">
        <f t="shared" si="3"/>
        <v>0</v>
      </c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2">
        <f t="shared" si="4"/>
        <v>0</v>
      </c>
      <c r="BI11" s="83">
        <v>1261</v>
      </c>
    </row>
    <row r="12" spans="1:61" ht="13.5">
      <c r="A12" s="51" t="s">
        <v>59</v>
      </c>
      <c r="B12" s="52">
        <v>3</v>
      </c>
      <c r="C12" s="29" t="s">
        <v>60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>
        <f t="shared" si="0"/>
        <v>0</v>
      </c>
      <c r="Y12" s="81"/>
      <c r="Z12" s="81"/>
      <c r="AA12" s="81"/>
      <c r="AB12" s="81">
        <f t="shared" si="1"/>
        <v>0</v>
      </c>
      <c r="AC12" s="81"/>
      <c r="AD12" s="81"/>
      <c r="AE12" s="81"/>
      <c r="AF12" s="81"/>
      <c r="AG12" s="81"/>
      <c r="AH12" s="81"/>
      <c r="AI12" s="81"/>
      <c r="AJ12" s="81">
        <f t="shared" si="2"/>
        <v>0</v>
      </c>
      <c r="AK12" s="81"/>
      <c r="AL12" s="81"/>
      <c r="AM12" s="81"/>
      <c r="AN12" s="81"/>
      <c r="AO12" s="81"/>
      <c r="AP12" s="81"/>
      <c r="AQ12" s="81"/>
      <c r="AR12" s="81"/>
      <c r="AS12" s="81"/>
      <c r="AT12" s="82">
        <f t="shared" si="3"/>
        <v>0</v>
      </c>
      <c r="AU12" s="81"/>
      <c r="AV12" s="81"/>
      <c r="AW12" s="81"/>
      <c r="AX12" s="81"/>
      <c r="AY12" s="81"/>
      <c r="AZ12" s="81"/>
      <c r="BA12" s="81"/>
      <c r="BB12" s="81"/>
      <c r="BC12" s="81">
        <v>13580</v>
      </c>
      <c r="BD12" s="81"/>
      <c r="BE12" s="81"/>
      <c r="BF12" s="81"/>
      <c r="BG12" s="81"/>
      <c r="BH12" s="82">
        <f t="shared" si="4"/>
        <v>13580</v>
      </c>
      <c r="BI12" s="83">
        <v>13580</v>
      </c>
    </row>
    <row r="13" spans="1:61" ht="13.5">
      <c r="A13" s="51" t="s">
        <v>65</v>
      </c>
      <c r="B13" s="52">
        <v>2</v>
      </c>
      <c r="C13" s="29" t="s">
        <v>66</v>
      </c>
      <c r="D13" s="81"/>
      <c r="E13" s="81">
        <v>800</v>
      </c>
      <c r="F13" s="81">
        <v>3199</v>
      </c>
      <c r="G13" s="81"/>
      <c r="H13" s="81">
        <v>8780</v>
      </c>
      <c r="I13" s="81"/>
      <c r="J13" s="81"/>
      <c r="K13" s="81">
        <v>3715</v>
      </c>
      <c r="L13" s="81"/>
      <c r="M13" s="81">
        <v>487</v>
      </c>
      <c r="N13" s="81">
        <v>10497</v>
      </c>
      <c r="O13" s="81"/>
      <c r="P13" s="81">
        <v>4519</v>
      </c>
      <c r="Q13" s="81"/>
      <c r="R13" s="81"/>
      <c r="S13" s="81"/>
      <c r="T13" s="81"/>
      <c r="U13" s="81"/>
      <c r="V13" s="81"/>
      <c r="W13" s="81"/>
      <c r="X13" s="81">
        <f t="shared" si="0"/>
        <v>31997</v>
      </c>
      <c r="Y13" s="81"/>
      <c r="Z13" s="81"/>
      <c r="AA13" s="81"/>
      <c r="AB13" s="81">
        <f t="shared" si="1"/>
        <v>0</v>
      </c>
      <c r="AC13" s="81"/>
      <c r="AD13" s="81"/>
      <c r="AE13" s="81"/>
      <c r="AF13" s="81"/>
      <c r="AG13" s="81"/>
      <c r="AH13" s="81"/>
      <c r="AI13" s="81"/>
      <c r="AJ13" s="81">
        <f t="shared" si="2"/>
        <v>0</v>
      </c>
      <c r="AK13" s="81"/>
      <c r="AL13" s="81"/>
      <c r="AM13" s="81"/>
      <c r="AN13" s="81"/>
      <c r="AO13" s="81"/>
      <c r="AP13" s="81"/>
      <c r="AQ13" s="81"/>
      <c r="AR13" s="81"/>
      <c r="AS13" s="81"/>
      <c r="AT13" s="82">
        <f t="shared" si="3"/>
        <v>0</v>
      </c>
      <c r="AU13" s="81"/>
      <c r="AV13" s="81"/>
      <c r="AW13" s="81"/>
      <c r="AX13" s="81"/>
      <c r="AY13" s="81"/>
      <c r="AZ13" s="81"/>
      <c r="BA13" s="81"/>
      <c r="BB13" s="81"/>
      <c r="BC13" s="81">
        <v>318</v>
      </c>
      <c r="BD13" s="81"/>
      <c r="BE13" s="81"/>
      <c r="BF13" s="81"/>
      <c r="BG13" s="81"/>
      <c r="BH13" s="82">
        <f t="shared" si="4"/>
        <v>318</v>
      </c>
      <c r="BI13" s="83">
        <v>32315</v>
      </c>
    </row>
    <row r="14" spans="1:61" ht="13.5">
      <c r="A14" s="51" t="s">
        <v>67</v>
      </c>
      <c r="B14" s="52">
        <v>3</v>
      </c>
      <c r="C14" s="29" t="s">
        <v>68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>
        <v>10497</v>
      </c>
      <c r="O14" s="81"/>
      <c r="P14" s="81"/>
      <c r="Q14" s="81"/>
      <c r="R14" s="81"/>
      <c r="S14" s="81"/>
      <c r="T14" s="81"/>
      <c r="U14" s="81"/>
      <c r="V14" s="81"/>
      <c r="W14" s="81"/>
      <c r="X14" s="81">
        <f t="shared" si="0"/>
        <v>10497</v>
      </c>
      <c r="Y14" s="81"/>
      <c r="Z14" s="81"/>
      <c r="AA14" s="81"/>
      <c r="AB14" s="81">
        <f t="shared" si="1"/>
        <v>0</v>
      </c>
      <c r="AC14" s="81"/>
      <c r="AD14" s="81"/>
      <c r="AE14" s="81"/>
      <c r="AF14" s="81"/>
      <c r="AG14" s="81"/>
      <c r="AH14" s="81"/>
      <c r="AI14" s="81"/>
      <c r="AJ14" s="81">
        <f t="shared" si="2"/>
        <v>0</v>
      </c>
      <c r="AK14" s="81"/>
      <c r="AL14" s="81"/>
      <c r="AM14" s="81"/>
      <c r="AN14" s="81"/>
      <c r="AO14" s="81"/>
      <c r="AP14" s="81"/>
      <c r="AQ14" s="81"/>
      <c r="AR14" s="81"/>
      <c r="AS14" s="81"/>
      <c r="AT14" s="82">
        <f t="shared" si="3"/>
        <v>0</v>
      </c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2">
        <f t="shared" si="4"/>
        <v>0</v>
      </c>
      <c r="BI14" s="83">
        <v>10497</v>
      </c>
    </row>
    <row r="15" spans="1:61" ht="13.5">
      <c r="A15" s="51" t="s">
        <v>71</v>
      </c>
      <c r="B15" s="52">
        <v>2</v>
      </c>
      <c r="C15" s="29" t="s">
        <v>72</v>
      </c>
      <c r="D15" s="81"/>
      <c r="E15" s="81">
        <v>708</v>
      </c>
      <c r="F15" s="81"/>
      <c r="G15" s="81"/>
      <c r="H15" s="81">
        <v>19459</v>
      </c>
      <c r="I15" s="81"/>
      <c r="J15" s="81"/>
      <c r="K15" s="81"/>
      <c r="L15" s="81"/>
      <c r="M15" s="81">
        <v>3254</v>
      </c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>
        <f t="shared" si="0"/>
        <v>23421</v>
      </c>
      <c r="Y15" s="81"/>
      <c r="Z15" s="81"/>
      <c r="AA15" s="81"/>
      <c r="AB15" s="81">
        <f t="shared" si="1"/>
        <v>0</v>
      </c>
      <c r="AC15" s="81"/>
      <c r="AD15" s="81"/>
      <c r="AE15" s="81"/>
      <c r="AF15" s="81"/>
      <c r="AG15" s="81"/>
      <c r="AH15" s="81"/>
      <c r="AI15" s="81"/>
      <c r="AJ15" s="81">
        <f t="shared" si="2"/>
        <v>0</v>
      </c>
      <c r="AK15" s="81">
        <v>234</v>
      </c>
      <c r="AL15" s="81"/>
      <c r="AM15" s="81"/>
      <c r="AN15" s="81"/>
      <c r="AO15" s="81"/>
      <c r="AP15" s="81"/>
      <c r="AQ15" s="81"/>
      <c r="AR15" s="81"/>
      <c r="AS15" s="81"/>
      <c r="AT15" s="82">
        <f t="shared" si="3"/>
        <v>234</v>
      </c>
      <c r="AU15" s="81"/>
      <c r="AV15" s="81"/>
      <c r="AW15" s="81"/>
      <c r="AX15" s="81"/>
      <c r="AY15" s="81"/>
      <c r="AZ15" s="81"/>
      <c r="BA15" s="81"/>
      <c r="BB15" s="81"/>
      <c r="BC15" s="81">
        <v>1232</v>
      </c>
      <c r="BD15" s="81"/>
      <c r="BE15" s="81"/>
      <c r="BF15" s="81"/>
      <c r="BG15" s="81"/>
      <c r="BH15" s="82">
        <f t="shared" si="4"/>
        <v>1232</v>
      </c>
      <c r="BI15" s="83">
        <v>24887</v>
      </c>
    </row>
    <row r="16" spans="1:61" ht="13.5">
      <c r="A16" s="51" t="s">
        <v>73</v>
      </c>
      <c r="B16" s="52">
        <v>3</v>
      </c>
      <c r="C16" s="29" t="s">
        <v>74</v>
      </c>
      <c r="D16" s="81"/>
      <c r="E16" s="81">
        <v>708</v>
      </c>
      <c r="F16" s="81"/>
      <c r="G16" s="81"/>
      <c r="H16" s="81">
        <v>19459</v>
      </c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>
        <f t="shared" si="0"/>
        <v>20167</v>
      </c>
      <c r="Y16" s="81"/>
      <c r="Z16" s="81"/>
      <c r="AA16" s="81"/>
      <c r="AB16" s="81">
        <f t="shared" si="1"/>
        <v>0</v>
      </c>
      <c r="AC16" s="81"/>
      <c r="AD16" s="81"/>
      <c r="AE16" s="81"/>
      <c r="AF16" s="81"/>
      <c r="AG16" s="81"/>
      <c r="AH16" s="81"/>
      <c r="AI16" s="81"/>
      <c r="AJ16" s="81">
        <f t="shared" si="2"/>
        <v>0</v>
      </c>
      <c r="AK16" s="81"/>
      <c r="AL16" s="81"/>
      <c r="AM16" s="81"/>
      <c r="AN16" s="81"/>
      <c r="AO16" s="81"/>
      <c r="AP16" s="81"/>
      <c r="AQ16" s="81"/>
      <c r="AR16" s="81"/>
      <c r="AS16" s="81"/>
      <c r="AT16" s="82">
        <f t="shared" si="3"/>
        <v>0</v>
      </c>
      <c r="AU16" s="81"/>
      <c r="AV16" s="81"/>
      <c r="AW16" s="81"/>
      <c r="AX16" s="81"/>
      <c r="AY16" s="81"/>
      <c r="AZ16" s="81"/>
      <c r="BA16" s="81"/>
      <c r="BB16" s="81"/>
      <c r="BC16" s="81">
        <v>1232</v>
      </c>
      <c r="BD16" s="81"/>
      <c r="BE16" s="81"/>
      <c r="BF16" s="81"/>
      <c r="BG16" s="81"/>
      <c r="BH16" s="82">
        <f t="shared" si="4"/>
        <v>1232</v>
      </c>
      <c r="BI16" s="83">
        <v>21399</v>
      </c>
    </row>
    <row r="17" spans="1:61" ht="13.5">
      <c r="A17" s="51" t="s">
        <v>81</v>
      </c>
      <c r="B17" s="52">
        <v>3</v>
      </c>
      <c r="C17" s="29" t="s">
        <v>82</v>
      </c>
      <c r="D17" s="81"/>
      <c r="E17" s="81"/>
      <c r="F17" s="81"/>
      <c r="G17" s="81"/>
      <c r="H17" s="81"/>
      <c r="I17" s="81"/>
      <c r="J17" s="81"/>
      <c r="K17" s="81"/>
      <c r="L17" s="81"/>
      <c r="M17" s="81">
        <v>3254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>
        <f t="shared" si="0"/>
        <v>3254</v>
      </c>
      <c r="Y17" s="81"/>
      <c r="Z17" s="81"/>
      <c r="AA17" s="81"/>
      <c r="AB17" s="81">
        <f t="shared" si="1"/>
        <v>0</v>
      </c>
      <c r="AC17" s="81"/>
      <c r="AD17" s="81"/>
      <c r="AE17" s="81"/>
      <c r="AF17" s="81"/>
      <c r="AG17" s="81"/>
      <c r="AH17" s="81"/>
      <c r="AI17" s="81"/>
      <c r="AJ17" s="81">
        <f t="shared" si="2"/>
        <v>0</v>
      </c>
      <c r="AK17" s="81">
        <v>234</v>
      </c>
      <c r="AL17" s="81"/>
      <c r="AM17" s="81"/>
      <c r="AN17" s="81"/>
      <c r="AO17" s="81"/>
      <c r="AP17" s="81"/>
      <c r="AQ17" s="81"/>
      <c r="AR17" s="81"/>
      <c r="AS17" s="81"/>
      <c r="AT17" s="82">
        <f t="shared" si="3"/>
        <v>234</v>
      </c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2">
        <f t="shared" si="4"/>
        <v>0</v>
      </c>
      <c r="BI17" s="83">
        <v>3488</v>
      </c>
    </row>
    <row r="18" spans="1:61" ht="13.5">
      <c r="A18" s="51" t="s">
        <v>83</v>
      </c>
      <c r="B18" s="52">
        <v>2</v>
      </c>
      <c r="C18" s="29" t="s">
        <v>84</v>
      </c>
      <c r="D18" s="81"/>
      <c r="E18" s="81"/>
      <c r="F18" s="81"/>
      <c r="G18" s="81"/>
      <c r="H18" s="81"/>
      <c r="I18" s="81"/>
      <c r="J18" s="81"/>
      <c r="K18" s="81">
        <v>360</v>
      </c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>
        <f t="shared" si="0"/>
        <v>360</v>
      </c>
      <c r="Y18" s="81"/>
      <c r="Z18" s="81"/>
      <c r="AA18" s="81"/>
      <c r="AB18" s="81">
        <f t="shared" si="1"/>
        <v>0</v>
      </c>
      <c r="AC18" s="81"/>
      <c r="AD18" s="81"/>
      <c r="AE18" s="81"/>
      <c r="AF18" s="81"/>
      <c r="AG18" s="81"/>
      <c r="AH18" s="81"/>
      <c r="AI18" s="81"/>
      <c r="AJ18" s="81">
        <f t="shared" si="2"/>
        <v>0</v>
      </c>
      <c r="AK18" s="81"/>
      <c r="AL18" s="81"/>
      <c r="AM18" s="81"/>
      <c r="AN18" s="81"/>
      <c r="AO18" s="81"/>
      <c r="AP18" s="81"/>
      <c r="AQ18" s="81"/>
      <c r="AR18" s="81"/>
      <c r="AS18" s="81"/>
      <c r="AT18" s="82">
        <f t="shared" si="3"/>
        <v>0</v>
      </c>
      <c r="AU18" s="81"/>
      <c r="AV18" s="81"/>
      <c r="AW18" s="81"/>
      <c r="AX18" s="81"/>
      <c r="AY18" s="81"/>
      <c r="AZ18" s="81"/>
      <c r="BA18" s="81"/>
      <c r="BB18" s="81"/>
      <c r="BC18" s="81">
        <v>20024</v>
      </c>
      <c r="BD18" s="81"/>
      <c r="BE18" s="81"/>
      <c r="BF18" s="81"/>
      <c r="BG18" s="81"/>
      <c r="BH18" s="82">
        <f t="shared" si="4"/>
        <v>20024</v>
      </c>
      <c r="BI18" s="83">
        <v>20384</v>
      </c>
    </row>
    <row r="19" spans="1:61" ht="13.5">
      <c r="A19" s="51" t="s">
        <v>85</v>
      </c>
      <c r="B19" s="52">
        <v>2</v>
      </c>
      <c r="C19" s="29" t="s">
        <v>86</v>
      </c>
      <c r="D19" s="81">
        <v>305</v>
      </c>
      <c r="E19" s="81">
        <v>216</v>
      </c>
      <c r="F19" s="81">
        <v>213</v>
      </c>
      <c r="G19" s="81"/>
      <c r="H19" s="81">
        <v>726</v>
      </c>
      <c r="I19" s="81"/>
      <c r="J19" s="81"/>
      <c r="K19" s="81">
        <v>34713</v>
      </c>
      <c r="L19" s="81"/>
      <c r="M19" s="81">
        <v>669590</v>
      </c>
      <c r="N19" s="81"/>
      <c r="O19" s="81">
        <v>4404</v>
      </c>
      <c r="P19" s="81">
        <v>465</v>
      </c>
      <c r="Q19" s="81"/>
      <c r="R19" s="81"/>
      <c r="S19" s="81"/>
      <c r="T19" s="81">
        <v>241</v>
      </c>
      <c r="U19" s="81"/>
      <c r="V19" s="81"/>
      <c r="W19" s="81"/>
      <c r="X19" s="81">
        <f t="shared" si="0"/>
        <v>710873</v>
      </c>
      <c r="Y19" s="81"/>
      <c r="Z19" s="81"/>
      <c r="AA19" s="81">
        <v>3976</v>
      </c>
      <c r="AB19" s="81">
        <f t="shared" si="1"/>
        <v>3976</v>
      </c>
      <c r="AC19" s="81"/>
      <c r="AD19" s="81">
        <v>337</v>
      </c>
      <c r="AE19" s="81"/>
      <c r="AF19" s="81"/>
      <c r="AG19" s="81"/>
      <c r="AH19" s="81"/>
      <c r="AI19" s="81"/>
      <c r="AJ19" s="81">
        <f t="shared" si="2"/>
        <v>337</v>
      </c>
      <c r="AK19" s="81"/>
      <c r="AL19" s="81"/>
      <c r="AM19" s="81"/>
      <c r="AN19" s="81"/>
      <c r="AO19" s="81"/>
      <c r="AP19" s="81"/>
      <c r="AQ19" s="81"/>
      <c r="AR19" s="81">
        <v>1104</v>
      </c>
      <c r="AS19" s="81"/>
      <c r="AT19" s="82">
        <f t="shared" si="3"/>
        <v>1104</v>
      </c>
      <c r="AU19" s="81"/>
      <c r="AV19" s="81"/>
      <c r="AW19" s="81"/>
      <c r="AX19" s="81"/>
      <c r="AY19" s="81"/>
      <c r="AZ19" s="81"/>
      <c r="BA19" s="81"/>
      <c r="BB19" s="81"/>
      <c r="BC19" s="81">
        <v>108957</v>
      </c>
      <c r="BD19" s="81"/>
      <c r="BE19" s="81"/>
      <c r="BF19" s="81"/>
      <c r="BG19" s="81"/>
      <c r="BH19" s="82">
        <f t="shared" si="4"/>
        <v>108957</v>
      </c>
      <c r="BI19" s="83">
        <v>825247</v>
      </c>
    </row>
    <row r="20" spans="1:61" ht="13.5">
      <c r="A20" s="51" t="s">
        <v>87</v>
      </c>
      <c r="B20" s="52">
        <v>3</v>
      </c>
      <c r="C20" s="29" t="s">
        <v>88</v>
      </c>
      <c r="D20" s="81">
        <v>305</v>
      </c>
      <c r="E20" s="81"/>
      <c r="F20" s="81">
        <v>213</v>
      </c>
      <c r="G20" s="81"/>
      <c r="H20" s="81">
        <v>726</v>
      </c>
      <c r="I20" s="81"/>
      <c r="J20" s="81"/>
      <c r="K20" s="81">
        <v>33133</v>
      </c>
      <c r="L20" s="81"/>
      <c r="M20" s="81">
        <v>669590</v>
      </c>
      <c r="N20" s="81"/>
      <c r="O20" s="81">
        <v>4183</v>
      </c>
      <c r="P20" s="81">
        <v>465</v>
      </c>
      <c r="Q20" s="81"/>
      <c r="R20" s="81"/>
      <c r="S20" s="81"/>
      <c r="T20" s="81">
        <v>241</v>
      </c>
      <c r="U20" s="81"/>
      <c r="V20" s="81"/>
      <c r="W20" s="81"/>
      <c r="X20" s="81">
        <f t="shared" si="0"/>
        <v>708856</v>
      </c>
      <c r="Y20" s="81"/>
      <c r="Z20" s="81"/>
      <c r="AA20" s="81">
        <v>3976</v>
      </c>
      <c r="AB20" s="81">
        <f t="shared" si="1"/>
        <v>3976</v>
      </c>
      <c r="AC20" s="81"/>
      <c r="AD20" s="81">
        <v>337</v>
      </c>
      <c r="AE20" s="81"/>
      <c r="AF20" s="81"/>
      <c r="AG20" s="81"/>
      <c r="AH20" s="81"/>
      <c r="AI20" s="81"/>
      <c r="AJ20" s="81">
        <f t="shared" si="2"/>
        <v>337</v>
      </c>
      <c r="AK20" s="81"/>
      <c r="AL20" s="81"/>
      <c r="AM20" s="81"/>
      <c r="AN20" s="81"/>
      <c r="AO20" s="81"/>
      <c r="AP20" s="81"/>
      <c r="AQ20" s="81"/>
      <c r="AR20" s="81">
        <v>1104</v>
      </c>
      <c r="AS20" s="81"/>
      <c r="AT20" s="82">
        <f t="shared" si="3"/>
        <v>1104</v>
      </c>
      <c r="AU20" s="81"/>
      <c r="AV20" s="81"/>
      <c r="AW20" s="81"/>
      <c r="AX20" s="81"/>
      <c r="AY20" s="81"/>
      <c r="AZ20" s="81"/>
      <c r="BA20" s="81"/>
      <c r="BB20" s="81"/>
      <c r="BC20" s="81">
        <v>254</v>
      </c>
      <c r="BD20" s="81"/>
      <c r="BE20" s="81"/>
      <c r="BF20" s="81"/>
      <c r="BG20" s="81"/>
      <c r="BH20" s="82">
        <f t="shared" si="4"/>
        <v>254</v>
      </c>
      <c r="BI20" s="83">
        <v>714527</v>
      </c>
    </row>
    <row r="21" spans="1:61" ht="13.5">
      <c r="A21" s="51" t="s">
        <v>89</v>
      </c>
      <c r="B21" s="52">
        <v>2</v>
      </c>
      <c r="C21" s="29" t="s">
        <v>90</v>
      </c>
      <c r="D21" s="81">
        <v>1140</v>
      </c>
      <c r="E21" s="81">
        <v>1140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>
        <f t="shared" si="0"/>
        <v>2280</v>
      </c>
      <c r="Y21" s="81"/>
      <c r="Z21" s="81"/>
      <c r="AA21" s="81"/>
      <c r="AB21" s="81">
        <f t="shared" si="1"/>
        <v>0</v>
      </c>
      <c r="AC21" s="81"/>
      <c r="AD21" s="81"/>
      <c r="AE21" s="81"/>
      <c r="AF21" s="81"/>
      <c r="AG21" s="81"/>
      <c r="AH21" s="81"/>
      <c r="AI21" s="81"/>
      <c r="AJ21" s="81">
        <f t="shared" si="2"/>
        <v>0</v>
      </c>
      <c r="AK21" s="81"/>
      <c r="AL21" s="81"/>
      <c r="AM21" s="81"/>
      <c r="AN21" s="81"/>
      <c r="AO21" s="81"/>
      <c r="AP21" s="81"/>
      <c r="AQ21" s="81"/>
      <c r="AR21" s="81"/>
      <c r="AS21" s="81"/>
      <c r="AT21" s="82">
        <f t="shared" si="3"/>
        <v>0</v>
      </c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2">
        <f t="shared" si="4"/>
        <v>0</v>
      </c>
      <c r="BI21" s="83">
        <v>2280</v>
      </c>
    </row>
    <row r="22" spans="1:61" ht="13.5">
      <c r="A22" s="51" t="s">
        <v>91</v>
      </c>
      <c r="B22" s="52">
        <v>3</v>
      </c>
      <c r="C22" s="29" t="s">
        <v>92</v>
      </c>
      <c r="D22" s="81">
        <v>1140</v>
      </c>
      <c r="E22" s="81">
        <v>1140</v>
      </c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>
        <f t="shared" si="0"/>
        <v>2280</v>
      </c>
      <c r="Y22" s="81"/>
      <c r="Z22" s="81"/>
      <c r="AA22" s="81"/>
      <c r="AB22" s="81">
        <f t="shared" si="1"/>
        <v>0</v>
      </c>
      <c r="AC22" s="81"/>
      <c r="AD22" s="81"/>
      <c r="AE22" s="81"/>
      <c r="AF22" s="81"/>
      <c r="AG22" s="81"/>
      <c r="AH22" s="81"/>
      <c r="AI22" s="81"/>
      <c r="AJ22" s="81">
        <f t="shared" si="2"/>
        <v>0</v>
      </c>
      <c r="AK22" s="81"/>
      <c r="AL22" s="81"/>
      <c r="AM22" s="81"/>
      <c r="AN22" s="81"/>
      <c r="AO22" s="81"/>
      <c r="AP22" s="81"/>
      <c r="AQ22" s="81"/>
      <c r="AR22" s="81"/>
      <c r="AS22" s="81"/>
      <c r="AT22" s="82">
        <f t="shared" si="3"/>
        <v>0</v>
      </c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2">
        <f t="shared" si="4"/>
        <v>0</v>
      </c>
      <c r="BI22" s="83">
        <v>2280</v>
      </c>
    </row>
    <row r="23" spans="1:61" ht="13.5">
      <c r="A23" s="51" t="s">
        <v>93</v>
      </c>
      <c r="B23" s="52">
        <v>2</v>
      </c>
      <c r="C23" s="29" t="s">
        <v>94</v>
      </c>
      <c r="D23" s="81">
        <v>6513</v>
      </c>
      <c r="E23" s="81">
        <v>10134</v>
      </c>
      <c r="F23" s="81">
        <v>65480</v>
      </c>
      <c r="G23" s="81">
        <v>889</v>
      </c>
      <c r="H23" s="81">
        <v>111315</v>
      </c>
      <c r="I23" s="81">
        <v>8407</v>
      </c>
      <c r="J23" s="81"/>
      <c r="K23" s="81">
        <v>232267</v>
      </c>
      <c r="L23" s="81"/>
      <c r="M23" s="81">
        <v>214703</v>
      </c>
      <c r="N23" s="81"/>
      <c r="O23" s="81">
        <v>20397</v>
      </c>
      <c r="P23" s="81">
        <v>652185</v>
      </c>
      <c r="Q23" s="81"/>
      <c r="R23" s="81"/>
      <c r="S23" s="81">
        <v>2152</v>
      </c>
      <c r="T23" s="81"/>
      <c r="U23" s="81"/>
      <c r="V23" s="81"/>
      <c r="W23" s="81"/>
      <c r="X23" s="81">
        <f t="shared" si="0"/>
        <v>1324442</v>
      </c>
      <c r="Y23" s="81"/>
      <c r="Z23" s="81"/>
      <c r="AA23" s="81">
        <v>6722</v>
      </c>
      <c r="AB23" s="81">
        <f t="shared" si="1"/>
        <v>6722</v>
      </c>
      <c r="AC23" s="81"/>
      <c r="AD23" s="81"/>
      <c r="AE23" s="81"/>
      <c r="AF23" s="81"/>
      <c r="AG23" s="81"/>
      <c r="AH23" s="81"/>
      <c r="AI23" s="81"/>
      <c r="AJ23" s="81">
        <f t="shared" si="2"/>
        <v>0</v>
      </c>
      <c r="AK23" s="81">
        <v>5504</v>
      </c>
      <c r="AL23" s="81"/>
      <c r="AM23" s="81"/>
      <c r="AN23" s="81"/>
      <c r="AO23" s="81">
        <v>306</v>
      </c>
      <c r="AP23" s="81"/>
      <c r="AQ23" s="81"/>
      <c r="AR23" s="81"/>
      <c r="AS23" s="81"/>
      <c r="AT23" s="82">
        <f t="shared" si="3"/>
        <v>5810</v>
      </c>
      <c r="AU23" s="81"/>
      <c r="AV23" s="81"/>
      <c r="AW23" s="81"/>
      <c r="AX23" s="81"/>
      <c r="AY23" s="81"/>
      <c r="AZ23" s="81"/>
      <c r="BA23" s="81"/>
      <c r="BB23" s="81"/>
      <c r="BC23" s="81">
        <v>22129</v>
      </c>
      <c r="BD23" s="81"/>
      <c r="BE23" s="81">
        <v>2104</v>
      </c>
      <c r="BF23" s="81"/>
      <c r="BG23" s="81"/>
      <c r="BH23" s="82">
        <f t="shared" si="4"/>
        <v>24233</v>
      </c>
      <c r="BI23" s="83">
        <v>1361207</v>
      </c>
    </row>
    <row r="24" spans="1:61" ht="13.5">
      <c r="A24" s="53" t="s">
        <v>95</v>
      </c>
      <c r="B24" s="54">
        <v>1</v>
      </c>
      <c r="C24" s="34" t="s">
        <v>96</v>
      </c>
      <c r="D24" s="84">
        <v>6713</v>
      </c>
      <c r="E24" s="84">
        <v>1714</v>
      </c>
      <c r="F24" s="84">
        <v>146696</v>
      </c>
      <c r="G24" s="84"/>
      <c r="H24" s="84">
        <v>12590</v>
      </c>
      <c r="I24" s="84">
        <v>10094</v>
      </c>
      <c r="J24" s="84"/>
      <c r="K24" s="84">
        <v>135348</v>
      </c>
      <c r="L24" s="84"/>
      <c r="M24" s="84"/>
      <c r="N24" s="84"/>
      <c r="O24" s="84"/>
      <c r="P24" s="84">
        <v>13561</v>
      </c>
      <c r="Q24" s="84"/>
      <c r="R24" s="84"/>
      <c r="S24" s="84"/>
      <c r="T24" s="84"/>
      <c r="U24" s="84"/>
      <c r="V24" s="84"/>
      <c r="W24" s="84"/>
      <c r="X24" s="84">
        <f t="shared" si="0"/>
        <v>326716</v>
      </c>
      <c r="Y24" s="84"/>
      <c r="Z24" s="84"/>
      <c r="AA24" s="84">
        <v>446</v>
      </c>
      <c r="AB24" s="84">
        <f t="shared" si="1"/>
        <v>446</v>
      </c>
      <c r="AC24" s="84"/>
      <c r="AD24" s="84"/>
      <c r="AE24" s="84"/>
      <c r="AF24" s="84"/>
      <c r="AG24" s="84"/>
      <c r="AH24" s="84"/>
      <c r="AI24" s="84"/>
      <c r="AJ24" s="84">
        <f t="shared" si="2"/>
        <v>0</v>
      </c>
      <c r="AK24" s="84"/>
      <c r="AL24" s="84">
        <v>1530</v>
      </c>
      <c r="AM24" s="84"/>
      <c r="AN24" s="84"/>
      <c r="AO24" s="84"/>
      <c r="AP24" s="84"/>
      <c r="AQ24" s="84"/>
      <c r="AR24" s="84"/>
      <c r="AS24" s="84"/>
      <c r="AT24" s="85">
        <f t="shared" si="3"/>
        <v>1530</v>
      </c>
      <c r="AU24" s="84"/>
      <c r="AV24" s="84"/>
      <c r="AW24" s="84"/>
      <c r="AX24" s="84"/>
      <c r="AY24" s="84"/>
      <c r="AZ24" s="84"/>
      <c r="BA24" s="84"/>
      <c r="BB24" s="84"/>
      <c r="BC24" s="84">
        <v>241625</v>
      </c>
      <c r="BD24" s="84"/>
      <c r="BE24" s="84"/>
      <c r="BF24" s="84"/>
      <c r="BG24" s="84"/>
      <c r="BH24" s="85">
        <f t="shared" si="4"/>
        <v>241625</v>
      </c>
      <c r="BI24" s="86">
        <v>570317</v>
      </c>
    </row>
    <row r="25" spans="1:61" ht="13.5">
      <c r="A25" s="51" t="s">
        <v>97</v>
      </c>
      <c r="B25" s="52">
        <v>2</v>
      </c>
      <c r="C25" s="29" t="s">
        <v>98</v>
      </c>
      <c r="D25" s="81">
        <v>5564</v>
      </c>
      <c r="E25" s="81">
        <v>1714</v>
      </c>
      <c r="F25" s="81">
        <v>146696</v>
      </c>
      <c r="G25" s="81"/>
      <c r="H25" s="81">
        <v>12590</v>
      </c>
      <c r="I25" s="81"/>
      <c r="J25" s="81"/>
      <c r="K25" s="81">
        <v>4815</v>
      </c>
      <c r="L25" s="81"/>
      <c r="M25" s="81"/>
      <c r="N25" s="81"/>
      <c r="O25" s="81"/>
      <c r="P25" s="81">
        <v>13561</v>
      </c>
      <c r="Q25" s="81"/>
      <c r="R25" s="81"/>
      <c r="S25" s="81"/>
      <c r="T25" s="81"/>
      <c r="U25" s="81"/>
      <c r="V25" s="81"/>
      <c r="W25" s="81"/>
      <c r="X25" s="81">
        <f t="shared" si="0"/>
        <v>184940</v>
      </c>
      <c r="Y25" s="81"/>
      <c r="Z25" s="81"/>
      <c r="AA25" s="81">
        <v>446</v>
      </c>
      <c r="AB25" s="81">
        <f t="shared" si="1"/>
        <v>446</v>
      </c>
      <c r="AC25" s="81"/>
      <c r="AD25" s="81"/>
      <c r="AE25" s="81"/>
      <c r="AF25" s="81"/>
      <c r="AG25" s="81"/>
      <c r="AH25" s="81"/>
      <c r="AI25" s="81"/>
      <c r="AJ25" s="81">
        <f t="shared" si="2"/>
        <v>0</v>
      </c>
      <c r="AK25" s="81"/>
      <c r="AL25" s="81">
        <v>1530</v>
      </c>
      <c r="AM25" s="81"/>
      <c r="AN25" s="81"/>
      <c r="AO25" s="81"/>
      <c r="AP25" s="81"/>
      <c r="AQ25" s="81"/>
      <c r="AR25" s="81"/>
      <c r="AS25" s="81"/>
      <c r="AT25" s="82">
        <f t="shared" si="3"/>
        <v>1530</v>
      </c>
      <c r="AU25" s="81"/>
      <c r="AV25" s="81"/>
      <c r="AW25" s="81"/>
      <c r="AX25" s="81"/>
      <c r="AY25" s="81"/>
      <c r="AZ25" s="81"/>
      <c r="BA25" s="81"/>
      <c r="BB25" s="81"/>
      <c r="BC25" s="81">
        <v>241419</v>
      </c>
      <c r="BD25" s="81"/>
      <c r="BE25" s="81"/>
      <c r="BF25" s="81"/>
      <c r="BG25" s="81"/>
      <c r="BH25" s="82">
        <f t="shared" si="4"/>
        <v>241419</v>
      </c>
      <c r="BI25" s="83">
        <v>428335</v>
      </c>
    </row>
    <row r="26" spans="1:61" ht="13.5">
      <c r="A26" s="51" t="s">
        <v>973</v>
      </c>
      <c r="B26" s="52">
        <v>2</v>
      </c>
      <c r="C26" s="29" t="s">
        <v>974</v>
      </c>
      <c r="D26" s="81">
        <v>1149</v>
      </c>
      <c r="E26" s="81"/>
      <c r="F26" s="81"/>
      <c r="G26" s="81"/>
      <c r="H26" s="81"/>
      <c r="I26" s="81">
        <v>10094</v>
      </c>
      <c r="J26" s="81"/>
      <c r="K26" s="81">
        <v>130533</v>
      </c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>
        <f t="shared" si="0"/>
        <v>141776</v>
      </c>
      <c r="Y26" s="81"/>
      <c r="Z26" s="81"/>
      <c r="AA26" s="81"/>
      <c r="AB26" s="81">
        <f t="shared" si="1"/>
        <v>0</v>
      </c>
      <c r="AC26" s="81"/>
      <c r="AD26" s="81"/>
      <c r="AE26" s="81"/>
      <c r="AF26" s="81"/>
      <c r="AG26" s="81"/>
      <c r="AH26" s="81"/>
      <c r="AI26" s="81"/>
      <c r="AJ26" s="81">
        <f t="shared" si="2"/>
        <v>0</v>
      </c>
      <c r="AK26" s="81"/>
      <c r="AL26" s="81"/>
      <c r="AM26" s="81"/>
      <c r="AN26" s="81"/>
      <c r="AO26" s="81"/>
      <c r="AP26" s="81"/>
      <c r="AQ26" s="81"/>
      <c r="AR26" s="81"/>
      <c r="AS26" s="81"/>
      <c r="AT26" s="82">
        <f t="shared" si="3"/>
        <v>0</v>
      </c>
      <c r="AU26" s="81"/>
      <c r="AV26" s="81"/>
      <c r="AW26" s="81"/>
      <c r="AX26" s="81"/>
      <c r="AY26" s="81"/>
      <c r="AZ26" s="81"/>
      <c r="BA26" s="81"/>
      <c r="BB26" s="81"/>
      <c r="BC26" s="81">
        <v>206</v>
      </c>
      <c r="BD26" s="81"/>
      <c r="BE26" s="81"/>
      <c r="BF26" s="81"/>
      <c r="BG26" s="81"/>
      <c r="BH26" s="82">
        <f t="shared" si="4"/>
        <v>206</v>
      </c>
      <c r="BI26" s="83">
        <v>141982</v>
      </c>
    </row>
    <row r="27" spans="1:61" ht="13.5">
      <c r="A27" s="51" t="s">
        <v>975</v>
      </c>
      <c r="B27" s="52">
        <v>3</v>
      </c>
      <c r="C27" s="29" t="s">
        <v>976</v>
      </c>
      <c r="D27" s="81">
        <v>1149</v>
      </c>
      <c r="E27" s="81"/>
      <c r="F27" s="81"/>
      <c r="G27" s="81"/>
      <c r="H27" s="81"/>
      <c r="I27" s="81">
        <v>10094</v>
      </c>
      <c r="J27" s="81"/>
      <c r="K27" s="81">
        <v>130533</v>
      </c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>
        <f t="shared" si="0"/>
        <v>141776</v>
      </c>
      <c r="Y27" s="81"/>
      <c r="Z27" s="81"/>
      <c r="AA27" s="81"/>
      <c r="AB27" s="81">
        <f t="shared" si="1"/>
        <v>0</v>
      </c>
      <c r="AC27" s="81"/>
      <c r="AD27" s="81"/>
      <c r="AE27" s="81"/>
      <c r="AF27" s="81"/>
      <c r="AG27" s="81"/>
      <c r="AH27" s="81"/>
      <c r="AI27" s="81"/>
      <c r="AJ27" s="81">
        <f t="shared" si="2"/>
        <v>0</v>
      </c>
      <c r="AK27" s="81"/>
      <c r="AL27" s="81"/>
      <c r="AM27" s="81"/>
      <c r="AN27" s="81"/>
      <c r="AO27" s="81"/>
      <c r="AP27" s="81"/>
      <c r="AQ27" s="81"/>
      <c r="AR27" s="81"/>
      <c r="AS27" s="81"/>
      <c r="AT27" s="82">
        <f t="shared" si="3"/>
        <v>0</v>
      </c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2">
        <f t="shared" si="4"/>
        <v>0</v>
      </c>
      <c r="BI27" s="83">
        <v>141776</v>
      </c>
    </row>
    <row r="28" spans="1:61" ht="13.5">
      <c r="A28" s="53" t="s">
        <v>99</v>
      </c>
      <c r="B28" s="54">
        <v>1</v>
      </c>
      <c r="C28" s="34" t="s">
        <v>100</v>
      </c>
      <c r="D28" s="84">
        <v>10241</v>
      </c>
      <c r="E28" s="84">
        <v>18380</v>
      </c>
      <c r="F28" s="84">
        <v>234605</v>
      </c>
      <c r="G28" s="84">
        <v>889</v>
      </c>
      <c r="H28" s="84">
        <v>92864</v>
      </c>
      <c r="I28" s="84">
        <v>115429</v>
      </c>
      <c r="J28" s="84">
        <v>1863</v>
      </c>
      <c r="K28" s="84">
        <v>188277</v>
      </c>
      <c r="L28" s="84"/>
      <c r="M28" s="84">
        <v>1226229</v>
      </c>
      <c r="N28" s="84">
        <v>32561</v>
      </c>
      <c r="O28" s="84">
        <v>95517</v>
      </c>
      <c r="P28" s="84">
        <v>153024</v>
      </c>
      <c r="Q28" s="84"/>
      <c r="R28" s="84">
        <v>103514</v>
      </c>
      <c r="S28" s="84">
        <v>36362</v>
      </c>
      <c r="T28" s="84">
        <v>1683</v>
      </c>
      <c r="U28" s="84"/>
      <c r="V28" s="84"/>
      <c r="W28" s="84">
        <v>104279</v>
      </c>
      <c r="X28" s="84">
        <f t="shared" si="0"/>
        <v>2415717</v>
      </c>
      <c r="Y28" s="84"/>
      <c r="Z28" s="84"/>
      <c r="AA28" s="84">
        <v>58436</v>
      </c>
      <c r="AB28" s="84">
        <f t="shared" si="1"/>
        <v>58436</v>
      </c>
      <c r="AC28" s="84"/>
      <c r="AD28" s="84"/>
      <c r="AE28" s="84">
        <v>49619</v>
      </c>
      <c r="AF28" s="84"/>
      <c r="AG28" s="84"/>
      <c r="AH28" s="84"/>
      <c r="AI28" s="84"/>
      <c r="AJ28" s="84">
        <f t="shared" si="2"/>
        <v>49619</v>
      </c>
      <c r="AK28" s="84">
        <v>198503</v>
      </c>
      <c r="AL28" s="84">
        <v>4915</v>
      </c>
      <c r="AM28" s="84">
        <v>20912</v>
      </c>
      <c r="AN28" s="84"/>
      <c r="AO28" s="84"/>
      <c r="AP28" s="84">
        <v>366</v>
      </c>
      <c r="AQ28" s="84">
        <v>852</v>
      </c>
      <c r="AR28" s="84">
        <v>174475</v>
      </c>
      <c r="AS28" s="84">
        <v>218</v>
      </c>
      <c r="AT28" s="85">
        <f t="shared" si="3"/>
        <v>400241</v>
      </c>
      <c r="AU28" s="84"/>
      <c r="AV28" s="84"/>
      <c r="AW28" s="84"/>
      <c r="AX28" s="84"/>
      <c r="AY28" s="84"/>
      <c r="AZ28" s="84"/>
      <c r="BA28" s="84"/>
      <c r="BB28" s="84"/>
      <c r="BC28" s="84">
        <v>1487800</v>
      </c>
      <c r="BD28" s="84"/>
      <c r="BE28" s="84">
        <v>765930</v>
      </c>
      <c r="BF28" s="84"/>
      <c r="BG28" s="84"/>
      <c r="BH28" s="85">
        <f t="shared" si="4"/>
        <v>2253730</v>
      </c>
      <c r="BI28" s="86">
        <v>5177743</v>
      </c>
    </row>
    <row r="29" spans="1:61" ht="13.5">
      <c r="A29" s="51" t="s">
        <v>103</v>
      </c>
      <c r="B29" s="52">
        <v>2</v>
      </c>
      <c r="C29" s="29" t="s">
        <v>104</v>
      </c>
      <c r="D29" s="81"/>
      <c r="E29" s="81"/>
      <c r="F29" s="81"/>
      <c r="G29" s="81"/>
      <c r="H29" s="81"/>
      <c r="I29" s="81"/>
      <c r="J29" s="81"/>
      <c r="K29" s="81">
        <v>2775</v>
      </c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>
        <f t="shared" si="0"/>
        <v>2775</v>
      </c>
      <c r="Y29" s="81"/>
      <c r="Z29" s="81"/>
      <c r="AA29" s="81"/>
      <c r="AB29" s="81">
        <f t="shared" si="1"/>
        <v>0</v>
      </c>
      <c r="AC29" s="81"/>
      <c r="AD29" s="81"/>
      <c r="AE29" s="81"/>
      <c r="AF29" s="81"/>
      <c r="AG29" s="81"/>
      <c r="AH29" s="81"/>
      <c r="AI29" s="81"/>
      <c r="AJ29" s="81">
        <f t="shared" si="2"/>
        <v>0</v>
      </c>
      <c r="AK29" s="81"/>
      <c r="AL29" s="81"/>
      <c r="AM29" s="81"/>
      <c r="AN29" s="81"/>
      <c r="AO29" s="81"/>
      <c r="AP29" s="81"/>
      <c r="AQ29" s="81"/>
      <c r="AR29" s="81"/>
      <c r="AS29" s="81"/>
      <c r="AT29" s="82">
        <f t="shared" si="3"/>
        <v>0</v>
      </c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2">
        <f t="shared" si="4"/>
        <v>0</v>
      </c>
      <c r="BI29" s="83">
        <v>2775</v>
      </c>
    </row>
    <row r="30" spans="1:61" ht="13.5">
      <c r="A30" s="51" t="s">
        <v>105</v>
      </c>
      <c r="B30" s="52">
        <v>2</v>
      </c>
      <c r="C30" s="29" t="s">
        <v>106</v>
      </c>
      <c r="D30" s="81"/>
      <c r="E30" s="81"/>
      <c r="F30" s="81">
        <v>63062</v>
      </c>
      <c r="G30" s="81"/>
      <c r="H30" s="81"/>
      <c r="I30" s="81">
        <v>55566</v>
      </c>
      <c r="J30" s="81">
        <v>1863</v>
      </c>
      <c r="K30" s="81"/>
      <c r="L30" s="81"/>
      <c r="M30" s="81">
        <v>314002</v>
      </c>
      <c r="N30" s="81">
        <v>32561</v>
      </c>
      <c r="O30" s="81"/>
      <c r="P30" s="81">
        <v>93978</v>
      </c>
      <c r="Q30" s="81"/>
      <c r="R30" s="81">
        <v>1932</v>
      </c>
      <c r="S30" s="81"/>
      <c r="T30" s="81"/>
      <c r="U30" s="81"/>
      <c r="V30" s="81"/>
      <c r="W30" s="81"/>
      <c r="X30" s="81">
        <f t="shared" si="0"/>
        <v>562964</v>
      </c>
      <c r="Y30" s="81"/>
      <c r="Z30" s="81"/>
      <c r="AA30" s="81"/>
      <c r="AB30" s="81">
        <f t="shared" si="1"/>
        <v>0</v>
      </c>
      <c r="AC30" s="81"/>
      <c r="AD30" s="81"/>
      <c r="AE30" s="81">
        <v>43409</v>
      </c>
      <c r="AF30" s="81"/>
      <c r="AG30" s="81"/>
      <c r="AH30" s="81"/>
      <c r="AI30" s="81"/>
      <c r="AJ30" s="81">
        <f t="shared" si="2"/>
        <v>43409</v>
      </c>
      <c r="AK30" s="81">
        <v>159039</v>
      </c>
      <c r="AL30" s="81"/>
      <c r="AM30" s="81">
        <v>20912</v>
      </c>
      <c r="AN30" s="81"/>
      <c r="AO30" s="81"/>
      <c r="AP30" s="81"/>
      <c r="AQ30" s="81"/>
      <c r="AR30" s="81">
        <v>173733</v>
      </c>
      <c r="AS30" s="81"/>
      <c r="AT30" s="82">
        <f t="shared" si="3"/>
        <v>353684</v>
      </c>
      <c r="AU30" s="81"/>
      <c r="AV30" s="81"/>
      <c r="AW30" s="81"/>
      <c r="AX30" s="81"/>
      <c r="AY30" s="81"/>
      <c r="AZ30" s="81"/>
      <c r="BA30" s="81"/>
      <c r="BB30" s="81"/>
      <c r="BC30" s="81">
        <v>69302</v>
      </c>
      <c r="BD30" s="81"/>
      <c r="BE30" s="81"/>
      <c r="BF30" s="81"/>
      <c r="BG30" s="81"/>
      <c r="BH30" s="82">
        <f t="shared" si="4"/>
        <v>69302</v>
      </c>
      <c r="BI30" s="83">
        <v>1029359</v>
      </c>
    </row>
    <row r="31" spans="1:61" ht="13.5">
      <c r="A31" s="51" t="s">
        <v>107</v>
      </c>
      <c r="B31" s="52">
        <v>3</v>
      </c>
      <c r="C31" s="29" t="s">
        <v>108</v>
      </c>
      <c r="D31" s="81"/>
      <c r="E31" s="81"/>
      <c r="F31" s="81">
        <v>63062</v>
      </c>
      <c r="G31" s="81"/>
      <c r="H31" s="81"/>
      <c r="I31" s="81">
        <v>55566</v>
      </c>
      <c r="J31" s="81">
        <v>1863</v>
      </c>
      <c r="K31" s="81"/>
      <c r="L31" s="81"/>
      <c r="M31" s="81">
        <v>314002</v>
      </c>
      <c r="N31" s="81">
        <v>32561</v>
      </c>
      <c r="O31" s="81"/>
      <c r="P31" s="81">
        <v>93978</v>
      </c>
      <c r="Q31" s="81"/>
      <c r="R31" s="81">
        <v>1932</v>
      </c>
      <c r="S31" s="81"/>
      <c r="T31" s="81"/>
      <c r="U31" s="81"/>
      <c r="V31" s="81"/>
      <c r="W31" s="81"/>
      <c r="X31" s="81">
        <f t="shared" si="0"/>
        <v>562964</v>
      </c>
      <c r="Y31" s="81"/>
      <c r="Z31" s="81"/>
      <c r="AA31" s="81"/>
      <c r="AB31" s="81">
        <f t="shared" si="1"/>
        <v>0</v>
      </c>
      <c r="AC31" s="81"/>
      <c r="AD31" s="81"/>
      <c r="AE31" s="81">
        <v>13104</v>
      </c>
      <c r="AF31" s="81"/>
      <c r="AG31" s="81"/>
      <c r="AH31" s="81"/>
      <c r="AI31" s="81"/>
      <c r="AJ31" s="81">
        <f t="shared" si="2"/>
        <v>13104</v>
      </c>
      <c r="AK31" s="81">
        <v>159039</v>
      </c>
      <c r="AL31" s="81"/>
      <c r="AM31" s="81">
        <v>20912</v>
      </c>
      <c r="AN31" s="81"/>
      <c r="AO31" s="81"/>
      <c r="AP31" s="81"/>
      <c r="AQ31" s="81"/>
      <c r="AR31" s="81">
        <v>173733</v>
      </c>
      <c r="AS31" s="81"/>
      <c r="AT31" s="82">
        <f t="shared" si="3"/>
        <v>353684</v>
      </c>
      <c r="AU31" s="81"/>
      <c r="AV31" s="81"/>
      <c r="AW31" s="81"/>
      <c r="AX31" s="81"/>
      <c r="AY31" s="81"/>
      <c r="AZ31" s="81"/>
      <c r="BA31" s="81"/>
      <c r="BB31" s="81"/>
      <c r="BC31" s="81">
        <v>69302</v>
      </c>
      <c r="BD31" s="81"/>
      <c r="BE31" s="81"/>
      <c r="BF31" s="81"/>
      <c r="BG31" s="81"/>
      <c r="BH31" s="82">
        <f t="shared" si="4"/>
        <v>69302</v>
      </c>
      <c r="BI31" s="83">
        <v>999054</v>
      </c>
    </row>
    <row r="32" spans="1:61" ht="13.5">
      <c r="A32" s="51" t="s">
        <v>117</v>
      </c>
      <c r="B32" s="52">
        <v>2</v>
      </c>
      <c r="C32" s="29" t="s">
        <v>118</v>
      </c>
      <c r="D32" s="81">
        <v>10241</v>
      </c>
      <c r="E32" s="81"/>
      <c r="F32" s="81">
        <v>148859</v>
      </c>
      <c r="G32" s="81"/>
      <c r="H32" s="81">
        <v>81411</v>
      </c>
      <c r="I32" s="81">
        <v>58220</v>
      </c>
      <c r="J32" s="81"/>
      <c r="K32" s="81">
        <v>20823</v>
      </c>
      <c r="L32" s="81"/>
      <c r="M32" s="81">
        <v>883410</v>
      </c>
      <c r="N32" s="81"/>
      <c r="O32" s="81">
        <v>3596</v>
      </c>
      <c r="P32" s="81">
        <v>17717</v>
      </c>
      <c r="Q32" s="81"/>
      <c r="R32" s="81">
        <v>96389</v>
      </c>
      <c r="S32" s="81">
        <v>32825</v>
      </c>
      <c r="T32" s="81"/>
      <c r="U32" s="81"/>
      <c r="V32" s="81"/>
      <c r="W32" s="81">
        <v>104279</v>
      </c>
      <c r="X32" s="81">
        <f t="shared" si="0"/>
        <v>1457770</v>
      </c>
      <c r="Y32" s="81"/>
      <c r="Z32" s="81"/>
      <c r="AA32" s="81"/>
      <c r="AB32" s="81">
        <f t="shared" si="1"/>
        <v>0</v>
      </c>
      <c r="AC32" s="81"/>
      <c r="AD32" s="81"/>
      <c r="AE32" s="81">
        <v>6210</v>
      </c>
      <c r="AF32" s="81"/>
      <c r="AG32" s="81"/>
      <c r="AH32" s="81"/>
      <c r="AI32" s="81"/>
      <c r="AJ32" s="81">
        <f t="shared" si="2"/>
        <v>6210</v>
      </c>
      <c r="AK32" s="81">
        <v>896</v>
      </c>
      <c r="AL32" s="81"/>
      <c r="AM32" s="81"/>
      <c r="AN32" s="81"/>
      <c r="AO32" s="81"/>
      <c r="AP32" s="81"/>
      <c r="AQ32" s="81"/>
      <c r="AR32" s="81"/>
      <c r="AS32" s="81"/>
      <c r="AT32" s="82">
        <f t="shared" si="3"/>
        <v>896</v>
      </c>
      <c r="AU32" s="81"/>
      <c r="AV32" s="81"/>
      <c r="AW32" s="81"/>
      <c r="AX32" s="81"/>
      <c r="AY32" s="81"/>
      <c r="AZ32" s="81"/>
      <c r="BA32" s="81"/>
      <c r="BB32" s="81"/>
      <c r="BC32" s="81">
        <v>1417823</v>
      </c>
      <c r="BD32" s="81"/>
      <c r="BE32" s="81">
        <v>765930</v>
      </c>
      <c r="BF32" s="81"/>
      <c r="BG32" s="81"/>
      <c r="BH32" s="82">
        <f t="shared" si="4"/>
        <v>2183753</v>
      </c>
      <c r="BI32" s="83">
        <v>3648629</v>
      </c>
    </row>
    <row r="33" spans="1:61" ht="13.5">
      <c r="A33" s="51" t="s">
        <v>119</v>
      </c>
      <c r="B33" s="52">
        <v>3</v>
      </c>
      <c r="C33" s="29" t="s">
        <v>120</v>
      </c>
      <c r="D33" s="81">
        <v>10241</v>
      </c>
      <c r="E33" s="81"/>
      <c r="F33" s="81">
        <v>86709</v>
      </c>
      <c r="G33" s="81"/>
      <c r="H33" s="81">
        <v>80448</v>
      </c>
      <c r="I33" s="81">
        <v>58220</v>
      </c>
      <c r="J33" s="81"/>
      <c r="K33" s="81"/>
      <c r="L33" s="81"/>
      <c r="M33" s="81">
        <v>826321</v>
      </c>
      <c r="N33" s="81"/>
      <c r="O33" s="81">
        <v>3596</v>
      </c>
      <c r="P33" s="81">
        <v>16273</v>
      </c>
      <c r="Q33" s="81"/>
      <c r="R33" s="81">
        <v>96389</v>
      </c>
      <c r="S33" s="81">
        <v>32825</v>
      </c>
      <c r="T33" s="81"/>
      <c r="U33" s="81"/>
      <c r="V33" s="81"/>
      <c r="W33" s="81">
        <v>104279</v>
      </c>
      <c r="X33" s="81">
        <f t="shared" si="0"/>
        <v>1315301</v>
      </c>
      <c r="Y33" s="81"/>
      <c r="Z33" s="81"/>
      <c r="AA33" s="81"/>
      <c r="AB33" s="81">
        <f t="shared" si="1"/>
        <v>0</v>
      </c>
      <c r="AC33" s="81"/>
      <c r="AD33" s="81"/>
      <c r="AE33" s="81"/>
      <c r="AF33" s="81"/>
      <c r="AG33" s="81"/>
      <c r="AH33" s="81"/>
      <c r="AI33" s="81"/>
      <c r="AJ33" s="81">
        <f t="shared" si="2"/>
        <v>0</v>
      </c>
      <c r="AK33" s="81"/>
      <c r="AL33" s="81"/>
      <c r="AM33" s="81"/>
      <c r="AN33" s="81"/>
      <c r="AO33" s="81"/>
      <c r="AP33" s="81"/>
      <c r="AQ33" s="81"/>
      <c r="AR33" s="81"/>
      <c r="AS33" s="81"/>
      <c r="AT33" s="82">
        <f t="shared" si="3"/>
        <v>0</v>
      </c>
      <c r="AU33" s="81"/>
      <c r="AV33" s="81"/>
      <c r="AW33" s="81"/>
      <c r="AX33" s="81"/>
      <c r="AY33" s="81"/>
      <c r="AZ33" s="81"/>
      <c r="BA33" s="81"/>
      <c r="BB33" s="81"/>
      <c r="BC33" s="81">
        <v>1417343</v>
      </c>
      <c r="BD33" s="81"/>
      <c r="BE33" s="81">
        <v>765930</v>
      </c>
      <c r="BF33" s="81"/>
      <c r="BG33" s="81"/>
      <c r="BH33" s="82">
        <f t="shared" si="4"/>
        <v>2183273</v>
      </c>
      <c r="BI33" s="83">
        <v>3498574</v>
      </c>
    </row>
    <row r="34" spans="1:61" ht="13.5">
      <c r="A34" s="51" t="s">
        <v>121</v>
      </c>
      <c r="B34" s="52">
        <v>4</v>
      </c>
      <c r="C34" s="29" t="s">
        <v>122</v>
      </c>
      <c r="D34" s="81">
        <v>10241</v>
      </c>
      <c r="E34" s="81"/>
      <c r="F34" s="81">
        <v>86709</v>
      </c>
      <c r="G34" s="81"/>
      <c r="H34" s="81">
        <v>80448</v>
      </c>
      <c r="I34" s="81">
        <v>58220</v>
      </c>
      <c r="J34" s="81"/>
      <c r="K34" s="81"/>
      <c r="L34" s="81"/>
      <c r="M34" s="81">
        <v>826321</v>
      </c>
      <c r="N34" s="81"/>
      <c r="O34" s="81">
        <v>3596</v>
      </c>
      <c r="P34" s="81">
        <v>16273</v>
      </c>
      <c r="Q34" s="81"/>
      <c r="R34" s="81">
        <v>96389</v>
      </c>
      <c r="S34" s="81">
        <v>32825</v>
      </c>
      <c r="T34" s="81"/>
      <c r="U34" s="81"/>
      <c r="V34" s="81"/>
      <c r="W34" s="81">
        <v>104279</v>
      </c>
      <c r="X34" s="81">
        <f t="shared" si="0"/>
        <v>1315301</v>
      </c>
      <c r="Y34" s="81"/>
      <c r="Z34" s="81"/>
      <c r="AA34" s="81"/>
      <c r="AB34" s="81">
        <f t="shared" si="1"/>
        <v>0</v>
      </c>
      <c r="AC34" s="81"/>
      <c r="AD34" s="81"/>
      <c r="AE34" s="81"/>
      <c r="AF34" s="81"/>
      <c r="AG34" s="81"/>
      <c r="AH34" s="81"/>
      <c r="AI34" s="81"/>
      <c r="AJ34" s="81">
        <f t="shared" si="2"/>
        <v>0</v>
      </c>
      <c r="AK34" s="81"/>
      <c r="AL34" s="81"/>
      <c r="AM34" s="81"/>
      <c r="AN34" s="81"/>
      <c r="AO34" s="81"/>
      <c r="AP34" s="81"/>
      <c r="AQ34" s="81"/>
      <c r="AR34" s="81"/>
      <c r="AS34" s="81"/>
      <c r="AT34" s="82">
        <f t="shared" si="3"/>
        <v>0</v>
      </c>
      <c r="AU34" s="81"/>
      <c r="AV34" s="81"/>
      <c r="AW34" s="81"/>
      <c r="AX34" s="81"/>
      <c r="AY34" s="81"/>
      <c r="AZ34" s="81"/>
      <c r="BA34" s="81"/>
      <c r="BB34" s="81"/>
      <c r="BC34" s="81">
        <v>29996</v>
      </c>
      <c r="BD34" s="81"/>
      <c r="BE34" s="81"/>
      <c r="BF34" s="81"/>
      <c r="BG34" s="81"/>
      <c r="BH34" s="82">
        <f t="shared" si="4"/>
        <v>29996</v>
      </c>
      <c r="BI34" s="83">
        <v>1345297</v>
      </c>
    </row>
    <row r="35" spans="1:61" ht="13.5">
      <c r="A35" s="51" t="s">
        <v>125</v>
      </c>
      <c r="B35" s="52">
        <v>2</v>
      </c>
      <c r="C35" s="29" t="s">
        <v>126</v>
      </c>
      <c r="D35" s="81"/>
      <c r="E35" s="81">
        <v>4998</v>
      </c>
      <c r="F35" s="81">
        <v>11554</v>
      </c>
      <c r="G35" s="81"/>
      <c r="H35" s="81"/>
      <c r="I35" s="81"/>
      <c r="J35" s="81"/>
      <c r="K35" s="81">
        <v>39414</v>
      </c>
      <c r="L35" s="81"/>
      <c r="M35" s="81">
        <v>12131</v>
      </c>
      <c r="N35" s="81"/>
      <c r="O35" s="81"/>
      <c r="P35" s="81">
        <v>336</v>
      </c>
      <c r="Q35" s="81"/>
      <c r="R35" s="81">
        <v>4059</v>
      </c>
      <c r="S35" s="81">
        <v>3537</v>
      </c>
      <c r="T35" s="81"/>
      <c r="U35" s="81"/>
      <c r="V35" s="81"/>
      <c r="W35" s="81"/>
      <c r="X35" s="81">
        <f t="shared" si="0"/>
        <v>76029</v>
      </c>
      <c r="Y35" s="81"/>
      <c r="Z35" s="81"/>
      <c r="AA35" s="81">
        <v>58436</v>
      </c>
      <c r="AB35" s="81">
        <f t="shared" si="1"/>
        <v>58436</v>
      </c>
      <c r="AC35" s="81"/>
      <c r="AD35" s="81"/>
      <c r="AE35" s="81"/>
      <c r="AF35" s="81"/>
      <c r="AG35" s="81"/>
      <c r="AH35" s="81"/>
      <c r="AI35" s="81"/>
      <c r="AJ35" s="81">
        <f t="shared" si="2"/>
        <v>0</v>
      </c>
      <c r="AK35" s="81">
        <v>38568</v>
      </c>
      <c r="AL35" s="81">
        <v>1345</v>
      </c>
      <c r="AM35" s="81"/>
      <c r="AN35" s="81"/>
      <c r="AO35" s="81"/>
      <c r="AP35" s="81">
        <v>366</v>
      </c>
      <c r="AQ35" s="81"/>
      <c r="AR35" s="81">
        <v>465</v>
      </c>
      <c r="AS35" s="81"/>
      <c r="AT35" s="82">
        <f t="shared" si="3"/>
        <v>40744</v>
      </c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2">
        <f t="shared" si="4"/>
        <v>0</v>
      </c>
      <c r="BI35" s="83">
        <v>175209</v>
      </c>
    </row>
    <row r="36" spans="1:61" ht="13.5">
      <c r="A36" s="51" t="s">
        <v>127</v>
      </c>
      <c r="B36" s="52">
        <v>3</v>
      </c>
      <c r="C36" s="29" t="s">
        <v>128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>
        <f t="shared" si="0"/>
        <v>0</v>
      </c>
      <c r="Y36" s="81"/>
      <c r="Z36" s="81"/>
      <c r="AA36" s="81"/>
      <c r="AB36" s="81">
        <f t="shared" si="1"/>
        <v>0</v>
      </c>
      <c r="AC36" s="81"/>
      <c r="AD36" s="81"/>
      <c r="AE36" s="81"/>
      <c r="AF36" s="81"/>
      <c r="AG36" s="81"/>
      <c r="AH36" s="81"/>
      <c r="AI36" s="81"/>
      <c r="AJ36" s="81">
        <f t="shared" si="2"/>
        <v>0</v>
      </c>
      <c r="AK36" s="81">
        <v>29611</v>
      </c>
      <c r="AL36" s="81"/>
      <c r="AM36" s="81"/>
      <c r="AN36" s="81"/>
      <c r="AO36" s="81"/>
      <c r="AP36" s="81">
        <v>366</v>
      </c>
      <c r="AQ36" s="81"/>
      <c r="AR36" s="81"/>
      <c r="AS36" s="81"/>
      <c r="AT36" s="82">
        <f t="shared" si="3"/>
        <v>29977</v>
      </c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2">
        <f t="shared" si="4"/>
        <v>0</v>
      </c>
      <c r="BI36" s="83">
        <v>29977</v>
      </c>
    </row>
    <row r="37" spans="1:61" ht="13.5">
      <c r="A37" s="51" t="s">
        <v>129</v>
      </c>
      <c r="B37" s="52">
        <v>2</v>
      </c>
      <c r="C37" s="29" t="s">
        <v>130</v>
      </c>
      <c r="D37" s="81"/>
      <c r="E37" s="81"/>
      <c r="F37" s="81"/>
      <c r="G37" s="81"/>
      <c r="H37" s="81"/>
      <c r="I37" s="81">
        <v>1643</v>
      </c>
      <c r="J37" s="81"/>
      <c r="K37" s="81"/>
      <c r="L37" s="81"/>
      <c r="M37" s="81"/>
      <c r="N37" s="81"/>
      <c r="O37" s="81">
        <v>87143</v>
      </c>
      <c r="P37" s="81">
        <v>16194</v>
      </c>
      <c r="Q37" s="81"/>
      <c r="R37" s="81"/>
      <c r="S37" s="81"/>
      <c r="T37" s="81"/>
      <c r="U37" s="81"/>
      <c r="V37" s="81"/>
      <c r="W37" s="81"/>
      <c r="X37" s="81">
        <f t="shared" si="0"/>
        <v>104980</v>
      </c>
      <c r="Y37" s="81"/>
      <c r="Z37" s="81"/>
      <c r="AA37" s="81"/>
      <c r="AB37" s="81">
        <f t="shared" si="1"/>
        <v>0</v>
      </c>
      <c r="AC37" s="81"/>
      <c r="AD37" s="81"/>
      <c r="AE37" s="81"/>
      <c r="AF37" s="81"/>
      <c r="AG37" s="81"/>
      <c r="AH37" s="81"/>
      <c r="AI37" s="81"/>
      <c r="AJ37" s="81">
        <f t="shared" si="2"/>
        <v>0</v>
      </c>
      <c r="AK37" s="81"/>
      <c r="AL37" s="81"/>
      <c r="AM37" s="81"/>
      <c r="AN37" s="81"/>
      <c r="AO37" s="81"/>
      <c r="AP37" s="81"/>
      <c r="AQ37" s="81"/>
      <c r="AR37" s="81">
        <v>277</v>
      </c>
      <c r="AS37" s="81"/>
      <c r="AT37" s="82">
        <f t="shared" si="3"/>
        <v>277</v>
      </c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2">
        <f t="shared" si="4"/>
        <v>0</v>
      </c>
      <c r="BI37" s="83">
        <v>105257</v>
      </c>
    </row>
    <row r="38" spans="1:61" ht="13.5">
      <c r="A38" s="51" t="s">
        <v>131</v>
      </c>
      <c r="B38" s="52">
        <v>3</v>
      </c>
      <c r="C38" s="29" t="s">
        <v>132</v>
      </c>
      <c r="D38" s="81"/>
      <c r="E38" s="81"/>
      <c r="F38" s="81"/>
      <c r="G38" s="81"/>
      <c r="H38" s="81"/>
      <c r="I38" s="81">
        <v>1643</v>
      </c>
      <c r="J38" s="81"/>
      <c r="K38" s="81"/>
      <c r="L38" s="81"/>
      <c r="M38" s="81"/>
      <c r="N38" s="81"/>
      <c r="O38" s="81"/>
      <c r="P38" s="81">
        <v>16194</v>
      </c>
      <c r="Q38" s="81"/>
      <c r="R38" s="81"/>
      <c r="S38" s="81"/>
      <c r="T38" s="81"/>
      <c r="U38" s="81"/>
      <c r="V38" s="81"/>
      <c r="W38" s="81"/>
      <c r="X38" s="81">
        <f t="shared" si="0"/>
        <v>17837</v>
      </c>
      <c r="Y38" s="81"/>
      <c r="Z38" s="81"/>
      <c r="AA38" s="81"/>
      <c r="AB38" s="81">
        <f t="shared" si="1"/>
        <v>0</v>
      </c>
      <c r="AC38" s="81"/>
      <c r="AD38" s="81"/>
      <c r="AE38" s="81"/>
      <c r="AF38" s="81"/>
      <c r="AG38" s="81"/>
      <c r="AH38" s="81"/>
      <c r="AI38" s="81"/>
      <c r="AJ38" s="81">
        <f t="shared" si="2"/>
        <v>0</v>
      </c>
      <c r="AK38" s="81"/>
      <c r="AL38" s="81"/>
      <c r="AM38" s="81"/>
      <c r="AN38" s="81"/>
      <c r="AO38" s="81"/>
      <c r="AP38" s="81"/>
      <c r="AQ38" s="81"/>
      <c r="AR38" s="81"/>
      <c r="AS38" s="81"/>
      <c r="AT38" s="82">
        <f t="shared" si="3"/>
        <v>0</v>
      </c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2">
        <f t="shared" si="4"/>
        <v>0</v>
      </c>
      <c r="BI38" s="83">
        <v>17837</v>
      </c>
    </row>
    <row r="39" spans="1:61" ht="13.5">
      <c r="A39" s="51" t="s">
        <v>133</v>
      </c>
      <c r="B39" s="52">
        <v>2</v>
      </c>
      <c r="C39" s="29" t="s">
        <v>134</v>
      </c>
      <c r="D39" s="81"/>
      <c r="E39" s="81">
        <v>13382</v>
      </c>
      <c r="F39" s="81">
        <v>11130</v>
      </c>
      <c r="G39" s="81">
        <v>889</v>
      </c>
      <c r="H39" s="81">
        <v>11453</v>
      </c>
      <c r="I39" s="81"/>
      <c r="J39" s="81"/>
      <c r="K39" s="81">
        <v>125265</v>
      </c>
      <c r="L39" s="81"/>
      <c r="M39" s="81">
        <v>16686</v>
      </c>
      <c r="N39" s="81"/>
      <c r="O39" s="81">
        <v>4778</v>
      </c>
      <c r="P39" s="81">
        <v>24799</v>
      </c>
      <c r="Q39" s="81"/>
      <c r="R39" s="81">
        <v>1134</v>
      </c>
      <c r="S39" s="81"/>
      <c r="T39" s="81">
        <v>1683</v>
      </c>
      <c r="U39" s="81"/>
      <c r="V39" s="81"/>
      <c r="W39" s="81"/>
      <c r="X39" s="81">
        <f t="shared" si="0"/>
        <v>211199</v>
      </c>
      <c r="Y39" s="81"/>
      <c r="Z39" s="81"/>
      <c r="AA39" s="81"/>
      <c r="AB39" s="81">
        <f t="shared" si="1"/>
        <v>0</v>
      </c>
      <c r="AC39" s="81"/>
      <c r="AD39" s="81"/>
      <c r="AE39" s="81"/>
      <c r="AF39" s="81"/>
      <c r="AG39" s="81"/>
      <c r="AH39" s="81"/>
      <c r="AI39" s="81"/>
      <c r="AJ39" s="81">
        <f t="shared" si="2"/>
        <v>0</v>
      </c>
      <c r="AK39" s="81"/>
      <c r="AL39" s="81">
        <v>3570</v>
      </c>
      <c r="AM39" s="81"/>
      <c r="AN39" s="81"/>
      <c r="AO39" s="81"/>
      <c r="AP39" s="81"/>
      <c r="AQ39" s="81">
        <v>852</v>
      </c>
      <c r="AR39" s="81"/>
      <c r="AS39" s="81">
        <v>218</v>
      </c>
      <c r="AT39" s="82">
        <f t="shared" si="3"/>
        <v>4640</v>
      </c>
      <c r="AU39" s="81"/>
      <c r="AV39" s="81"/>
      <c r="AW39" s="81"/>
      <c r="AX39" s="81"/>
      <c r="AY39" s="81"/>
      <c r="AZ39" s="81"/>
      <c r="BA39" s="81"/>
      <c r="BB39" s="81"/>
      <c r="BC39" s="81">
        <v>675</v>
      </c>
      <c r="BD39" s="81"/>
      <c r="BE39" s="81"/>
      <c r="BF39" s="81"/>
      <c r="BG39" s="81"/>
      <c r="BH39" s="82">
        <f t="shared" si="4"/>
        <v>675</v>
      </c>
      <c r="BI39" s="83">
        <v>216514</v>
      </c>
    </row>
    <row r="40" spans="1:61" ht="13.5">
      <c r="A40" s="51" t="s">
        <v>135</v>
      </c>
      <c r="B40" s="52">
        <v>3</v>
      </c>
      <c r="C40" s="29" t="s">
        <v>136</v>
      </c>
      <c r="D40" s="81"/>
      <c r="E40" s="81"/>
      <c r="F40" s="81"/>
      <c r="G40" s="81"/>
      <c r="H40" s="81">
        <v>2163</v>
      </c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>
        <f t="shared" si="0"/>
        <v>2163</v>
      </c>
      <c r="Y40" s="81"/>
      <c r="Z40" s="81"/>
      <c r="AA40" s="81"/>
      <c r="AB40" s="81">
        <f t="shared" si="1"/>
        <v>0</v>
      </c>
      <c r="AC40" s="81"/>
      <c r="AD40" s="81"/>
      <c r="AE40" s="81"/>
      <c r="AF40" s="81"/>
      <c r="AG40" s="81"/>
      <c r="AH40" s="81"/>
      <c r="AI40" s="81"/>
      <c r="AJ40" s="81">
        <f t="shared" si="2"/>
        <v>0</v>
      </c>
      <c r="AK40" s="81"/>
      <c r="AL40" s="81"/>
      <c r="AM40" s="81"/>
      <c r="AN40" s="81"/>
      <c r="AO40" s="81"/>
      <c r="AP40" s="81"/>
      <c r="AQ40" s="81"/>
      <c r="AR40" s="81"/>
      <c r="AS40" s="81"/>
      <c r="AT40" s="82">
        <f t="shared" si="3"/>
        <v>0</v>
      </c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2">
        <f t="shared" si="4"/>
        <v>0</v>
      </c>
      <c r="BI40" s="83">
        <v>2163</v>
      </c>
    </row>
    <row r="41" spans="1:61" ht="13.5">
      <c r="A41" s="53" t="s">
        <v>137</v>
      </c>
      <c r="B41" s="54">
        <v>1</v>
      </c>
      <c r="C41" s="34" t="s">
        <v>138</v>
      </c>
      <c r="D41" s="84">
        <v>118642</v>
      </c>
      <c r="E41" s="84">
        <v>246</v>
      </c>
      <c r="F41" s="84">
        <v>145190</v>
      </c>
      <c r="G41" s="84"/>
      <c r="H41" s="84">
        <v>697102</v>
      </c>
      <c r="I41" s="84">
        <v>20671</v>
      </c>
      <c r="J41" s="84"/>
      <c r="K41" s="84">
        <v>11788</v>
      </c>
      <c r="L41" s="84"/>
      <c r="M41" s="84">
        <v>199844</v>
      </c>
      <c r="N41" s="84"/>
      <c r="O41" s="84">
        <v>772</v>
      </c>
      <c r="P41" s="84">
        <v>11715</v>
      </c>
      <c r="Q41" s="84"/>
      <c r="R41" s="84">
        <v>74041</v>
      </c>
      <c r="S41" s="84">
        <v>2903</v>
      </c>
      <c r="T41" s="84"/>
      <c r="U41" s="84"/>
      <c r="V41" s="84"/>
      <c r="W41" s="84">
        <v>20787</v>
      </c>
      <c r="X41" s="84">
        <f t="shared" si="0"/>
        <v>1303701</v>
      </c>
      <c r="Y41" s="84"/>
      <c r="Z41" s="84"/>
      <c r="AA41" s="84"/>
      <c r="AB41" s="84">
        <f t="shared" si="1"/>
        <v>0</v>
      </c>
      <c r="AC41" s="84"/>
      <c r="AD41" s="84"/>
      <c r="AE41" s="84">
        <v>79686</v>
      </c>
      <c r="AF41" s="84"/>
      <c r="AG41" s="84"/>
      <c r="AH41" s="84">
        <v>1216</v>
      </c>
      <c r="AI41" s="84"/>
      <c r="AJ41" s="84">
        <f t="shared" si="2"/>
        <v>80902</v>
      </c>
      <c r="AK41" s="84">
        <v>8949</v>
      </c>
      <c r="AL41" s="84">
        <v>9752</v>
      </c>
      <c r="AM41" s="84">
        <v>11993</v>
      </c>
      <c r="AN41" s="84"/>
      <c r="AO41" s="84">
        <v>3240</v>
      </c>
      <c r="AP41" s="84"/>
      <c r="AQ41" s="84">
        <v>913</v>
      </c>
      <c r="AR41" s="84">
        <v>14572</v>
      </c>
      <c r="AS41" s="84"/>
      <c r="AT41" s="85">
        <f t="shared" si="3"/>
        <v>49419</v>
      </c>
      <c r="AU41" s="84"/>
      <c r="AV41" s="84"/>
      <c r="AW41" s="84"/>
      <c r="AX41" s="84">
        <v>87363</v>
      </c>
      <c r="AY41" s="84">
        <v>1668</v>
      </c>
      <c r="AZ41" s="84"/>
      <c r="BA41" s="84"/>
      <c r="BB41" s="84">
        <v>33510</v>
      </c>
      <c r="BC41" s="84">
        <v>292844</v>
      </c>
      <c r="BD41" s="84"/>
      <c r="BE41" s="84"/>
      <c r="BF41" s="84">
        <v>1370</v>
      </c>
      <c r="BG41" s="84">
        <v>4249</v>
      </c>
      <c r="BH41" s="85">
        <f t="shared" si="4"/>
        <v>421004</v>
      </c>
      <c r="BI41" s="86">
        <v>1855026</v>
      </c>
    </row>
    <row r="42" spans="1:61" ht="13.5">
      <c r="A42" s="51" t="s">
        <v>143</v>
      </c>
      <c r="B42" s="52">
        <v>2</v>
      </c>
      <c r="C42" s="29" t="s">
        <v>144</v>
      </c>
      <c r="D42" s="81">
        <v>118642</v>
      </c>
      <c r="E42" s="81">
        <v>246</v>
      </c>
      <c r="F42" s="81">
        <v>145190</v>
      </c>
      <c r="G42" s="81"/>
      <c r="H42" s="81">
        <v>697102</v>
      </c>
      <c r="I42" s="81">
        <v>20671</v>
      </c>
      <c r="J42" s="81"/>
      <c r="K42" s="81">
        <v>11788</v>
      </c>
      <c r="L42" s="81"/>
      <c r="M42" s="81">
        <v>199844</v>
      </c>
      <c r="N42" s="81"/>
      <c r="O42" s="81">
        <v>772</v>
      </c>
      <c r="P42" s="81">
        <v>11715</v>
      </c>
      <c r="Q42" s="81"/>
      <c r="R42" s="81">
        <v>74041</v>
      </c>
      <c r="S42" s="81">
        <v>2903</v>
      </c>
      <c r="T42" s="81"/>
      <c r="U42" s="81"/>
      <c r="V42" s="81"/>
      <c r="W42" s="81">
        <v>20787</v>
      </c>
      <c r="X42" s="81">
        <f t="shared" si="0"/>
        <v>1303701</v>
      </c>
      <c r="Y42" s="81"/>
      <c r="Z42" s="81"/>
      <c r="AA42" s="81"/>
      <c r="AB42" s="81">
        <f t="shared" si="1"/>
        <v>0</v>
      </c>
      <c r="AC42" s="81"/>
      <c r="AD42" s="81"/>
      <c r="AE42" s="81">
        <v>79686</v>
      </c>
      <c r="AF42" s="81"/>
      <c r="AG42" s="81"/>
      <c r="AH42" s="81">
        <v>1216</v>
      </c>
      <c r="AI42" s="81"/>
      <c r="AJ42" s="81">
        <f t="shared" si="2"/>
        <v>80902</v>
      </c>
      <c r="AK42" s="81">
        <v>8949</v>
      </c>
      <c r="AL42" s="81">
        <v>9752</v>
      </c>
      <c r="AM42" s="81">
        <v>11993</v>
      </c>
      <c r="AN42" s="81"/>
      <c r="AO42" s="81">
        <v>3240</v>
      </c>
      <c r="AP42" s="81"/>
      <c r="AQ42" s="81">
        <v>913</v>
      </c>
      <c r="AR42" s="81">
        <v>14572</v>
      </c>
      <c r="AS42" s="81"/>
      <c r="AT42" s="82">
        <f t="shared" si="3"/>
        <v>49419</v>
      </c>
      <c r="AU42" s="81"/>
      <c r="AV42" s="81"/>
      <c r="AW42" s="81"/>
      <c r="AX42" s="81">
        <v>87363</v>
      </c>
      <c r="AY42" s="81">
        <v>1668</v>
      </c>
      <c r="AZ42" s="81"/>
      <c r="BA42" s="81"/>
      <c r="BB42" s="81">
        <v>33510</v>
      </c>
      <c r="BC42" s="81">
        <v>292844</v>
      </c>
      <c r="BD42" s="81"/>
      <c r="BE42" s="81"/>
      <c r="BF42" s="81">
        <v>1370</v>
      </c>
      <c r="BG42" s="81">
        <v>4249</v>
      </c>
      <c r="BH42" s="82">
        <f t="shared" si="4"/>
        <v>421004</v>
      </c>
      <c r="BI42" s="83">
        <v>1855026</v>
      </c>
    </row>
    <row r="43" spans="1:61" ht="13.5">
      <c r="A43" s="51" t="s">
        <v>145</v>
      </c>
      <c r="B43" s="52">
        <v>3</v>
      </c>
      <c r="C43" s="29" t="s">
        <v>146</v>
      </c>
      <c r="D43" s="81">
        <v>118642</v>
      </c>
      <c r="E43" s="81">
        <v>246</v>
      </c>
      <c r="F43" s="81">
        <v>145190</v>
      </c>
      <c r="G43" s="81"/>
      <c r="H43" s="81">
        <v>697102</v>
      </c>
      <c r="I43" s="81">
        <v>20671</v>
      </c>
      <c r="J43" s="81"/>
      <c r="K43" s="81">
        <v>11788</v>
      </c>
      <c r="L43" s="81"/>
      <c r="M43" s="81">
        <v>192880</v>
      </c>
      <c r="N43" s="81"/>
      <c r="O43" s="81">
        <v>772</v>
      </c>
      <c r="P43" s="81">
        <v>10387</v>
      </c>
      <c r="Q43" s="81"/>
      <c r="R43" s="81">
        <v>74041</v>
      </c>
      <c r="S43" s="81">
        <v>2903</v>
      </c>
      <c r="T43" s="81"/>
      <c r="U43" s="81"/>
      <c r="V43" s="81"/>
      <c r="W43" s="81">
        <v>20787</v>
      </c>
      <c r="X43" s="81">
        <f t="shared" si="0"/>
        <v>1295409</v>
      </c>
      <c r="Y43" s="81"/>
      <c r="Z43" s="81"/>
      <c r="AA43" s="81"/>
      <c r="AB43" s="81">
        <f t="shared" si="1"/>
        <v>0</v>
      </c>
      <c r="AC43" s="81"/>
      <c r="AD43" s="81"/>
      <c r="AE43" s="81">
        <v>78231</v>
      </c>
      <c r="AF43" s="81"/>
      <c r="AG43" s="81"/>
      <c r="AH43" s="81">
        <v>1216</v>
      </c>
      <c r="AI43" s="81"/>
      <c r="AJ43" s="81">
        <f t="shared" si="2"/>
        <v>79447</v>
      </c>
      <c r="AK43" s="81">
        <v>8949</v>
      </c>
      <c r="AL43" s="81">
        <v>9752</v>
      </c>
      <c r="AM43" s="81">
        <v>11993</v>
      </c>
      <c r="AN43" s="81"/>
      <c r="AO43" s="81">
        <v>3240</v>
      </c>
      <c r="AP43" s="81"/>
      <c r="AQ43" s="81">
        <v>913</v>
      </c>
      <c r="AR43" s="81">
        <v>13168</v>
      </c>
      <c r="AS43" s="81"/>
      <c r="AT43" s="82">
        <f t="shared" si="3"/>
        <v>48015</v>
      </c>
      <c r="AU43" s="81"/>
      <c r="AV43" s="81"/>
      <c r="AW43" s="81"/>
      <c r="AX43" s="81">
        <v>87363</v>
      </c>
      <c r="AY43" s="81">
        <v>1668</v>
      </c>
      <c r="AZ43" s="81"/>
      <c r="BA43" s="81"/>
      <c r="BB43" s="81">
        <v>33510</v>
      </c>
      <c r="BC43" s="81">
        <v>268656</v>
      </c>
      <c r="BD43" s="81"/>
      <c r="BE43" s="81"/>
      <c r="BF43" s="81">
        <v>1370</v>
      </c>
      <c r="BG43" s="81">
        <v>4249</v>
      </c>
      <c r="BH43" s="82">
        <f t="shared" si="4"/>
        <v>396816</v>
      </c>
      <c r="BI43" s="83">
        <v>1819687</v>
      </c>
    </row>
    <row r="44" spans="1:61" ht="13.5">
      <c r="A44" s="51" t="s">
        <v>147</v>
      </c>
      <c r="B44" s="52">
        <v>4</v>
      </c>
      <c r="C44" s="29" t="s">
        <v>148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>
        <f t="shared" si="0"/>
        <v>0</v>
      </c>
      <c r="Y44" s="81"/>
      <c r="Z44" s="81"/>
      <c r="AA44" s="81"/>
      <c r="AB44" s="81">
        <f t="shared" si="1"/>
        <v>0</v>
      </c>
      <c r="AC44" s="81"/>
      <c r="AD44" s="81"/>
      <c r="AE44" s="81"/>
      <c r="AF44" s="81"/>
      <c r="AG44" s="81"/>
      <c r="AH44" s="81">
        <v>748</v>
      </c>
      <c r="AI44" s="81"/>
      <c r="AJ44" s="81">
        <f t="shared" si="2"/>
        <v>748</v>
      </c>
      <c r="AK44" s="81"/>
      <c r="AL44" s="81"/>
      <c r="AM44" s="81"/>
      <c r="AN44" s="81"/>
      <c r="AO44" s="81"/>
      <c r="AP44" s="81"/>
      <c r="AQ44" s="81"/>
      <c r="AR44" s="81">
        <v>1392</v>
      </c>
      <c r="AS44" s="81"/>
      <c r="AT44" s="82">
        <f t="shared" si="3"/>
        <v>1392</v>
      </c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2">
        <f t="shared" si="4"/>
        <v>0</v>
      </c>
      <c r="BI44" s="83">
        <v>2140</v>
      </c>
    </row>
    <row r="45" spans="1:61" ht="13.5">
      <c r="A45" s="51" t="s">
        <v>151</v>
      </c>
      <c r="B45" s="52">
        <v>4</v>
      </c>
      <c r="C45" s="29" t="s">
        <v>152</v>
      </c>
      <c r="D45" s="81"/>
      <c r="E45" s="81">
        <v>246</v>
      </c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>
        <f t="shared" si="0"/>
        <v>246</v>
      </c>
      <c r="Y45" s="81"/>
      <c r="Z45" s="81"/>
      <c r="AA45" s="81"/>
      <c r="AB45" s="81">
        <f t="shared" si="1"/>
        <v>0</v>
      </c>
      <c r="AC45" s="81"/>
      <c r="AD45" s="81"/>
      <c r="AE45" s="81"/>
      <c r="AF45" s="81"/>
      <c r="AG45" s="81"/>
      <c r="AH45" s="81"/>
      <c r="AI45" s="81"/>
      <c r="AJ45" s="81">
        <f t="shared" si="2"/>
        <v>0</v>
      </c>
      <c r="AK45" s="81"/>
      <c r="AL45" s="81"/>
      <c r="AM45" s="81"/>
      <c r="AN45" s="81"/>
      <c r="AO45" s="81"/>
      <c r="AP45" s="81"/>
      <c r="AQ45" s="81"/>
      <c r="AR45" s="81"/>
      <c r="AS45" s="81"/>
      <c r="AT45" s="82">
        <f t="shared" si="3"/>
        <v>0</v>
      </c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2">
        <f t="shared" si="4"/>
        <v>0</v>
      </c>
      <c r="BI45" s="83">
        <v>246</v>
      </c>
    </row>
    <row r="46" spans="1:61" ht="13.5">
      <c r="A46" s="51" t="s">
        <v>153</v>
      </c>
      <c r="B46" s="52">
        <v>4</v>
      </c>
      <c r="C46" s="29" t="s">
        <v>154</v>
      </c>
      <c r="D46" s="81">
        <v>118642</v>
      </c>
      <c r="E46" s="81"/>
      <c r="F46" s="81">
        <v>145190</v>
      </c>
      <c r="G46" s="81"/>
      <c r="H46" s="81">
        <v>691789</v>
      </c>
      <c r="I46" s="81">
        <v>5523</v>
      </c>
      <c r="J46" s="81"/>
      <c r="K46" s="81">
        <v>11788</v>
      </c>
      <c r="L46" s="81"/>
      <c r="M46" s="81">
        <v>192074</v>
      </c>
      <c r="N46" s="81"/>
      <c r="O46" s="81">
        <v>772</v>
      </c>
      <c r="P46" s="81">
        <v>10387</v>
      </c>
      <c r="Q46" s="81"/>
      <c r="R46" s="81">
        <v>74041</v>
      </c>
      <c r="S46" s="81">
        <v>2903</v>
      </c>
      <c r="T46" s="81"/>
      <c r="U46" s="81"/>
      <c r="V46" s="81"/>
      <c r="W46" s="81">
        <v>20787</v>
      </c>
      <c r="X46" s="81">
        <f t="shared" si="0"/>
        <v>1273896</v>
      </c>
      <c r="Y46" s="81"/>
      <c r="Z46" s="81"/>
      <c r="AA46" s="81"/>
      <c r="AB46" s="81">
        <f t="shared" si="1"/>
        <v>0</v>
      </c>
      <c r="AC46" s="81"/>
      <c r="AD46" s="81"/>
      <c r="AE46" s="81">
        <v>78231</v>
      </c>
      <c r="AF46" s="81"/>
      <c r="AG46" s="81"/>
      <c r="AH46" s="81"/>
      <c r="AI46" s="81"/>
      <c r="AJ46" s="81">
        <f t="shared" si="2"/>
        <v>78231</v>
      </c>
      <c r="AK46" s="81">
        <v>8241</v>
      </c>
      <c r="AL46" s="81">
        <v>225</v>
      </c>
      <c r="AM46" s="81">
        <v>11993</v>
      </c>
      <c r="AN46" s="81"/>
      <c r="AO46" s="81">
        <v>3240</v>
      </c>
      <c r="AP46" s="81"/>
      <c r="AQ46" s="81">
        <v>913</v>
      </c>
      <c r="AR46" s="81">
        <v>11776</v>
      </c>
      <c r="AS46" s="81"/>
      <c r="AT46" s="82">
        <f t="shared" si="3"/>
        <v>36388</v>
      </c>
      <c r="AU46" s="81"/>
      <c r="AV46" s="81"/>
      <c r="AW46" s="81"/>
      <c r="AX46" s="81">
        <v>87363</v>
      </c>
      <c r="AY46" s="81">
        <v>1668</v>
      </c>
      <c r="AZ46" s="81"/>
      <c r="BA46" s="81"/>
      <c r="BB46" s="81">
        <v>33510</v>
      </c>
      <c r="BC46" s="81">
        <v>258149</v>
      </c>
      <c r="BD46" s="81"/>
      <c r="BE46" s="81"/>
      <c r="BF46" s="81">
        <v>1370</v>
      </c>
      <c r="BG46" s="81">
        <v>4249</v>
      </c>
      <c r="BH46" s="82">
        <f t="shared" si="4"/>
        <v>386309</v>
      </c>
      <c r="BI46" s="83">
        <v>1774824</v>
      </c>
    </row>
    <row r="47" spans="1:61" ht="13.5">
      <c r="A47" s="53" t="s">
        <v>157</v>
      </c>
      <c r="B47" s="54">
        <v>1</v>
      </c>
      <c r="C47" s="34" t="s">
        <v>158</v>
      </c>
      <c r="D47" s="84"/>
      <c r="E47" s="84">
        <v>535</v>
      </c>
      <c r="F47" s="84"/>
      <c r="G47" s="84"/>
      <c r="H47" s="84"/>
      <c r="I47" s="84"/>
      <c r="J47" s="84"/>
      <c r="K47" s="84">
        <v>259</v>
      </c>
      <c r="L47" s="84"/>
      <c r="M47" s="84"/>
      <c r="N47" s="84"/>
      <c r="O47" s="84"/>
      <c r="P47" s="84"/>
      <c r="Q47" s="84"/>
      <c r="R47" s="84">
        <v>579</v>
      </c>
      <c r="S47" s="84"/>
      <c r="T47" s="84"/>
      <c r="U47" s="84"/>
      <c r="V47" s="84"/>
      <c r="W47" s="84"/>
      <c r="X47" s="84">
        <f t="shared" si="0"/>
        <v>1373</v>
      </c>
      <c r="Y47" s="84"/>
      <c r="Z47" s="84"/>
      <c r="AA47" s="84"/>
      <c r="AB47" s="84">
        <f t="shared" si="1"/>
        <v>0</v>
      </c>
      <c r="AC47" s="84"/>
      <c r="AD47" s="84"/>
      <c r="AE47" s="84">
        <v>3640</v>
      </c>
      <c r="AF47" s="84"/>
      <c r="AG47" s="84"/>
      <c r="AH47" s="84"/>
      <c r="AI47" s="84"/>
      <c r="AJ47" s="84">
        <f t="shared" si="2"/>
        <v>3640</v>
      </c>
      <c r="AK47" s="84"/>
      <c r="AL47" s="84"/>
      <c r="AM47" s="84"/>
      <c r="AN47" s="84">
        <v>3500</v>
      </c>
      <c r="AO47" s="84"/>
      <c r="AP47" s="84"/>
      <c r="AQ47" s="84"/>
      <c r="AR47" s="84"/>
      <c r="AS47" s="84"/>
      <c r="AT47" s="85">
        <f t="shared" si="3"/>
        <v>3500</v>
      </c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5">
        <f t="shared" si="4"/>
        <v>0</v>
      </c>
      <c r="BI47" s="86">
        <v>8513</v>
      </c>
    </row>
    <row r="48" spans="1:61" ht="13.5">
      <c r="A48" s="51" t="s">
        <v>161</v>
      </c>
      <c r="B48" s="52">
        <v>2</v>
      </c>
      <c r="C48" s="29" t="s">
        <v>162</v>
      </c>
      <c r="D48" s="81"/>
      <c r="E48" s="81">
        <v>535</v>
      </c>
      <c r="F48" s="81"/>
      <c r="G48" s="81"/>
      <c r="H48" s="81"/>
      <c r="I48" s="81"/>
      <c r="J48" s="81"/>
      <c r="K48" s="81">
        <v>259</v>
      </c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>
        <f t="shared" si="0"/>
        <v>794</v>
      </c>
      <c r="Y48" s="81"/>
      <c r="Z48" s="81"/>
      <c r="AA48" s="81"/>
      <c r="AB48" s="81">
        <f t="shared" si="1"/>
        <v>0</v>
      </c>
      <c r="AC48" s="81"/>
      <c r="AD48" s="81"/>
      <c r="AE48" s="81"/>
      <c r="AF48" s="81"/>
      <c r="AG48" s="81"/>
      <c r="AH48" s="81"/>
      <c r="AI48" s="81"/>
      <c r="AJ48" s="81">
        <f t="shared" si="2"/>
        <v>0</v>
      </c>
      <c r="AK48" s="81"/>
      <c r="AL48" s="81"/>
      <c r="AM48" s="81"/>
      <c r="AN48" s="81"/>
      <c r="AO48" s="81"/>
      <c r="AP48" s="81"/>
      <c r="AQ48" s="81"/>
      <c r="AR48" s="81"/>
      <c r="AS48" s="81"/>
      <c r="AT48" s="82">
        <f t="shared" si="3"/>
        <v>0</v>
      </c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2">
        <f t="shared" si="4"/>
        <v>0</v>
      </c>
      <c r="BI48" s="83">
        <v>794</v>
      </c>
    </row>
    <row r="49" spans="1:61" ht="13.5">
      <c r="A49" s="51" t="s">
        <v>163</v>
      </c>
      <c r="B49" s="52">
        <v>2</v>
      </c>
      <c r="C49" s="29" t="s">
        <v>164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>
        <v>579</v>
      </c>
      <c r="S49" s="81"/>
      <c r="T49" s="81"/>
      <c r="U49" s="81"/>
      <c r="V49" s="81"/>
      <c r="W49" s="81"/>
      <c r="X49" s="81">
        <f t="shared" si="0"/>
        <v>579</v>
      </c>
      <c r="Y49" s="81"/>
      <c r="Z49" s="81"/>
      <c r="AA49" s="81"/>
      <c r="AB49" s="81">
        <f t="shared" si="1"/>
        <v>0</v>
      </c>
      <c r="AC49" s="81"/>
      <c r="AD49" s="81"/>
      <c r="AE49" s="81">
        <v>3640</v>
      </c>
      <c r="AF49" s="81"/>
      <c r="AG49" s="81"/>
      <c r="AH49" s="81"/>
      <c r="AI49" s="81"/>
      <c r="AJ49" s="81">
        <f t="shared" si="2"/>
        <v>3640</v>
      </c>
      <c r="AK49" s="81"/>
      <c r="AL49" s="81"/>
      <c r="AM49" s="81"/>
      <c r="AN49" s="81">
        <v>3500</v>
      </c>
      <c r="AO49" s="81"/>
      <c r="AP49" s="81"/>
      <c r="AQ49" s="81"/>
      <c r="AR49" s="81"/>
      <c r="AS49" s="81"/>
      <c r="AT49" s="82">
        <f t="shared" si="3"/>
        <v>3500</v>
      </c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2">
        <f t="shared" si="4"/>
        <v>0</v>
      </c>
      <c r="BI49" s="83">
        <v>7719</v>
      </c>
    </row>
    <row r="50" spans="1:61" ht="13.5">
      <c r="A50" s="53" t="s">
        <v>165</v>
      </c>
      <c r="B50" s="54">
        <v>1</v>
      </c>
      <c r="C50" s="34" t="s">
        <v>166</v>
      </c>
      <c r="D50" s="84">
        <v>1021782</v>
      </c>
      <c r="E50" s="84">
        <v>1089169</v>
      </c>
      <c r="F50" s="84">
        <v>2269318</v>
      </c>
      <c r="G50" s="84">
        <v>2971601</v>
      </c>
      <c r="H50" s="84">
        <v>11172153</v>
      </c>
      <c r="I50" s="84">
        <v>9152818</v>
      </c>
      <c r="J50" s="84"/>
      <c r="K50" s="84">
        <v>8973008</v>
      </c>
      <c r="L50" s="84"/>
      <c r="M50" s="84">
        <v>10238254</v>
      </c>
      <c r="N50" s="84">
        <v>6487</v>
      </c>
      <c r="O50" s="84">
        <v>1761674</v>
      </c>
      <c r="P50" s="84">
        <v>980427</v>
      </c>
      <c r="Q50" s="84">
        <v>506</v>
      </c>
      <c r="R50" s="84">
        <v>130257</v>
      </c>
      <c r="S50" s="84">
        <v>191789</v>
      </c>
      <c r="T50" s="84">
        <v>17815</v>
      </c>
      <c r="U50" s="84">
        <v>406</v>
      </c>
      <c r="V50" s="84">
        <v>26070</v>
      </c>
      <c r="W50" s="84">
        <v>30749</v>
      </c>
      <c r="X50" s="84">
        <f t="shared" si="0"/>
        <v>50034283</v>
      </c>
      <c r="Y50" s="84"/>
      <c r="Z50" s="84">
        <v>40947</v>
      </c>
      <c r="AA50" s="84">
        <v>1435017</v>
      </c>
      <c r="AB50" s="84">
        <f t="shared" si="1"/>
        <v>1475964</v>
      </c>
      <c r="AC50" s="84">
        <v>776</v>
      </c>
      <c r="AD50" s="84">
        <v>1501</v>
      </c>
      <c r="AE50" s="84">
        <v>1294542</v>
      </c>
      <c r="AF50" s="84"/>
      <c r="AG50" s="84">
        <v>2112</v>
      </c>
      <c r="AH50" s="84"/>
      <c r="AI50" s="84"/>
      <c r="AJ50" s="84">
        <f t="shared" si="2"/>
        <v>1298931</v>
      </c>
      <c r="AK50" s="84">
        <v>1851155</v>
      </c>
      <c r="AL50" s="84">
        <v>561701</v>
      </c>
      <c r="AM50" s="84">
        <v>37036</v>
      </c>
      <c r="AN50" s="84">
        <v>322368</v>
      </c>
      <c r="AO50" s="84">
        <v>6072</v>
      </c>
      <c r="AP50" s="84">
        <v>69288</v>
      </c>
      <c r="AQ50" s="84">
        <v>24204</v>
      </c>
      <c r="AR50" s="84">
        <v>757144</v>
      </c>
      <c r="AS50" s="84">
        <v>12017</v>
      </c>
      <c r="AT50" s="85">
        <f t="shared" si="3"/>
        <v>3640985</v>
      </c>
      <c r="AU50" s="84">
        <v>2214</v>
      </c>
      <c r="AV50" s="84"/>
      <c r="AW50" s="84">
        <v>621</v>
      </c>
      <c r="AX50" s="84">
        <v>30011</v>
      </c>
      <c r="AY50" s="84">
        <v>4112</v>
      </c>
      <c r="AZ50" s="84">
        <v>2243</v>
      </c>
      <c r="BA50" s="84"/>
      <c r="BB50" s="84">
        <v>7193</v>
      </c>
      <c r="BC50" s="84">
        <v>5116535</v>
      </c>
      <c r="BD50" s="84"/>
      <c r="BE50" s="84">
        <v>10061</v>
      </c>
      <c r="BF50" s="84">
        <v>2352</v>
      </c>
      <c r="BG50" s="84">
        <v>6979</v>
      </c>
      <c r="BH50" s="85">
        <f t="shared" si="4"/>
        <v>5182321</v>
      </c>
      <c r="BI50" s="86">
        <v>61632484</v>
      </c>
    </row>
    <row r="51" spans="1:61" ht="13.5">
      <c r="A51" s="51" t="s">
        <v>167</v>
      </c>
      <c r="B51" s="52">
        <v>2</v>
      </c>
      <c r="C51" s="29" t="s">
        <v>168</v>
      </c>
      <c r="D51" s="81">
        <v>952963</v>
      </c>
      <c r="E51" s="81">
        <v>8926</v>
      </c>
      <c r="F51" s="81">
        <v>147768</v>
      </c>
      <c r="G51" s="81">
        <v>2074709</v>
      </c>
      <c r="H51" s="81">
        <v>1259687</v>
      </c>
      <c r="I51" s="81">
        <v>523444</v>
      </c>
      <c r="J51" s="81"/>
      <c r="K51" s="81">
        <v>834686</v>
      </c>
      <c r="L51" s="81"/>
      <c r="M51" s="81">
        <v>1219954</v>
      </c>
      <c r="N51" s="81"/>
      <c r="O51" s="81">
        <v>168435</v>
      </c>
      <c r="P51" s="81">
        <v>327424</v>
      </c>
      <c r="Q51" s="81">
        <v>506</v>
      </c>
      <c r="R51" s="81"/>
      <c r="S51" s="81">
        <v>14415</v>
      </c>
      <c r="T51" s="81"/>
      <c r="U51" s="81"/>
      <c r="V51" s="81"/>
      <c r="W51" s="81">
        <v>24509</v>
      </c>
      <c r="X51" s="81">
        <f t="shared" si="0"/>
        <v>7557426</v>
      </c>
      <c r="Y51" s="81"/>
      <c r="Z51" s="81">
        <v>16543</v>
      </c>
      <c r="AA51" s="81">
        <v>895463</v>
      </c>
      <c r="AB51" s="81">
        <f t="shared" si="1"/>
        <v>912006</v>
      </c>
      <c r="AC51" s="81"/>
      <c r="AD51" s="81"/>
      <c r="AE51" s="81">
        <v>38441</v>
      </c>
      <c r="AF51" s="81"/>
      <c r="AG51" s="81"/>
      <c r="AH51" s="81"/>
      <c r="AI51" s="81"/>
      <c r="AJ51" s="81">
        <f t="shared" si="2"/>
        <v>38441</v>
      </c>
      <c r="AK51" s="81">
        <v>862907</v>
      </c>
      <c r="AL51" s="81">
        <v>70401</v>
      </c>
      <c r="AM51" s="81"/>
      <c r="AN51" s="81"/>
      <c r="AO51" s="81">
        <v>1152</v>
      </c>
      <c r="AP51" s="81">
        <v>209</v>
      </c>
      <c r="AQ51" s="81"/>
      <c r="AR51" s="81">
        <v>127463</v>
      </c>
      <c r="AS51" s="81"/>
      <c r="AT51" s="82">
        <f t="shared" si="3"/>
        <v>1062132</v>
      </c>
      <c r="AU51" s="81"/>
      <c r="AV51" s="81"/>
      <c r="AW51" s="81"/>
      <c r="AX51" s="81"/>
      <c r="AY51" s="81"/>
      <c r="AZ51" s="81"/>
      <c r="BA51" s="81"/>
      <c r="BB51" s="81"/>
      <c r="BC51" s="81">
        <v>34585</v>
      </c>
      <c r="BD51" s="81"/>
      <c r="BE51" s="81"/>
      <c r="BF51" s="81"/>
      <c r="BG51" s="81"/>
      <c r="BH51" s="82">
        <f t="shared" si="4"/>
        <v>34585</v>
      </c>
      <c r="BI51" s="83">
        <v>9604590</v>
      </c>
    </row>
    <row r="52" spans="1:61" ht="13.5">
      <c r="A52" s="51" t="s">
        <v>169</v>
      </c>
      <c r="B52" s="52">
        <v>3</v>
      </c>
      <c r="C52" s="29" t="s">
        <v>170</v>
      </c>
      <c r="D52" s="81">
        <v>618222</v>
      </c>
      <c r="E52" s="81">
        <v>6302</v>
      </c>
      <c r="F52" s="81">
        <v>105540</v>
      </c>
      <c r="G52" s="81">
        <v>2074709</v>
      </c>
      <c r="H52" s="81">
        <v>1252108</v>
      </c>
      <c r="I52" s="81">
        <v>522487</v>
      </c>
      <c r="J52" s="81"/>
      <c r="K52" s="81">
        <v>797742</v>
      </c>
      <c r="L52" s="81"/>
      <c r="M52" s="81">
        <v>1140460</v>
      </c>
      <c r="N52" s="81"/>
      <c r="O52" s="81">
        <v>2882</v>
      </c>
      <c r="P52" s="81">
        <v>245914</v>
      </c>
      <c r="Q52" s="81"/>
      <c r="R52" s="81"/>
      <c r="S52" s="81">
        <v>10024</v>
      </c>
      <c r="T52" s="81"/>
      <c r="U52" s="81"/>
      <c r="V52" s="81"/>
      <c r="W52" s="81"/>
      <c r="X52" s="81">
        <f t="shared" si="0"/>
        <v>6776390</v>
      </c>
      <c r="Y52" s="81"/>
      <c r="Z52" s="81">
        <v>16543</v>
      </c>
      <c r="AA52" s="81">
        <v>850857</v>
      </c>
      <c r="AB52" s="81">
        <f t="shared" si="1"/>
        <v>867400</v>
      </c>
      <c r="AC52" s="81"/>
      <c r="AD52" s="81"/>
      <c r="AE52" s="81">
        <v>2772</v>
      </c>
      <c r="AF52" s="81"/>
      <c r="AG52" s="81"/>
      <c r="AH52" s="81"/>
      <c r="AI52" s="81"/>
      <c r="AJ52" s="81">
        <f t="shared" si="2"/>
        <v>2772</v>
      </c>
      <c r="AK52" s="81">
        <v>44143</v>
      </c>
      <c r="AL52" s="81">
        <v>69338</v>
      </c>
      <c r="AM52" s="81"/>
      <c r="AN52" s="81"/>
      <c r="AO52" s="81"/>
      <c r="AP52" s="81"/>
      <c r="AQ52" s="81"/>
      <c r="AR52" s="81">
        <v>124925</v>
      </c>
      <c r="AS52" s="81"/>
      <c r="AT52" s="82">
        <f t="shared" si="3"/>
        <v>238406</v>
      </c>
      <c r="AU52" s="81"/>
      <c r="AV52" s="81"/>
      <c r="AW52" s="81"/>
      <c r="AX52" s="81"/>
      <c r="AY52" s="81"/>
      <c r="AZ52" s="81"/>
      <c r="BA52" s="81"/>
      <c r="BB52" s="81"/>
      <c r="BC52" s="81">
        <v>28954</v>
      </c>
      <c r="BD52" s="81"/>
      <c r="BE52" s="81"/>
      <c r="BF52" s="81"/>
      <c r="BG52" s="81"/>
      <c r="BH52" s="82">
        <f t="shared" si="4"/>
        <v>28954</v>
      </c>
      <c r="BI52" s="83">
        <v>7913922</v>
      </c>
    </row>
    <row r="53" spans="1:61" ht="13.5">
      <c r="A53" s="51" t="s">
        <v>173</v>
      </c>
      <c r="B53" s="52">
        <v>4</v>
      </c>
      <c r="C53" s="29" t="s">
        <v>174</v>
      </c>
      <c r="D53" s="81"/>
      <c r="E53" s="81"/>
      <c r="F53" s="81"/>
      <c r="G53" s="81"/>
      <c r="H53" s="81"/>
      <c r="I53" s="81"/>
      <c r="J53" s="81"/>
      <c r="K53" s="81"/>
      <c r="L53" s="81"/>
      <c r="M53" s="81">
        <v>2797</v>
      </c>
      <c r="N53" s="81"/>
      <c r="O53" s="81"/>
      <c r="P53" s="81"/>
      <c r="Q53" s="81"/>
      <c r="R53" s="81"/>
      <c r="S53" s="81">
        <v>7553</v>
      </c>
      <c r="T53" s="81"/>
      <c r="U53" s="81"/>
      <c r="V53" s="81"/>
      <c r="W53" s="81"/>
      <c r="X53" s="81">
        <f t="shared" si="0"/>
        <v>10350</v>
      </c>
      <c r="Y53" s="81"/>
      <c r="Z53" s="81"/>
      <c r="AA53" s="81"/>
      <c r="AB53" s="81">
        <f t="shared" si="1"/>
        <v>0</v>
      </c>
      <c r="AC53" s="81"/>
      <c r="AD53" s="81"/>
      <c r="AE53" s="81"/>
      <c r="AF53" s="81"/>
      <c r="AG53" s="81"/>
      <c r="AH53" s="81"/>
      <c r="AI53" s="81"/>
      <c r="AJ53" s="81">
        <f t="shared" si="2"/>
        <v>0</v>
      </c>
      <c r="AK53" s="81"/>
      <c r="AL53" s="81"/>
      <c r="AM53" s="81"/>
      <c r="AN53" s="81"/>
      <c r="AO53" s="81"/>
      <c r="AP53" s="81"/>
      <c r="AQ53" s="81"/>
      <c r="AR53" s="81"/>
      <c r="AS53" s="81"/>
      <c r="AT53" s="82">
        <f t="shared" si="3"/>
        <v>0</v>
      </c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2">
        <f t="shared" si="4"/>
        <v>0</v>
      </c>
      <c r="BI53" s="83">
        <v>10350</v>
      </c>
    </row>
    <row r="54" spans="1:61" ht="13.5">
      <c r="A54" s="51" t="s">
        <v>177</v>
      </c>
      <c r="B54" s="52">
        <v>3</v>
      </c>
      <c r="C54" s="29" t="s">
        <v>178</v>
      </c>
      <c r="D54" s="81">
        <v>334741</v>
      </c>
      <c r="E54" s="81">
        <v>2624</v>
      </c>
      <c r="F54" s="81">
        <v>42228</v>
      </c>
      <c r="G54" s="81"/>
      <c r="H54" s="81">
        <v>7579</v>
      </c>
      <c r="I54" s="81">
        <v>957</v>
      </c>
      <c r="J54" s="81"/>
      <c r="K54" s="81">
        <v>36944</v>
      </c>
      <c r="L54" s="81"/>
      <c r="M54" s="81">
        <v>79494</v>
      </c>
      <c r="N54" s="81"/>
      <c r="O54" s="81">
        <v>165553</v>
      </c>
      <c r="P54" s="81">
        <v>81510</v>
      </c>
      <c r="Q54" s="81">
        <v>506</v>
      </c>
      <c r="R54" s="81"/>
      <c r="S54" s="81">
        <v>4391</v>
      </c>
      <c r="T54" s="81"/>
      <c r="U54" s="81"/>
      <c r="V54" s="81"/>
      <c r="W54" s="81">
        <v>24509</v>
      </c>
      <c r="X54" s="81">
        <f t="shared" si="0"/>
        <v>781036</v>
      </c>
      <c r="Y54" s="81"/>
      <c r="Z54" s="81"/>
      <c r="AA54" s="81">
        <v>44606</v>
      </c>
      <c r="AB54" s="81">
        <f t="shared" si="1"/>
        <v>44606</v>
      </c>
      <c r="AC54" s="81"/>
      <c r="AD54" s="81"/>
      <c r="AE54" s="81">
        <v>35669</v>
      </c>
      <c r="AF54" s="81"/>
      <c r="AG54" s="81"/>
      <c r="AH54" s="81"/>
      <c r="AI54" s="81"/>
      <c r="AJ54" s="81">
        <f t="shared" si="2"/>
        <v>35669</v>
      </c>
      <c r="AK54" s="81">
        <v>818764</v>
      </c>
      <c r="AL54" s="81">
        <v>1063</v>
      </c>
      <c r="AM54" s="81"/>
      <c r="AN54" s="81"/>
      <c r="AO54" s="81">
        <v>1152</v>
      </c>
      <c r="AP54" s="81">
        <v>209</v>
      </c>
      <c r="AQ54" s="81"/>
      <c r="AR54" s="81">
        <v>2538</v>
      </c>
      <c r="AS54" s="81"/>
      <c r="AT54" s="82">
        <f t="shared" si="3"/>
        <v>823726</v>
      </c>
      <c r="AU54" s="81"/>
      <c r="AV54" s="81"/>
      <c r="AW54" s="81"/>
      <c r="AX54" s="81"/>
      <c r="AY54" s="81"/>
      <c r="AZ54" s="81"/>
      <c r="BA54" s="81"/>
      <c r="BB54" s="81"/>
      <c r="BC54" s="81">
        <v>5631</v>
      </c>
      <c r="BD54" s="81"/>
      <c r="BE54" s="81"/>
      <c r="BF54" s="81"/>
      <c r="BG54" s="81"/>
      <c r="BH54" s="82">
        <f t="shared" si="4"/>
        <v>5631</v>
      </c>
      <c r="BI54" s="83">
        <v>1690668</v>
      </c>
    </row>
    <row r="55" spans="1:61" ht="13.5">
      <c r="A55" s="51" t="s">
        <v>179</v>
      </c>
      <c r="B55" s="52">
        <v>4</v>
      </c>
      <c r="C55" s="29" t="s">
        <v>180</v>
      </c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>
        <f t="shared" si="0"/>
        <v>0</v>
      </c>
      <c r="Y55" s="81"/>
      <c r="Z55" s="81"/>
      <c r="AA55" s="81"/>
      <c r="AB55" s="81">
        <f t="shared" si="1"/>
        <v>0</v>
      </c>
      <c r="AC55" s="81"/>
      <c r="AD55" s="81"/>
      <c r="AE55" s="81">
        <v>326</v>
      </c>
      <c r="AF55" s="81"/>
      <c r="AG55" s="81"/>
      <c r="AH55" s="81"/>
      <c r="AI55" s="81"/>
      <c r="AJ55" s="81">
        <f t="shared" si="2"/>
        <v>326</v>
      </c>
      <c r="AK55" s="81"/>
      <c r="AL55" s="81"/>
      <c r="AM55" s="81"/>
      <c r="AN55" s="81"/>
      <c r="AO55" s="81"/>
      <c r="AP55" s="81"/>
      <c r="AQ55" s="81"/>
      <c r="AR55" s="81"/>
      <c r="AS55" s="81"/>
      <c r="AT55" s="82">
        <f t="shared" si="3"/>
        <v>0</v>
      </c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2">
        <f t="shared" si="4"/>
        <v>0</v>
      </c>
      <c r="BI55" s="83">
        <v>326</v>
      </c>
    </row>
    <row r="56" spans="1:61" ht="13.5">
      <c r="A56" s="51" t="s">
        <v>183</v>
      </c>
      <c r="B56" s="52">
        <v>4</v>
      </c>
      <c r="C56" s="29" t="s">
        <v>184</v>
      </c>
      <c r="D56" s="81"/>
      <c r="E56" s="81"/>
      <c r="F56" s="81">
        <v>908</v>
      </c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>
        <v>4091</v>
      </c>
      <c r="T56" s="81"/>
      <c r="U56" s="81"/>
      <c r="V56" s="81"/>
      <c r="W56" s="81"/>
      <c r="X56" s="81">
        <f t="shared" si="0"/>
        <v>4999</v>
      </c>
      <c r="Y56" s="81"/>
      <c r="Z56" s="81"/>
      <c r="AA56" s="81"/>
      <c r="AB56" s="81">
        <f t="shared" si="1"/>
        <v>0</v>
      </c>
      <c r="AC56" s="81"/>
      <c r="AD56" s="81"/>
      <c r="AE56" s="81"/>
      <c r="AF56" s="81"/>
      <c r="AG56" s="81"/>
      <c r="AH56" s="81"/>
      <c r="AI56" s="81"/>
      <c r="AJ56" s="81">
        <f t="shared" si="2"/>
        <v>0</v>
      </c>
      <c r="AK56" s="81">
        <v>1345</v>
      </c>
      <c r="AL56" s="81">
        <v>504</v>
      </c>
      <c r="AM56" s="81"/>
      <c r="AN56" s="81"/>
      <c r="AO56" s="81"/>
      <c r="AP56" s="81"/>
      <c r="AQ56" s="81"/>
      <c r="AR56" s="81"/>
      <c r="AS56" s="81"/>
      <c r="AT56" s="82">
        <f t="shared" si="3"/>
        <v>1849</v>
      </c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2">
        <f t="shared" si="4"/>
        <v>0</v>
      </c>
      <c r="BI56" s="83">
        <v>6848</v>
      </c>
    </row>
    <row r="57" spans="1:61" ht="13.5">
      <c r="A57" s="51" t="s">
        <v>187</v>
      </c>
      <c r="B57" s="52">
        <v>2</v>
      </c>
      <c r="C57" s="29" t="s">
        <v>188</v>
      </c>
      <c r="D57" s="81">
        <v>22102</v>
      </c>
      <c r="E57" s="81">
        <v>518</v>
      </c>
      <c r="F57" s="81">
        <v>489643</v>
      </c>
      <c r="G57" s="81"/>
      <c r="H57" s="81">
        <v>243847</v>
      </c>
      <c r="I57" s="81">
        <v>681584</v>
      </c>
      <c r="J57" s="81"/>
      <c r="K57" s="81">
        <v>5867025</v>
      </c>
      <c r="L57" s="81"/>
      <c r="M57" s="81">
        <v>369332</v>
      </c>
      <c r="N57" s="81">
        <v>3010</v>
      </c>
      <c r="O57" s="81">
        <v>546728</v>
      </c>
      <c r="P57" s="81">
        <v>13957</v>
      </c>
      <c r="Q57" s="81"/>
      <c r="R57" s="81">
        <v>4370</v>
      </c>
      <c r="S57" s="81"/>
      <c r="T57" s="81"/>
      <c r="U57" s="81"/>
      <c r="V57" s="81"/>
      <c r="W57" s="81"/>
      <c r="X57" s="81">
        <f t="shared" si="0"/>
        <v>8242116</v>
      </c>
      <c r="Y57" s="81"/>
      <c r="Z57" s="81">
        <v>227</v>
      </c>
      <c r="AA57" s="81">
        <v>420030</v>
      </c>
      <c r="AB57" s="81">
        <f t="shared" si="1"/>
        <v>420257</v>
      </c>
      <c r="AC57" s="81"/>
      <c r="AD57" s="81"/>
      <c r="AE57" s="81">
        <v>197375</v>
      </c>
      <c r="AF57" s="81"/>
      <c r="AG57" s="81"/>
      <c r="AH57" s="81"/>
      <c r="AI57" s="81"/>
      <c r="AJ57" s="81">
        <f t="shared" si="2"/>
        <v>197375</v>
      </c>
      <c r="AK57" s="81">
        <v>35765</v>
      </c>
      <c r="AL57" s="81">
        <v>5998</v>
      </c>
      <c r="AM57" s="81">
        <v>2327</v>
      </c>
      <c r="AN57" s="81"/>
      <c r="AO57" s="81"/>
      <c r="AP57" s="81">
        <v>453</v>
      </c>
      <c r="AQ57" s="81">
        <v>9222</v>
      </c>
      <c r="AR57" s="81">
        <v>160772</v>
      </c>
      <c r="AS57" s="81"/>
      <c r="AT57" s="82">
        <f t="shared" si="3"/>
        <v>214537</v>
      </c>
      <c r="AU57" s="81"/>
      <c r="AV57" s="81"/>
      <c r="AW57" s="81">
        <v>621</v>
      </c>
      <c r="AX57" s="81"/>
      <c r="AY57" s="81">
        <v>322</v>
      </c>
      <c r="AZ57" s="81"/>
      <c r="BA57" s="81"/>
      <c r="BB57" s="81">
        <v>438</v>
      </c>
      <c r="BC57" s="81">
        <v>234062</v>
      </c>
      <c r="BD57" s="81"/>
      <c r="BE57" s="81"/>
      <c r="BF57" s="81">
        <v>384</v>
      </c>
      <c r="BG57" s="81"/>
      <c r="BH57" s="82">
        <f t="shared" si="4"/>
        <v>235827</v>
      </c>
      <c r="BI57" s="83">
        <v>9310112</v>
      </c>
    </row>
    <row r="58" spans="1:61" ht="13.5">
      <c r="A58" s="51" t="s">
        <v>189</v>
      </c>
      <c r="B58" s="52">
        <v>3</v>
      </c>
      <c r="C58" s="29" t="s">
        <v>190</v>
      </c>
      <c r="D58" s="81"/>
      <c r="E58" s="81"/>
      <c r="F58" s="81">
        <v>12055</v>
      </c>
      <c r="G58" s="81"/>
      <c r="H58" s="81">
        <v>3830</v>
      </c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>
        <f t="shared" si="0"/>
        <v>15885</v>
      </c>
      <c r="Y58" s="81"/>
      <c r="Z58" s="81"/>
      <c r="AA58" s="81"/>
      <c r="AB58" s="81">
        <f t="shared" si="1"/>
        <v>0</v>
      </c>
      <c r="AC58" s="81"/>
      <c r="AD58" s="81"/>
      <c r="AE58" s="81"/>
      <c r="AF58" s="81"/>
      <c r="AG58" s="81"/>
      <c r="AH58" s="81"/>
      <c r="AI58" s="81"/>
      <c r="AJ58" s="81">
        <f t="shared" si="2"/>
        <v>0</v>
      </c>
      <c r="AK58" s="81">
        <v>211</v>
      </c>
      <c r="AL58" s="81"/>
      <c r="AM58" s="81"/>
      <c r="AN58" s="81"/>
      <c r="AO58" s="81"/>
      <c r="AP58" s="81"/>
      <c r="AQ58" s="81"/>
      <c r="AR58" s="81"/>
      <c r="AS58" s="81"/>
      <c r="AT58" s="82">
        <f t="shared" si="3"/>
        <v>211</v>
      </c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2">
        <f t="shared" si="4"/>
        <v>0</v>
      </c>
      <c r="BI58" s="83">
        <v>16096</v>
      </c>
    </row>
    <row r="59" spans="1:61" ht="13.5">
      <c r="A59" s="51" t="s">
        <v>191</v>
      </c>
      <c r="B59" s="52">
        <v>3</v>
      </c>
      <c r="C59" s="29" t="s">
        <v>192</v>
      </c>
      <c r="D59" s="81">
        <v>21772</v>
      </c>
      <c r="E59" s="81">
        <v>518</v>
      </c>
      <c r="F59" s="81">
        <v>223652</v>
      </c>
      <c r="G59" s="81"/>
      <c r="H59" s="81">
        <v>102645</v>
      </c>
      <c r="I59" s="81">
        <v>107064</v>
      </c>
      <c r="J59" s="81"/>
      <c r="K59" s="81">
        <v>110703</v>
      </c>
      <c r="L59" s="81"/>
      <c r="M59" s="81">
        <v>161228</v>
      </c>
      <c r="N59" s="81"/>
      <c r="O59" s="81">
        <v>59998</v>
      </c>
      <c r="P59" s="81">
        <v>12652</v>
      </c>
      <c r="Q59" s="81"/>
      <c r="R59" s="81">
        <v>4142</v>
      </c>
      <c r="S59" s="81"/>
      <c r="T59" s="81"/>
      <c r="U59" s="81"/>
      <c r="V59" s="81"/>
      <c r="W59" s="81"/>
      <c r="X59" s="81">
        <f t="shared" si="0"/>
        <v>804374</v>
      </c>
      <c r="Y59" s="81"/>
      <c r="Z59" s="81">
        <v>227</v>
      </c>
      <c r="AA59" s="81">
        <v>420030</v>
      </c>
      <c r="AB59" s="81">
        <f t="shared" si="1"/>
        <v>420257</v>
      </c>
      <c r="AC59" s="81"/>
      <c r="AD59" s="81"/>
      <c r="AE59" s="81">
        <v>197075</v>
      </c>
      <c r="AF59" s="81"/>
      <c r="AG59" s="81"/>
      <c r="AH59" s="81"/>
      <c r="AI59" s="81"/>
      <c r="AJ59" s="81">
        <f t="shared" si="2"/>
        <v>197075</v>
      </c>
      <c r="AK59" s="81">
        <v>35554</v>
      </c>
      <c r="AL59" s="81">
        <v>5998</v>
      </c>
      <c r="AM59" s="81">
        <v>2327</v>
      </c>
      <c r="AN59" s="81"/>
      <c r="AO59" s="81"/>
      <c r="AP59" s="81"/>
      <c r="AQ59" s="81"/>
      <c r="AR59" s="81">
        <v>159973</v>
      </c>
      <c r="AS59" s="81"/>
      <c r="AT59" s="82">
        <f t="shared" si="3"/>
        <v>203852</v>
      </c>
      <c r="AU59" s="81"/>
      <c r="AV59" s="81"/>
      <c r="AW59" s="81"/>
      <c r="AX59" s="81"/>
      <c r="AY59" s="81">
        <v>322</v>
      </c>
      <c r="AZ59" s="81"/>
      <c r="BA59" s="81"/>
      <c r="BB59" s="81"/>
      <c r="BC59" s="81">
        <v>206508</v>
      </c>
      <c r="BD59" s="81"/>
      <c r="BE59" s="81"/>
      <c r="BF59" s="81">
        <v>384</v>
      </c>
      <c r="BG59" s="81"/>
      <c r="BH59" s="82">
        <f t="shared" si="4"/>
        <v>207214</v>
      </c>
      <c r="BI59" s="83">
        <v>1832772</v>
      </c>
    </row>
    <row r="60" spans="1:61" ht="13.5">
      <c r="A60" s="51" t="s">
        <v>193</v>
      </c>
      <c r="B60" s="52">
        <v>2</v>
      </c>
      <c r="C60" s="29" t="s">
        <v>194</v>
      </c>
      <c r="D60" s="81"/>
      <c r="E60" s="81"/>
      <c r="F60" s="81">
        <v>49470</v>
      </c>
      <c r="G60" s="81">
        <v>302639</v>
      </c>
      <c r="H60" s="81">
        <v>55141</v>
      </c>
      <c r="I60" s="81">
        <v>6081185</v>
      </c>
      <c r="J60" s="81"/>
      <c r="K60" s="81">
        <v>3103</v>
      </c>
      <c r="L60" s="81"/>
      <c r="M60" s="81">
        <v>96662</v>
      </c>
      <c r="N60" s="81">
        <v>871</v>
      </c>
      <c r="O60" s="81">
        <v>697167</v>
      </c>
      <c r="P60" s="81">
        <v>9923</v>
      </c>
      <c r="Q60" s="81"/>
      <c r="R60" s="81"/>
      <c r="S60" s="81">
        <v>2601</v>
      </c>
      <c r="T60" s="81"/>
      <c r="U60" s="81"/>
      <c r="V60" s="81"/>
      <c r="W60" s="81"/>
      <c r="X60" s="81">
        <f t="shared" si="0"/>
        <v>7298762</v>
      </c>
      <c r="Y60" s="81"/>
      <c r="Z60" s="81"/>
      <c r="AA60" s="81"/>
      <c r="AB60" s="81">
        <f t="shared" si="1"/>
        <v>0</v>
      </c>
      <c r="AC60" s="81"/>
      <c r="AD60" s="81"/>
      <c r="AE60" s="81"/>
      <c r="AF60" s="81"/>
      <c r="AG60" s="81"/>
      <c r="AH60" s="81"/>
      <c r="AI60" s="81"/>
      <c r="AJ60" s="81">
        <f t="shared" si="2"/>
        <v>0</v>
      </c>
      <c r="AK60" s="81"/>
      <c r="AL60" s="81">
        <v>1869</v>
      </c>
      <c r="AM60" s="81">
        <v>496</v>
      </c>
      <c r="AN60" s="81"/>
      <c r="AO60" s="81"/>
      <c r="AP60" s="81"/>
      <c r="AQ60" s="81"/>
      <c r="AR60" s="81"/>
      <c r="AS60" s="81"/>
      <c r="AT60" s="82">
        <f t="shared" si="3"/>
        <v>2365</v>
      </c>
      <c r="AU60" s="81"/>
      <c r="AV60" s="81"/>
      <c r="AW60" s="81"/>
      <c r="AX60" s="81">
        <v>204</v>
      </c>
      <c r="AY60" s="81"/>
      <c r="AZ60" s="81"/>
      <c r="BA60" s="81"/>
      <c r="BB60" s="81"/>
      <c r="BC60" s="81">
        <v>6075</v>
      </c>
      <c r="BD60" s="81"/>
      <c r="BE60" s="81">
        <v>270</v>
      </c>
      <c r="BF60" s="81"/>
      <c r="BG60" s="81"/>
      <c r="BH60" s="82">
        <f t="shared" si="4"/>
        <v>6549</v>
      </c>
      <c r="BI60" s="83">
        <v>7307676</v>
      </c>
    </row>
    <row r="61" spans="1:61" ht="13.5">
      <c r="A61" s="51" t="s">
        <v>199</v>
      </c>
      <c r="B61" s="52">
        <v>3</v>
      </c>
      <c r="C61" s="29" t="s">
        <v>200</v>
      </c>
      <c r="D61" s="81"/>
      <c r="E61" s="81"/>
      <c r="F61" s="81">
        <v>5605</v>
      </c>
      <c r="G61" s="81"/>
      <c r="H61" s="81"/>
      <c r="I61" s="81">
        <v>3064713</v>
      </c>
      <c r="J61" s="81"/>
      <c r="K61" s="81"/>
      <c r="L61" s="81"/>
      <c r="M61" s="81"/>
      <c r="N61" s="81"/>
      <c r="O61" s="81">
        <v>697167</v>
      </c>
      <c r="P61" s="81"/>
      <c r="Q61" s="81"/>
      <c r="R61" s="81"/>
      <c r="S61" s="81"/>
      <c r="T61" s="81"/>
      <c r="U61" s="81"/>
      <c r="V61" s="81"/>
      <c r="W61" s="81"/>
      <c r="X61" s="81">
        <f t="shared" si="0"/>
        <v>3767485</v>
      </c>
      <c r="Y61" s="81"/>
      <c r="Z61" s="81"/>
      <c r="AA61" s="81"/>
      <c r="AB61" s="81">
        <f t="shared" si="1"/>
        <v>0</v>
      </c>
      <c r="AC61" s="81"/>
      <c r="AD61" s="81"/>
      <c r="AE61" s="81"/>
      <c r="AF61" s="81"/>
      <c r="AG61" s="81"/>
      <c r="AH61" s="81"/>
      <c r="AI61" s="81"/>
      <c r="AJ61" s="81">
        <f t="shared" si="2"/>
        <v>0</v>
      </c>
      <c r="AK61" s="81"/>
      <c r="AL61" s="81"/>
      <c r="AM61" s="81"/>
      <c r="AN61" s="81"/>
      <c r="AO61" s="81"/>
      <c r="AP61" s="81"/>
      <c r="AQ61" s="81"/>
      <c r="AR61" s="81"/>
      <c r="AS61" s="81"/>
      <c r="AT61" s="82">
        <f t="shared" si="3"/>
        <v>0</v>
      </c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2">
        <f t="shared" si="4"/>
        <v>0</v>
      </c>
      <c r="BI61" s="83">
        <v>3767485</v>
      </c>
    </row>
    <row r="62" spans="1:61" ht="13.5">
      <c r="A62" s="51" t="s">
        <v>201</v>
      </c>
      <c r="B62" s="52">
        <v>3</v>
      </c>
      <c r="C62" s="29" t="s">
        <v>202</v>
      </c>
      <c r="D62" s="81"/>
      <c r="E62" s="81"/>
      <c r="F62" s="81"/>
      <c r="G62" s="81"/>
      <c r="H62" s="81"/>
      <c r="I62" s="81">
        <v>3016472</v>
      </c>
      <c r="J62" s="81"/>
      <c r="K62" s="81"/>
      <c r="L62" s="81"/>
      <c r="M62" s="81">
        <v>8057</v>
      </c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>
        <f t="shared" si="0"/>
        <v>3024529</v>
      </c>
      <c r="Y62" s="81"/>
      <c r="Z62" s="81"/>
      <c r="AA62" s="81"/>
      <c r="AB62" s="81">
        <f t="shared" si="1"/>
        <v>0</v>
      </c>
      <c r="AC62" s="81"/>
      <c r="AD62" s="81"/>
      <c r="AE62" s="81"/>
      <c r="AF62" s="81"/>
      <c r="AG62" s="81"/>
      <c r="AH62" s="81"/>
      <c r="AI62" s="81"/>
      <c r="AJ62" s="81">
        <f t="shared" si="2"/>
        <v>0</v>
      </c>
      <c r="AK62" s="81"/>
      <c r="AL62" s="81"/>
      <c r="AM62" s="81"/>
      <c r="AN62" s="81"/>
      <c r="AO62" s="81"/>
      <c r="AP62" s="81"/>
      <c r="AQ62" s="81"/>
      <c r="AR62" s="81"/>
      <c r="AS62" s="81"/>
      <c r="AT62" s="82">
        <f t="shared" si="3"/>
        <v>0</v>
      </c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2">
        <f t="shared" si="4"/>
        <v>0</v>
      </c>
      <c r="BI62" s="83">
        <v>3024529</v>
      </c>
    </row>
    <row r="63" spans="1:61" ht="13.5">
      <c r="A63" s="51" t="s">
        <v>203</v>
      </c>
      <c r="B63" s="52">
        <v>2</v>
      </c>
      <c r="C63" s="29" t="s">
        <v>204</v>
      </c>
      <c r="D63" s="81">
        <v>339</v>
      </c>
      <c r="E63" s="81"/>
      <c r="F63" s="81">
        <v>78649</v>
      </c>
      <c r="G63" s="81"/>
      <c r="H63" s="81">
        <v>374206</v>
      </c>
      <c r="I63" s="81">
        <v>57740</v>
      </c>
      <c r="J63" s="81"/>
      <c r="K63" s="81">
        <v>432641</v>
      </c>
      <c r="L63" s="81"/>
      <c r="M63" s="81">
        <v>333303</v>
      </c>
      <c r="N63" s="81"/>
      <c r="O63" s="81">
        <v>77909</v>
      </c>
      <c r="P63" s="81">
        <v>31033</v>
      </c>
      <c r="Q63" s="81"/>
      <c r="R63" s="81">
        <v>54749</v>
      </c>
      <c r="S63" s="81"/>
      <c r="T63" s="81"/>
      <c r="U63" s="81"/>
      <c r="V63" s="81">
        <v>26070</v>
      </c>
      <c r="W63" s="81"/>
      <c r="X63" s="81">
        <f t="shared" si="0"/>
        <v>1466639</v>
      </c>
      <c r="Y63" s="81"/>
      <c r="Z63" s="81">
        <v>750</v>
      </c>
      <c r="AA63" s="81">
        <v>2227</v>
      </c>
      <c r="AB63" s="81">
        <f t="shared" si="1"/>
        <v>2977</v>
      </c>
      <c r="AC63" s="81"/>
      <c r="AD63" s="81"/>
      <c r="AE63" s="81">
        <v>202408</v>
      </c>
      <c r="AF63" s="81"/>
      <c r="AG63" s="81"/>
      <c r="AH63" s="81"/>
      <c r="AI63" s="81"/>
      <c r="AJ63" s="81">
        <f t="shared" si="2"/>
        <v>202408</v>
      </c>
      <c r="AK63" s="81">
        <v>8296</v>
      </c>
      <c r="AL63" s="81">
        <v>39647</v>
      </c>
      <c r="AM63" s="81"/>
      <c r="AN63" s="81"/>
      <c r="AO63" s="81">
        <v>1867</v>
      </c>
      <c r="AP63" s="81"/>
      <c r="AQ63" s="81">
        <v>506</v>
      </c>
      <c r="AR63" s="81">
        <v>796</v>
      </c>
      <c r="AS63" s="81"/>
      <c r="AT63" s="82">
        <f t="shared" si="3"/>
        <v>51112</v>
      </c>
      <c r="AU63" s="81"/>
      <c r="AV63" s="81"/>
      <c r="AW63" s="81"/>
      <c r="AX63" s="81">
        <v>2287</v>
      </c>
      <c r="AY63" s="81"/>
      <c r="AZ63" s="81"/>
      <c r="BA63" s="81"/>
      <c r="BB63" s="81"/>
      <c r="BC63" s="81">
        <v>624529</v>
      </c>
      <c r="BD63" s="81"/>
      <c r="BE63" s="81"/>
      <c r="BF63" s="81"/>
      <c r="BG63" s="81"/>
      <c r="BH63" s="82">
        <f t="shared" si="4"/>
        <v>626816</v>
      </c>
      <c r="BI63" s="83">
        <v>2349952</v>
      </c>
    </row>
    <row r="64" spans="1:61" ht="13.5">
      <c r="A64" s="51" t="s">
        <v>205</v>
      </c>
      <c r="B64" s="52">
        <v>3</v>
      </c>
      <c r="C64" s="29" t="s">
        <v>206</v>
      </c>
      <c r="D64" s="81"/>
      <c r="E64" s="81"/>
      <c r="F64" s="81">
        <v>3049</v>
      </c>
      <c r="G64" s="81"/>
      <c r="H64" s="81">
        <v>88064</v>
      </c>
      <c r="I64" s="81">
        <v>22716</v>
      </c>
      <c r="J64" s="81"/>
      <c r="K64" s="81">
        <v>201040</v>
      </c>
      <c r="L64" s="81"/>
      <c r="M64" s="81">
        <v>15087</v>
      </c>
      <c r="N64" s="81"/>
      <c r="O64" s="81"/>
      <c r="P64" s="81"/>
      <c r="Q64" s="81"/>
      <c r="R64" s="81">
        <v>818</v>
      </c>
      <c r="S64" s="81"/>
      <c r="T64" s="81"/>
      <c r="U64" s="81"/>
      <c r="V64" s="81"/>
      <c r="W64" s="81"/>
      <c r="X64" s="81">
        <f t="shared" si="0"/>
        <v>330774</v>
      </c>
      <c r="Y64" s="81"/>
      <c r="Z64" s="81"/>
      <c r="AA64" s="81">
        <v>385</v>
      </c>
      <c r="AB64" s="81">
        <f t="shared" si="1"/>
        <v>385</v>
      </c>
      <c r="AC64" s="81"/>
      <c r="AD64" s="81"/>
      <c r="AE64" s="81">
        <v>4072</v>
      </c>
      <c r="AF64" s="81"/>
      <c r="AG64" s="81"/>
      <c r="AH64" s="81"/>
      <c r="AI64" s="81"/>
      <c r="AJ64" s="81">
        <f t="shared" si="2"/>
        <v>4072</v>
      </c>
      <c r="AK64" s="81">
        <v>8042</v>
      </c>
      <c r="AL64" s="81"/>
      <c r="AM64" s="81"/>
      <c r="AN64" s="81"/>
      <c r="AO64" s="81">
        <v>1867</v>
      </c>
      <c r="AP64" s="81"/>
      <c r="AQ64" s="81">
        <v>238</v>
      </c>
      <c r="AR64" s="81"/>
      <c r="AS64" s="81"/>
      <c r="AT64" s="82">
        <f t="shared" si="3"/>
        <v>10147</v>
      </c>
      <c r="AU64" s="81"/>
      <c r="AV64" s="81"/>
      <c r="AW64" s="81"/>
      <c r="AX64" s="81">
        <v>1459</v>
      </c>
      <c r="AY64" s="81"/>
      <c r="AZ64" s="81"/>
      <c r="BA64" s="81"/>
      <c r="BB64" s="81"/>
      <c r="BC64" s="81">
        <v>538711</v>
      </c>
      <c r="BD64" s="81"/>
      <c r="BE64" s="81"/>
      <c r="BF64" s="81"/>
      <c r="BG64" s="81"/>
      <c r="BH64" s="82">
        <f t="shared" si="4"/>
        <v>540170</v>
      </c>
      <c r="BI64" s="83">
        <v>885548</v>
      </c>
    </row>
    <row r="65" spans="1:61" ht="13.5">
      <c r="A65" s="51" t="s">
        <v>207</v>
      </c>
      <c r="B65" s="52">
        <v>3</v>
      </c>
      <c r="C65" s="29" t="s">
        <v>208</v>
      </c>
      <c r="D65" s="81">
        <v>339</v>
      </c>
      <c r="E65" s="81"/>
      <c r="F65" s="81">
        <v>52374</v>
      </c>
      <c r="G65" s="81"/>
      <c r="H65" s="81"/>
      <c r="I65" s="81"/>
      <c r="J65" s="81"/>
      <c r="K65" s="81">
        <v>55378</v>
      </c>
      <c r="L65" s="81"/>
      <c r="M65" s="81">
        <v>278261</v>
      </c>
      <c r="N65" s="81"/>
      <c r="O65" s="81"/>
      <c r="P65" s="81">
        <v>31033</v>
      </c>
      <c r="Q65" s="81"/>
      <c r="R65" s="81">
        <v>28591</v>
      </c>
      <c r="S65" s="81"/>
      <c r="T65" s="81"/>
      <c r="U65" s="81"/>
      <c r="V65" s="81"/>
      <c r="W65" s="81"/>
      <c r="X65" s="81">
        <f t="shared" si="0"/>
        <v>445976</v>
      </c>
      <c r="Y65" s="81"/>
      <c r="Z65" s="81">
        <v>750</v>
      </c>
      <c r="AA65" s="81"/>
      <c r="AB65" s="81">
        <f t="shared" si="1"/>
        <v>750</v>
      </c>
      <c r="AC65" s="81"/>
      <c r="AD65" s="81"/>
      <c r="AE65" s="81"/>
      <c r="AF65" s="81"/>
      <c r="AG65" s="81"/>
      <c r="AH65" s="81"/>
      <c r="AI65" s="81"/>
      <c r="AJ65" s="81">
        <f t="shared" si="2"/>
        <v>0</v>
      </c>
      <c r="AK65" s="81"/>
      <c r="AL65" s="81">
        <v>1970</v>
      </c>
      <c r="AM65" s="81"/>
      <c r="AN65" s="81"/>
      <c r="AO65" s="81"/>
      <c r="AP65" s="81"/>
      <c r="AQ65" s="81"/>
      <c r="AR65" s="81"/>
      <c r="AS65" s="81"/>
      <c r="AT65" s="82">
        <f t="shared" si="3"/>
        <v>1970</v>
      </c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2">
        <f t="shared" si="4"/>
        <v>0</v>
      </c>
      <c r="BI65" s="83">
        <v>448696</v>
      </c>
    </row>
    <row r="66" spans="1:61" ht="13.5">
      <c r="A66" s="51" t="s">
        <v>209</v>
      </c>
      <c r="B66" s="52">
        <v>2</v>
      </c>
      <c r="C66" s="29" t="s">
        <v>210</v>
      </c>
      <c r="D66" s="81"/>
      <c r="E66" s="81"/>
      <c r="F66" s="81"/>
      <c r="G66" s="81"/>
      <c r="H66" s="81"/>
      <c r="I66" s="81"/>
      <c r="J66" s="81"/>
      <c r="K66" s="81">
        <v>262</v>
      </c>
      <c r="L66" s="81"/>
      <c r="M66" s="81"/>
      <c r="N66" s="81"/>
      <c r="O66" s="81">
        <v>1318</v>
      </c>
      <c r="P66" s="81"/>
      <c r="Q66" s="81"/>
      <c r="R66" s="81">
        <v>495</v>
      </c>
      <c r="S66" s="81"/>
      <c r="T66" s="81"/>
      <c r="U66" s="81"/>
      <c r="V66" s="81"/>
      <c r="W66" s="81"/>
      <c r="X66" s="81">
        <f t="shared" si="0"/>
        <v>2075</v>
      </c>
      <c r="Y66" s="81"/>
      <c r="Z66" s="81"/>
      <c r="AA66" s="81"/>
      <c r="AB66" s="81">
        <f t="shared" si="1"/>
        <v>0</v>
      </c>
      <c r="AC66" s="81"/>
      <c r="AD66" s="81"/>
      <c r="AE66" s="81"/>
      <c r="AF66" s="81"/>
      <c r="AG66" s="81"/>
      <c r="AH66" s="81"/>
      <c r="AI66" s="81"/>
      <c r="AJ66" s="81">
        <f t="shared" si="2"/>
        <v>0</v>
      </c>
      <c r="AK66" s="81"/>
      <c r="AL66" s="81"/>
      <c r="AM66" s="81"/>
      <c r="AN66" s="81"/>
      <c r="AO66" s="81"/>
      <c r="AP66" s="81"/>
      <c r="AQ66" s="81"/>
      <c r="AR66" s="81"/>
      <c r="AS66" s="81"/>
      <c r="AT66" s="82">
        <f t="shared" si="3"/>
        <v>0</v>
      </c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2">
        <f t="shared" si="4"/>
        <v>0</v>
      </c>
      <c r="BI66" s="83">
        <v>2075</v>
      </c>
    </row>
    <row r="67" spans="1:61" ht="13.5">
      <c r="A67" s="51" t="s">
        <v>219</v>
      </c>
      <c r="B67" s="52">
        <v>2</v>
      </c>
      <c r="C67" s="29" t="s">
        <v>220</v>
      </c>
      <c r="D67" s="81">
        <v>39493</v>
      </c>
      <c r="E67" s="81">
        <v>106046</v>
      </c>
      <c r="F67" s="81">
        <v>954585</v>
      </c>
      <c r="G67" s="81">
        <v>530</v>
      </c>
      <c r="H67" s="81">
        <v>7368167</v>
      </c>
      <c r="I67" s="81">
        <v>1032271</v>
      </c>
      <c r="J67" s="81"/>
      <c r="K67" s="81">
        <v>347860</v>
      </c>
      <c r="L67" s="81"/>
      <c r="M67" s="81">
        <v>4649666</v>
      </c>
      <c r="N67" s="81">
        <v>1046</v>
      </c>
      <c r="O67" s="81">
        <v>159170</v>
      </c>
      <c r="P67" s="81">
        <v>380728</v>
      </c>
      <c r="Q67" s="81"/>
      <c r="R67" s="81">
        <v>420</v>
      </c>
      <c r="S67" s="81">
        <v>145489</v>
      </c>
      <c r="T67" s="81">
        <v>16875</v>
      </c>
      <c r="U67" s="81"/>
      <c r="V67" s="81"/>
      <c r="W67" s="81">
        <v>2998</v>
      </c>
      <c r="X67" s="81">
        <f t="shared" si="0"/>
        <v>15205344</v>
      </c>
      <c r="Y67" s="81"/>
      <c r="Z67" s="81">
        <v>23427</v>
      </c>
      <c r="AA67" s="81">
        <v>103547</v>
      </c>
      <c r="AB67" s="81">
        <f t="shared" si="1"/>
        <v>126974</v>
      </c>
      <c r="AC67" s="81">
        <v>776</v>
      </c>
      <c r="AD67" s="81"/>
      <c r="AE67" s="81">
        <v>460068</v>
      </c>
      <c r="AF67" s="81"/>
      <c r="AG67" s="81">
        <v>2112</v>
      </c>
      <c r="AH67" s="81"/>
      <c r="AI67" s="81"/>
      <c r="AJ67" s="81">
        <f t="shared" si="2"/>
        <v>462956</v>
      </c>
      <c r="AK67" s="81">
        <v>894919</v>
      </c>
      <c r="AL67" s="81">
        <v>236538</v>
      </c>
      <c r="AM67" s="81">
        <v>33534</v>
      </c>
      <c r="AN67" s="81">
        <v>7359</v>
      </c>
      <c r="AO67" s="81"/>
      <c r="AP67" s="81">
        <v>68626</v>
      </c>
      <c r="AQ67" s="81">
        <v>14476</v>
      </c>
      <c r="AR67" s="81">
        <v>433489</v>
      </c>
      <c r="AS67" s="81">
        <v>6689</v>
      </c>
      <c r="AT67" s="82">
        <f t="shared" si="3"/>
        <v>1695630</v>
      </c>
      <c r="AU67" s="81"/>
      <c r="AV67" s="81"/>
      <c r="AW67" s="81"/>
      <c r="AX67" s="81">
        <v>17018</v>
      </c>
      <c r="AY67" s="81">
        <v>1333</v>
      </c>
      <c r="AZ67" s="81"/>
      <c r="BA67" s="81"/>
      <c r="BB67" s="81"/>
      <c r="BC67" s="81">
        <v>3931967</v>
      </c>
      <c r="BD67" s="81"/>
      <c r="BE67" s="81"/>
      <c r="BF67" s="81"/>
      <c r="BG67" s="81"/>
      <c r="BH67" s="82">
        <f t="shared" si="4"/>
        <v>3950318</v>
      </c>
      <c r="BI67" s="83">
        <v>21441222</v>
      </c>
    </row>
    <row r="68" spans="1:61" ht="13.5">
      <c r="A68" s="51" t="s">
        <v>221</v>
      </c>
      <c r="B68" s="52">
        <v>3</v>
      </c>
      <c r="C68" s="29" t="s">
        <v>222</v>
      </c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>
        <f t="shared" si="0"/>
        <v>0</v>
      </c>
      <c r="Y68" s="81"/>
      <c r="Z68" s="81"/>
      <c r="AA68" s="81"/>
      <c r="AB68" s="81">
        <f t="shared" si="1"/>
        <v>0</v>
      </c>
      <c r="AC68" s="81"/>
      <c r="AD68" s="81"/>
      <c r="AE68" s="81"/>
      <c r="AF68" s="81"/>
      <c r="AG68" s="81"/>
      <c r="AH68" s="81"/>
      <c r="AI68" s="81"/>
      <c r="AJ68" s="81">
        <f t="shared" si="2"/>
        <v>0</v>
      </c>
      <c r="AK68" s="81"/>
      <c r="AL68" s="81"/>
      <c r="AM68" s="81"/>
      <c r="AN68" s="81"/>
      <c r="AO68" s="81"/>
      <c r="AP68" s="81"/>
      <c r="AQ68" s="81"/>
      <c r="AR68" s="81"/>
      <c r="AS68" s="81"/>
      <c r="AT68" s="82">
        <f t="shared" si="3"/>
        <v>0</v>
      </c>
      <c r="AU68" s="81"/>
      <c r="AV68" s="81"/>
      <c r="AW68" s="81"/>
      <c r="AX68" s="81"/>
      <c r="AY68" s="81"/>
      <c r="AZ68" s="81"/>
      <c r="BA68" s="81"/>
      <c r="BB68" s="81"/>
      <c r="BC68" s="81">
        <v>276</v>
      </c>
      <c r="BD68" s="81"/>
      <c r="BE68" s="81"/>
      <c r="BF68" s="81"/>
      <c r="BG68" s="81"/>
      <c r="BH68" s="82">
        <f t="shared" si="4"/>
        <v>276</v>
      </c>
      <c r="BI68" s="83">
        <v>276</v>
      </c>
    </row>
    <row r="69" spans="1:61" ht="13.5">
      <c r="A69" s="51" t="s">
        <v>223</v>
      </c>
      <c r="B69" s="52">
        <v>3</v>
      </c>
      <c r="C69" s="29" t="s">
        <v>224</v>
      </c>
      <c r="D69" s="81"/>
      <c r="E69" s="81"/>
      <c r="F69" s="81">
        <v>39754</v>
      </c>
      <c r="G69" s="81"/>
      <c r="H69" s="81">
        <v>381925</v>
      </c>
      <c r="I69" s="81">
        <v>46843</v>
      </c>
      <c r="J69" s="81"/>
      <c r="K69" s="81">
        <v>12546</v>
      </c>
      <c r="L69" s="81"/>
      <c r="M69" s="81">
        <v>275694</v>
      </c>
      <c r="N69" s="81"/>
      <c r="O69" s="81">
        <v>12430</v>
      </c>
      <c r="P69" s="81">
        <v>131462</v>
      </c>
      <c r="Q69" s="81"/>
      <c r="R69" s="81"/>
      <c r="S69" s="81"/>
      <c r="T69" s="81"/>
      <c r="U69" s="81"/>
      <c r="V69" s="81"/>
      <c r="W69" s="81"/>
      <c r="X69" s="81">
        <f t="shared" si="0"/>
        <v>900654</v>
      </c>
      <c r="Y69" s="81"/>
      <c r="Z69" s="81"/>
      <c r="AA69" s="81">
        <v>697</v>
      </c>
      <c r="AB69" s="81">
        <f t="shared" si="1"/>
        <v>697</v>
      </c>
      <c r="AC69" s="81">
        <v>776</v>
      </c>
      <c r="AD69" s="81"/>
      <c r="AE69" s="81">
        <v>51827</v>
      </c>
      <c r="AF69" s="81"/>
      <c r="AG69" s="81"/>
      <c r="AH69" s="81"/>
      <c r="AI69" s="81"/>
      <c r="AJ69" s="81">
        <f t="shared" si="2"/>
        <v>52603</v>
      </c>
      <c r="AK69" s="81">
        <v>9270</v>
      </c>
      <c r="AL69" s="81">
        <v>18138</v>
      </c>
      <c r="AM69" s="81">
        <v>538</v>
      </c>
      <c r="AN69" s="81"/>
      <c r="AO69" s="81"/>
      <c r="AP69" s="81"/>
      <c r="AQ69" s="81"/>
      <c r="AR69" s="81">
        <v>10036</v>
      </c>
      <c r="AS69" s="81"/>
      <c r="AT69" s="82">
        <f t="shared" si="3"/>
        <v>37982</v>
      </c>
      <c r="AU69" s="81"/>
      <c r="AV69" s="81"/>
      <c r="AW69" s="81"/>
      <c r="AX69" s="81"/>
      <c r="AY69" s="81"/>
      <c r="AZ69" s="81"/>
      <c r="BA69" s="81"/>
      <c r="BB69" s="81"/>
      <c r="BC69" s="81">
        <v>120011</v>
      </c>
      <c r="BD69" s="81"/>
      <c r="BE69" s="81"/>
      <c r="BF69" s="81"/>
      <c r="BG69" s="81"/>
      <c r="BH69" s="82">
        <f t="shared" si="4"/>
        <v>120011</v>
      </c>
      <c r="BI69" s="83">
        <v>1111947</v>
      </c>
    </row>
    <row r="70" spans="1:61" ht="13.5">
      <c r="A70" s="51" t="s">
        <v>227</v>
      </c>
      <c r="B70" s="52">
        <v>4</v>
      </c>
      <c r="C70" s="29" t="s">
        <v>228</v>
      </c>
      <c r="D70" s="81"/>
      <c r="E70" s="81"/>
      <c r="F70" s="81">
        <v>39754</v>
      </c>
      <c r="G70" s="81"/>
      <c r="H70" s="81">
        <v>32965</v>
      </c>
      <c r="I70" s="81">
        <v>46843</v>
      </c>
      <c r="J70" s="81"/>
      <c r="K70" s="81">
        <v>12546</v>
      </c>
      <c r="L70" s="81"/>
      <c r="M70" s="81">
        <v>275694</v>
      </c>
      <c r="N70" s="81"/>
      <c r="O70" s="81">
        <v>4729</v>
      </c>
      <c r="P70" s="81">
        <v>20528</v>
      </c>
      <c r="Q70" s="81"/>
      <c r="R70" s="81"/>
      <c r="S70" s="81"/>
      <c r="T70" s="81"/>
      <c r="U70" s="81"/>
      <c r="V70" s="81"/>
      <c r="W70" s="81"/>
      <c r="X70" s="81">
        <f t="shared" si="0"/>
        <v>433059</v>
      </c>
      <c r="Y70" s="81"/>
      <c r="Z70" s="81"/>
      <c r="AA70" s="81">
        <v>697</v>
      </c>
      <c r="AB70" s="81">
        <f t="shared" si="1"/>
        <v>697</v>
      </c>
      <c r="AC70" s="81">
        <v>776</v>
      </c>
      <c r="AD70" s="81"/>
      <c r="AE70" s="81">
        <v>51827</v>
      </c>
      <c r="AF70" s="81"/>
      <c r="AG70" s="81"/>
      <c r="AH70" s="81"/>
      <c r="AI70" s="81"/>
      <c r="AJ70" s="81">
        <f t="shared" si="2"/>
        <v>52603</v>
      </c>
      <c r="AK70" s="81">
        <v>9270</v>
      </c>
      <c r="AL70" s="81">
        <v>18138</v>
      </c>
      <c r="AM70" s="81">
        <v>538</v>
      </c>
      <c r="AN70" s="81"/>
      <c r="AO70" s="81"/>
      <c r="AP70" s="81"/>
      <c r="AQ70" s="81"/>
      <c r="AR70" s="81">
        <v>10036</v>
      </c>
      <c r="AS70" s="81"/>
      <c r="AT70" s="82">
        <f t="shared" si="3"/>
        <v>37982</v>
      </c>
      <c r="AU70" s="81"/>
      <c r="AV70" s="81"/>
      <c r="AW70" s="81"/>
      <c r="AX70" s="81"/>
      <c r="AY70" s="81"/>
      <c r="AZ70" s="81"/>
      <c r="BA70" s="81"/>
      <c r="BB70" s="81"/>
      <c r="BC70" s="81">
        <v>120011</v>
      </c>
      <c r="BD70" s="81"/>
      <c r="BE70" s="81"/>
      <c r="BF70" s="81"/>
      <c r="BG70" s="81"/>
      <c r="BH70" s="82">
        <f t="shared" si="4"/>
        <v>120011</v>
      </c>
      <c r="BI70" s="83">
        <v>644352</v>
      </c>
    </row>
    <row r="71" spans="1:61" ht="13.5">
      <c r="A71" s="51" t="s">
        <v>229</v>
      </c>
      <c r="B71" s="52">
        <v>3</v>
      </c>
      <c r="C71" s="29" t="s">
        <v>230</v>
      </c>
      <c r="D71" s="81">
        <v>8169</v>
      </c>
      <c r="E71" s="81">
        <v>76451</v>
      </c>
      <c r="F71" s="81">
        <v>227874</v>
      </c>
      <c r="G71" s="81"/>
      <c r="H71" s="81">
        <v>179252</v>
      </c>
      <c r="I71" s="81">
        <v>84556</v>
      </c>
      <c r="J71" s="81"/>
      <c r="K71" s="81">
        <v>16634</v>
      </c>
      <c r="L71" s="81"/>
      <c r="M71" s="81">
        <v>133353</v>
      </c>
      <c r="N71" s="81">
        <v>1046</v>
      </c>
      <c r="O71" s="81">
        <v>10274</v>
      </c>
      <c r="P71" s="81">
        <v>16219</v>
      </c>
      <c r="Q71" s="81"/>
      <c r="R71" s="81"/>
      <c r="S71" s="81">
        <v>12569</v>
      </c>
      <c r="T71" s="81"/>
      <c r="U71" s="81"/>
      <c r="V71" s="81"/>
      <c r="W71" s="81"/>
      <c r="X71" s="81">
        <f t="shared" si="0"/>
        <v>766397</v>
      </c>
      <c r="Y71" s="81"/>
      <c r="Z71" s="81"/>
      <c r="AA71" s="81">
        <v>2352</v>
      </c>
      <c r="AB71" s="81">
        <f t="shared" si="1"/>
        <v>2352</v>
      </c>
      <c r="AC71" s="81"/>
      <c r="AD71" s="81"/>
      <c r="AE71" s="81">
        <v>5280</v>
      </c>
      <c r="AF71" s="81"/>
      <c r="AG71" s="81"/>
      <c r="AH71" s="81"/>
      <c r="AI71" s="81"/>
      <c r="AJ71" s="81">
        <f t="shared" si="2"/>
        <v>5280</v>
      </c>
      <c r="AK71" s="81"/>
      <c r="AL71" s="81"/>
      <c r="AM71" s="81"/>
      <c r="AN71" s="81"/>
      <c r="AO71" s="81"/>
      <c r="AP71" s="81"/>
      <c r="AQ71" s="81"/>
      <c r="AR71" s="81">
        <v>4422</v>
      </c>
      <c r="AS71" s="81">
        <v>227</v>
      </c>
      <c r="AT71" s="82">
        <f t="shared" si="3"/>
        <v>4649</v>
      </c>
      <c r="AU71" s="81"/>
      <c r="AV71" s="81"/>
      <c r="AW71" s="81"/>
      <c r="AX71" s="81"/>
      <c r="AY71" s="81"/>
      <c r="AZ71" s="81"/>
      <c r="BA71" s="81"/>
      <c r="BB71" s="81"/>
      <c r="BC71" s="81">
        <v>10927</v>
      </c>
      <c r="BD71" s="81"/>
      <c r="BE71" s="81"/>
      <c r="BF71" s="81"/>
      <c r="BG71" s="81"/>
      <c r="BH71" s="82">
        <f t="shared" si="4"/>
        <v>10927</v>
      </c>
      <c r="BI71" s="83">
        <v>789605</v>
      </c>
    </row>
    <row r="72" spans="1:61" ht="13.5">
      <c r="A72" s="51" t="s">
        <v>231</v>
      </c>
      <c r="B72" s="52">
        <v>3</v>
      </c>
      <c r="C72" s="29" t="s">
        <v>232</v>
      </c>
      <c r="D72" s="81"/>
      <c r="E72" s="81"/>
      <c r="F72" s="81"/>
      <c r="G72" s="81"/>
      <c r="H72" s="81">
        <v>4424</v>
      </c>
      <c r="I72" s="81"/>
      <c r="J72" s="81"/>
      <c r="K72" s="81"/>
      <c r="L72" s="81"/>
      <c r="M72" s="81">
        <v>35024</v>
      </c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>
        <f aca="true" t="shared" si="5" ref="X72:X135">SUM(D72:W72)</f>
        <v>39448</v>
      </c>
      <c r="Y72" s="81"/>
      <c r="Z72" s="81"/>
      <c r="AA72" s="81"/>
      <c r="AB72" s="81">
        <f aca="true" t="shared" si="6" ref="AB72:AB135">SUM(Y72:AA72)</f>
        <v>0</v>
      </c>
      <c r="AC72" s="81"/>
      <c r="AD72" s="81"/>
      <c r="AE72" s="81"/>
      <c r="AF72" s="81"/>
      <c r="AG72" s="81"/>
      <c r="AH72" s="81"/>
      <c r="AI72" s="81"/>
      <c r="AJ72" s="81">
        <f aca="true" t="shared" si="7" ref="AJ72:AJ135">SUM(AC72:AI72)</f>
        <v>0</v>
      </c>
      <c r="AK72" s="81"/>
      <c r="AL72" s="81"/>
      <c r="AM72" s="81"/>
      <c r="AN72" s="81"/>
      <c r="AO72" s="81"/>
      <c r="AP72" s="81"/>
      <c r="AQ72" s="81"/>
      <c r="AR72" s="81"/>
      <c r="AS72" s="81"/>
      <c r="AT72" s="82">
        <f aca="true" t="shared" si="8" ref="AT72:AT135">SUM(AK72:AS72)</f>
        <v>0</v>
      </c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2">
        <f aca="true" t="shared" si="9" ref="BH72:BH135">SUM(AU72:BG72)</f>
        <v>0</v>
      </c>
      <c r="BI72" s="83">
        <v>39448</v>
      </c>
    </row>
    <row r="73" spans="1:61" ht="13.5">
      <c r="A73" s="51" t="s">
        <v>233</v>
      </c>
      <c r="B73" s="52">
        <v>2</v>
      </c>
      <c r="C73" s="29" t="s">
        <v>234</v>
      </c>
      <c r="D73" s="81">
        <v>6885</v>
      </c>
      <c r="E73" s="81">
        <v>973679</v>
      </c>
      <c r="F73" s="81">
        <v>549203</v>
      </c>
      <c r="G73" s="81">
        <v>593723</v>
      </c>
      <c r="H73" s="81">
        <v>1871105</v>
      </c>
      <c r="I73" s="81">
        <v>776594</v>
      </c>
      <c r="J73" s="81"/>
      <c r="K73" s="81">
        <v>1487431</v>
      </c>
      <c r="L73" s="81"/>
      <c r="M73" s="81">
        <v>3569337</v>
      </c>
      <c r="N73" s="81">
        <v>1560</v>
      </c>
      <c r="O73" s="81">
        <v>110947</v>
      </c>
      <c r="P73" s="81">
        <v>217362</v>
      </c>
      <c r="Q73" s="81"/>
      <c r="R73" s="81">
        <v>70223</v>
      </c>
      <c r="S73" s="81">
        <v>29284</v>
      </c>
      <c r="T73" s="81">
        <v>940</v>
      </c>
      <c r="U73" s="81">
        <v>406</v>
      </c>
      <c r="V73" s="81"/>
      <c r="W73" s="81">
        <v>3242</v>
      </c>
      <c r="X73" s="81">
        <f t="shared" si="5"/>
        <v>10261921</v>
      </c>
      <c r="Y73" s="81"/>
      <c r="Z73" s="81"/>
      <c r="AA73" s="81">
        <v>13750</v>
      </c>
      <c r="AB73" s="81">
        <f t="shared" si="6"/>
        <v>13750</v>
      </c>
      <c r="AC73" s="81"/>
      <c r="AD73" s="81">
        <v>1501</v>
      </c>
      <c r="AE73" s="81">
        <v>396250</v>
      </c>
      <c r="AF73" s="81"/>
      <c r="AG73" s="81"/>
      <c r="AH73" s="81"/>
      <c r="AI73" s="81"/>
      <c r="AJ73" s="81">
        <f t="shared" si="7"/>
        <v>397751</v>
      </c>
      <c r="AK73" s="81">
        <v>49268</v>
      </c>
      <c r="AL73" s="81">
        <v>207248</v>
      </c>
      <c r="AM73" s="81">
        <v>679</v>
      </c>
      <c r="AN73" s="81">
        <v>315009</v>
      </c>
      <c r="AO73" s="81">
        <v>3053</v>
      </c>
      <c r="AP73" s="81"/>
      <c r="AQ73" s="81"/>
      <c r="AR73" s="81">
        <v>34624</v>
      </c>
      <c r="AS73" s="81">
        <v>5328</v>
      </c>
      <c r="AT73" s="82">
        <f t="shared" si="8"/>
        <v>615209</v>
      </c>
      <c r="AU73" s="81">
        <v>2214</v>
      </c>
      <c r="AV73" s="81"/>
      <c r="AW73" s="81"/>
      <c r="AX73" s="81">
        <v>10502</v>
      </c>
      <c r="AY73" s="81">
        <v>2457</v>
      </c>
      <c r="AZ73" s="81">
        <v>2243</v>
      </c>
      <c r="BA73" s="81"/>
      <c r="BB73" s="81">
        <v>6755</v>
      </c>
      <c r="BC73" s="81">
        <v>285317</v>
      </c>
      <c r="BD73" s="81"/>
      <c r="BE73" s="81">
        <v>9791</v>
      </c>
      <c r="BF73" s="81">
        <v>1968</v>
      </c>
      <c r="BG73" s="81">
        <v>6979</v>
      </c>
      <c r="BH73" s="82">
        <f t="shared" si="9"/>
        <v>328226</v>
      </c>
      <c r="BI73" s="83">
        <v>11616857</v>
      </c>
    </row>
    <row r="74" spans="1:61" ht="13.5">
      <c r="A74" s="53" t="s">
        <v>235</v>
      </c>
      <c r="B74" s="54">
        <v>1</v>
      </c>
      <c r="C74" s="34" t="s">
        <v>236</v>
      </c>
      <c r="D74" s="84">
        <v>1020497</v>
      </c>
      <c r="E74" s="84">
        <v>1066056</v>
      </c>
      <c r="F74" s="84">
        <v>14502753</v>
      </c>
      <c r="G74" s="84">
        <v>76232</v>
      </c>
      <c r="H74" s="84">
        <v>10102165</v>
      </c>
      <c r="I74" s="84">
        <v>15942450</v>
      </c>
      <c r="J74" s="84">
        <v>357</v>
      </c>
      <c r="K74" s="84">
        <v>8409710</v>
      </c>
      <c r="L74" s="84"/>
      <c r="M74" s="84">
        <v>17967325</v>
      </c>
      <c r="N74" s="84">
        <v>900696</v>
      </c>
      <c r="O74" s="84">
        <v>1339650</v>
      </c>
      <c r="P74" s="84">
        <v>9466481</v>
      </c>
      <c r="Q74" s="84">
        <v>280</v>
      </c>
      <c r="R74" s="84">
        <v>2108282</v>
      </c>
      <c r="S74" s="84">
        <v>462625</v>
      </c>
      <c r="T74" s="84">
        <v>242799</v>
      </c>
      <c r="U74" s="84">
        <v>54896</v>
      </c>
      <c r="V74" s="84">
        <v>25168</v>
      </c>
      <c r="W74" s="84">
        <v>67517</v>
      </c>
      <c r="X74" s="84">
        <f t="shared" si="5"/>
        <v>83755939</v>
      </c>
      <c r="Y74" s="84">
        <v>35213</v>
      </c>
      <c r="Z74" s="84">
        <v>1114813</v>
      </c>
      <c r="AA74" s="84">
        <v>949711</v>
      </c>
      <c r="AB74" s="84">
        <f t="shared" si="6"/>
        <v>2099737</v>
      </c>
      <c r="AC74" s="84"/>
      <c r="AD74" s="84">
        <v>3161</v>
      </c>
      <c r="AE74" s="84">
        <v>5745413</v>
      </c>
      <c r="AF74" s="84">
        <v>16156</v>
      </c>
      <c r="AG74" s="84"/>
      <c r="AH74" s="84">
        <v>285256</v>
      </c>
      <c r="AI74" s="84">
        <v>202</v>
      </c>
      <c r="AJ74" s="84">
        <f t="shared" si="7"/>
        <v>6050188</v>
      </c>
      <c r="AK74" s="84">
        <v>3998357</v>
      </c>
      <c r="AL74" s="84">
        <v>4016893</v>
      </c>
      <c r="AM74" s="84">
        <v>608614</v>
      </c>
      <c r="AN74" s="84">
        <v>163739</v>
      </c>
      <c r="AO74" s="84">
        <v>351213</v>
      </c>
      <c r="AP74" s="84">
        <v>293507</v>
      </c>
      <c r="AQ74" s="84">
        <v>152977</v>
      </c>
      <c r="AR74" s="84">
        <v>8201810</v>
      </c>
      <c r="AS74" s="84">
        <v>161497</v>
      </c>
      <c r="AT74" s="85">
        <f t="shared" si="8"/>
        <v>17948607</v>
      </c>
      <c r="AU74" s="84">
        <v>97853</v>
      </c>
      <c r="AV74" s="84"/>
      <c r="AW74" s="84">
        <v>8095</v>
      </c>
      <c r="AX74" s="84">
        <v>470104</v>
      </c>
      <c r="AY74" s="84">
        <v>6953</v>
      </c>
      <c r="AZ74" s="84"/>
      <c r="BA74" s="84">
        <v>115081</v>
      </c>
      <c r="BB74" s="84">
        <v>59409</v>
      </c>
      <c r="BC74" s="84">
        <v>13516734</v>
      </c>
      <c r="BD74" s="84">
        <v>1640</v>
      </c>
      <c r="BE74" s="84">
        <v>35486</v>
      </c>
      <c r="BF74" s="84">
        <v>13839</v>
      </c>
      <c r="BG74" s="84">
        <v>6754</v>
      </c>
      <c r="BH74" s="85">
        <f t="shared" si="9"/>
        <v>14331948</v>
      </c>
      <c r="BI74" s="86">
        <v>124186419</v>
      </c>
    </row>
    <row r="75" spans="1:61" ht="13.5">
      <c r="A75" s="51" t="s">
        <v>239</v>
      </c>
      <c r="B75" s="52">
        <v>2</v>
      </c>
      <c r="C75" s="29" t="s">
        <v>240</v>
      </c>
      <c r="D75" s="81">
        <v>470006</v>
      </c>
      <c r="E75" s="81">
        <v>200114</v>
      </c>
      <c r="F75" s="81">
        <v>2917053</v>
      </c>
      <c r="G75" s="81">
        <v>63974</v>
      </c>
      <c r="H75" s="81">
        <v>2167372</v>
      </c>
      <c r="I75" s="81">
        <v>3634835</v>
      </c>
      <c r="J75" s="81"/>
      <c r="K75" s="81">
        <v>2879694</v>
      </c>
      <c r="L75" s="81"/>
      <c r="M75" s="81">
        <v>4843722</v>
      </c>
      <c r="N75" s="81">
        <v>245916</v>
      </c>
      <c r="O75" s="81">
        <v>234664</v>
      </c>
      <c r="P75" s="81">
        <v>1650134</v>
      </c>
      <c r="Q75" s="81">
        <v>280</v>
      </c>
      <c r="R75" s="81">
        <v>1826016</v>
      </c>
      <c r="S75" s="81">
        <v>212441</v>
      </c>
      <c r="T75" s="81">
        <v>214479</v>
      </c>
      <c r="U75" s="81">
        <v>39469</v>
      </c>
      <c r="V75" s="81">
        <v>24129</v>
      </c>
      <c r="W75" s="81">
        <v>21208</v>
      </c>
      <c r="X75" s="81">
        <f t="shared" si="5"/>
        <v>21645506</v>
      </c>
      <c r="Y75" s="81">
        <v>31131</v>
      </c>
      <c r="Z75" s="81">
        <v>695900</v>
      </c>
      <c r="AA75" s="81">
        <v>548445</v>
      </c>
      <c r="AB75" s="81">
        <f t="shared" si="6"/>
        <v>1275476</v>
      </c>
      <c r="AC75" s="81"/>
      <c r="AD75" s="81"/>
      <c r="AE75" s="81">
        <v>814308</v>
      </c>
      <c r="AF75" s="81">
        <v>16156</v>
      </c>
      <c r="AG75" s="81"/>
      <c r="AH75" s="81">
        <v>930</v>
      </c>
      <c r="AI75" s="81"/>
      <c r="AJ75" s="81">
        <f t="shared" si="7"/>
        <v>831394</v>
      </c>
      <c r="AK75" s="81">
        <v>709379</v>
      </c>
      <c r="AL75" s="81">
        <v>328076</v>
      </c>
      <c r="AM75" s="81">
        <v>154573</v>
      </c>
      <c r="AN75" s="81">
        <v>44662</v>
      </c>
      <c r="AO75" s="81">
        <v>109707</v>
      </c>
      <c r="AP75" s="81">
        <v>266369</v>
      </c>
      <c r="AQ75" s="81">
        <v>119500</v>
      </c>
      <c r="AR75" s="81">
        <v>662394</v>
      </c>
      <c r="AS75" s="81">
        <v>37719</v>
      </c>
      <c r="AT75" s="82">
        <f t="shared" si="8"/>
        <v>2432379</v>
      </c>
      <c r="AU75" s="81">
        <v>323</v>
      </c>
      <c r="AV75" s="81"/>
      <c r="AW75" s="81">
        <v>320</v>
      </c>
      <c r="AX75" s="81">
        <v>249658</v>
      </c>
      <c r="AY75" s="81">
        <v>2277</v>
      </c>
      <c r="AZ75" s="81"/>
      <c r="BA75" s="81"/>
      <c r="BB75" s="81">
        <v>58191</v>
      </c>
      <c r="BC75" s="81">
        <v>7375931</v>
      </c>
      <c r="BD75" s="81"/>
      <c r="BE75" s="81">
        <v>24560</v>
      </c>
      <c r="BF75" s="81">
        <v>5552</v>
      </c>
      <c r="BG75" s="81">
        <v>5375</v>
      </c>
      <c r="BH75" s="82">
        <f t="shared" si="9"/>
        <v>7722187</v>
      </c>
      <c r="BI75" s="83">
        <v>33906942</v>
      </c>
    </row>
    <row r="76" spans="1:61" ht="13.5">
      <c r="A76" s="51" t="s">
        <v>241</v>
      </c>
      <c r="B76" s="52">
        <v>3</v>
      </c>
      <c r="C76" s="29" t="s">
        <v>242</v>
      </c>
      <c r="D76" s="81"/>
      <c r="E76" s="81"/>
      <c r="F76" s="81">
        <v>725846</v>
      </c>
      <c r="G76" s="81"/>
      <c r="H76" s="81">
        <v>33894</v>
      </c>
      <c r="I76" s="81">
        <v>2753428</v>
      </c>
      <c r="J76" s="81"/>
      <c r="K76" s="81">
        <v>420888</v>
      </c>
      <c r="L76" s="81"/>
      <c r="M76" s="81">
        <v>89694</v>
      </c>
      <c r="N76" s="81"/>
      <c r="O76" s="81">
        <v>3403</v>
      </c>
      <c r="P76" s="81">
        <v>84341</v>
      </c>
      <c r="Q76" s="81">
        <v>280</v>
      </c>
      <c r="R76" s="81">
        <v>447</v>
      </c>
      <c r="S76" s="81">
        <v>1332</v>
      </c>
      <c r="T76" s="81"/>
      <c r="U76" s="81"/>
      <c r="V76" s="81"/>
      <c r="W76" s="81"/>
      <c r="X76" s="81">
        <f t="shared" si="5"/>
        <v>4113553</v>
      </c>
      <c r="Y76" s="81"/>
      <c r="Z76" s="81">
        <v>602</v>
      </c>
      <c r="AA76" s="81"/>
      <c r="AB76" s="81">
        <f t="shared" si="6"/>
        <v>602</v>
      </c>
      <c r="AC76" s="81"/>
      <c r="AD76" s="81"/>
      <c r="AE76" s="81">
        <v>262808</v>
      </c>
      <c r="AF76" s="81"/>
      <c r="AG76" s="81"/>
      <c r="AH76" s="81"/>
      <c r="AI76" s="81"/>
      <c r="AJ76" s="81">
        <f t="shared" si="7"/>
        <v>262808</v>
      </c>
      <c r="AK76" s="81">
        <v>160419</v>
      </c>
      <c r="AL76" s="81">
        <v>284</v>
      </c>
      <c r="AM76" s="81"/>
      <c r="AN76" s="81"/>
      <c r="AO76" s="81"/>
      <c r="AP76" s="81"/>
      <c r="AQ76" s="81"/>
      <c r="AR76" s="81">
        <v>305449</v>
      </c>
      <c r="AS76" s="81"/>
      <c r="AT76" s="82">
        <f t="shared" si="8"/>
        <v>466152</v>
      </c>
      <c r="AU76" s="81"/>
      <c r="AV76" s="81"/>
      <c r="AW76" s="81"/>
      <c r="AX76" s="81">
        <v>1753</v>
      </c>
      <c r="AY76" s="81"/>
      <c r="AZ76" s="81"/>
      <c r="BA76" s="81"/>
      <c r="BB76" s="81"/>
      <c r="BC76" s="81">
        <v>400225</v>
      </c>
      <c r="BD76" s="81"/>
      <c r="BE76" s="81"/>
      <c r="BF76" s="81"/>
      <c r="BG76" s="81"/>
      <c r="BH76" s="82">
        <f t="shared" si="9"/>
        <v>401978</v>
      </c>
      <c r="BI76" s="83">
        <v>5245093</v>
      </c>
    </row>
    <row r="77" spans="1:61" ht="13.5">
      <c r="A77" s="51" t="s">
        <v>243</v>
      </c>
      <c r="B77" s="52">
        <v>3</v>
      </c>
      <c r="C77" s="29" t="s">
        <v>244</v>
      </c>
      <c r="D77" s="81">
        <v>466539</v>
      </c>
      <c r="E77" s="81">
        <v>199024</v>
      </c>
      <c r="F77" s="81">
        <v>1721406</v>
      </c>
      <c r="G77" s="81">
        <v>63447</v>
      </c>
      <c r="H77" s="81">
        <v>1697826</v>
      </c>
      <c r="I77" s="81">
        <v>251533</v>
      </c>
      <c r="J77" s="81"/>
      <c r="K77" s="81">
        <v>2119960</v>
      </c>
      <c r="L77" s="81"/>
      <c r="M77" s="81">
        <v>4079958</v>
      </c>
      <c r="N77" s="81">
        <v>238760</v>
      </c>
      <c r="O77" s="81">
        <v>175083</v>
      </c>
      <c r="P77" s="81">
        <v>1461368</v>
      </c>
      <c r="Q77" s="81"/>
      <c r="R77" s="81">
        <v>1794126</v>
      </c>
      <c r="S77" s="81">
        <v>201240</v>
      </c>
      <c r="T77" s="81">
        <v>211567</v>
      </c>
      <c r="U77" s="81">
        <v>39469</v>
      </c>
      <c r="V77" s="81">
        <v>24129</v>
      </c>
      <c r="W77" s="81">
        <v>21208</v>
      </c>
      <c r="X77" s="81">
        <f t="shared" si="5"/>
        <v>14766643</v>
      </c>
      <c r="Y77" s="81">
        <v>31131</v>
      </c>
      <c r="Z77" s="81">
        <v>653461</v>
      </c>
      <c r="AA77" s="81">
        <v>542680</v>
      </c>
      <c r="AB77" s="81">
        <f t="shared" si="6"/>
        <v>1227272</v>
      </c>
      <c r="AC77" s="81"/>
      <c r="AD77" s="81"/>
      <c r="AE77" s="81">
        <v>309064</v>
      </c>
      <c r="AF77" s="81">
        <v>16156</v>
      </c>
      <c r="AG77" s="81"/>
      <c r="AH77" s="81"/>
      <c r="AI77" s="81"/>
      <c r="AJ77" s="81">
        <f t="shared" si="7"/>
        <v>325220</v>
      </c>
      <c r="AK77" s="81">
        <v>468584</v>
      </c>
      <c r="AL77" s="81">
        <v>158280</v>
      </c>
      <c r="AM77" s="81">
        <v>129926</v>
      </c>
      <c r="AN77" s="81">
        <v>44662</v>
      </c>
      <c r="AO77" s="81">
        <v>109707</v>
      </c>
      <c r="AP77" s="81">
        <v>261156</v>
      </c>
      <c r="AQ77" s="81">
        <v>119103</v>
      </c>
      <c r="AR77" s="81">
        <v>192434</v>
      </c>
      <c r="AS77" s="81">
        <v>31797</v>
      </c>
      <c r="AT77" s="82">
        <f t="shared" si="8"/>
        <v>1515649</v>
      </c>
      <c r="AU77" s="81">
        <v>323</v>
      </c>
      <c r="AV77" s="81"/>
      <c r="AW77" s="81"/>
      <c r="AX77" s="81">
        <v>247905</v>
      </c>
      <c r="AY77" s="81">
        <v>2277</v>
      </c>
      <c r="AZ77" s="81"/>
      <c r="BA77" s="81"/>
      <c r="BB77" s="81">
        <v>58191</v>
      </c>
      <c r="BC77" s="81">
        <v>6268949</v>
      </c>
      <c r="BD77" s="81"/>
      <c r="BE77" s="81">
        <v>24560</v>
      </c>
      <c r="BF77" s="81">
        <v>5552</v>
      </c>
      <c r="BG77" s="81">
        <v>5375</v>
      </c>
      <c r="BH77" s="82">
        <f t="shared" si="9"/>
        <v>6613132</v>
      </c>
      <c r="BI77" s="83">
        <v>24447916</v>
      </c>
    </row>
    <row r="78" spans="1:61" ht="13.5">
      <c r="A78" s="51" t="s">
        <v>245</v>
      </c>
      <c r="B78" s="52">
        <v>4</v>
      </c>
      <c r="C78" s="29" t="s">
        <v>246</v>
      </c>
      <c r="D78" s="81">
        <v>466214</v>
      </c>
      <c r="E78" s="81">
        <v>167197</v>
      </c>
      <c r="F78" s="81">
        <v>1651637</v>
      </c>
      <c r="G78" s="81">
        <v>52173</v>
      </c>
      <c r="H78" s="81">
        <v>1653162</v>
      </c>
      <c r="I78" s="81">
        <v>250712</v>
      </c>
      <c r="J78" s="81"/>
      <c r="K78" s="81">
        <v>2119636</v>
      </c>
      <c r="L78" s="81"/>
      <c r="M78" s="81">
        <v>4069491</v>
      </c>
      <c r="N78" s="81">
        <v>234347</v>
      </c>
      <c r="O78" s="81">
        <v>175083</v>
      </c>
      <c r="P78" s="81">
        <v>1452798</v>
      </c>
      <c r="Q78" s="81"/>
      <c r="R78" s="81">
        <v>1792488</v>
      </c>
      <c r="S78" s="81">
        <v>199133</v>
      </c>
      <c r="T78" s="81">
        <v>210822</v>
      </c>
      <c r="U78" s="81">
        <v>39469</v>
      </c>
      <c r="V78" s="81">
        <v>24129</v>
      </c>
      <c r="W78" s="81">
        <v>21208</v>
      </c>
      <c r="X78" s="81">
        <f t="shared" si="5"/>
        <v>14579699</v>
      </c>
      <c r="Y78" s="81">
        <v>31131</v>
      </c>
      <c r="Z78" s="81">
        <v>649065</v>
      </c>
      <c r="AA78" s="81">
        <v>533750</v>
      </c>
      <c r="AB78" s="81">
        <f t="shared" si="6"/>
        <v>1213946</v>
      </c>
      <c r="AC78" s="81"/>
      <c r="AD78" s="81"/>
      <c r="AE78" s="81">
        <v>256235</v>
      </c>
      <c r="AF78" s="81">
        <v>6832</v>
      </c>
      <c r="AG78" s="81"/>
      <c r="AH78" s="81"/>
      <c r="AI78" s="81"/>
      <c r="AJ78" s="81">
        <f t="shared" si="7"/>
        <v>263067</v>
      </c>
      <c r="AK78" s="81">
        <v>448254</v>
      </c>
      <c r="AL78" s="81">
        <v>153477</v>
      </c>
      <c r="AM78" s="81">
        <v>129926</v>
      </c>
      <c r="AN78" s="81">
        <v>44662</v>
      </c>
      <c r="AO78" s="81">
        <v>109707</v>
      </c>
      <c r="AP78" s="81">
        <v>261156</v>
      </c>
      <c r="AQ78" s="81">
        <v>119103</v>
      </c>
      <c r="AR78" s="81">
        <v>192434</v>
      </c>
      <c r="AS78" s="81">
        <v>31797</v>
      </c>
      <c r="AT78" s="82">
        <f t="shared" si="8"/>
        <v>1490516</v>
      </c>
      <c r="AU78" s="81">
        <v>323</v>
      </c>
      <c r="AV78" s="81"/>
      <c r="AW78" s="81"/>
      <c r="AX78" s="81">
        <v>244743</v>
      </c>
      <c r="AY78" s="81"/>
      <c r="AZ78" s="81"/>
      <c r="BA78" s="81"/>
      <c r="BB78" s="81">
        <v>21506</v>
      </c>
      <c r="BC78" s="81">
        <v>6246634</v>
      </c>
      <c r="BD78" s="81"/>
      <c r="BE78" s="81">
        <v>23853</v>
      </c>
      <c r="BF78" s="81">
        <v>5552</v>
      </c>
      <c r="BG78" s="81">
        <v>5375</v>
      </c>
      <c r="BH78" s="82">
        <f t="shared" si="9"/>
        <v>6547986</v>
      </c>
      <c r="BI78" s="83">
        <v>24095214</v>
      </c>
    </row>
    <row r="79" spans="1:61" ht="13.5">
      <c r="A79" s="51" t="s">
        <v>247</v>
      </c>
      <c r="B79" s="52">
        <v>4</v>
      </c>
      <c r="C79" s="29" t="s">
        <v>248</v>
      </c>
      <c r="D79" s="81"/>
      <c r="E79" s="81">
        <v>2832</v>
      </c>
      <c r="F79" s="81">
        <v>24413</v>
      </c>
      <c r="G79" s="81"/>
      <c r="H79" s="81"/>
      <c r="I79" s="81"/>
      <c r="J79" s="81"/>
      <c r="K79" s="81">
        <v>324</v>
      </c>
      <c r="L79" s="81"/>
      <c r="M79" s="81">
        <v>5280</v>
      </c>
      <c r="N79" s="81"/>
      <c r="O79" s="81"/>
      <c r="P79" s="81"/>
      <c r="Q79" s="81"/>
      <c r="R79" s="81">
        <v>1638</v>
      </c>
      <c r="S79" s="81"/>
      <c r="T79" s="81">
        <v>745</v>
      </c>
      <c r="U79" s="81"/>
      <c r="V79" s="81"/>
      <c r="W79" s="81"/>
      <c r="X79" s="81">
        <f t="shared" si="5"/>
        <v>35232</v>
      </c>
      <c r="Y79" s="81"/>
      <c r="Z79" s="81"/>
      <c r="AA79" s="81">
        <v>7544</v>
      </c>
      <c r="AB79" s="81">
        <f t="shared" si="6"/>
        <v>7544</v>
      </c>
      <c r="AC79" s="81"/>
      <c r="AD79" s="81"/>
      <c r="AE79" s="81"/>
      <c r="AF79" s="81"/>
      <c r="AG79" s="81"/>
      <c r="AH79" s="81"/>
      <c r="AI79" s="81"/>
      <c r="AJ79" s="81">
        <f t="shared" si="7"/>
        <v>0</v>
      </c>
      <c r="AK79" s="81">
        <v>753</v>
      </c>
      <c r="AL79" s="81"/>
      <c r="AM79" s="81"/>
      <c r="AN79" s="81"/>
      <c r="AO79" s="81"/>
      <c r="AP79" s="81"/>
      <c r="AQ79" s="81"/>
      <c r="AR79" s="81"/>
      <c r="AS79" s="81"/>
      <c r="AT79" s="82">
        <f t="shared" si="8"/>
        <v>753</v>
      </c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>
        <v>228</v>
      </c>
      <c r="BF79" s="81"/>
      <c r="BG79" s="81"/>
      <c r="BH79" s="82">
        <f t="shared" si="9"/>
        <v>228</v>
      </c>
      <c r="BI79" s="83">
        <v>43757</v>
      </c>
    </row>
    <row r="80" spans="1:61" ht="13.5">
      <c r="A80" s="51" t="s">
        <v>249</v>
      </c>
      <c r="B80" s="52">
        <v>3</v>
      </c>
      <c r="C80" s="29" t="s">
        <v>250</v>
      </c>
      <c r="D80" s="81"/>
      <c r="E80" s="81">
        <v>1090</v>
      </c>
      <c r="F80" s="81">
        <v>18610</v>
      </c>
      <c r="G80" s="81">
        <v>527</v>
      </c>
      <c r="H80" s="81">
        <v>185078</v>
      </c>
      <c r="I80" s="81">
        <v>302164</v>
      </c>
      <c r="J80" s="81"/>
      <c r="K80" s="81">
        <v>35864</v>
      </c>
      <c r="L80" s="81"/>
      <c r="M80" s="81">
        <v>6936</v>
      </c>
      <c r="N80" s="81">
        <v>236</v>
      </c>
      <c r="O80" s="81">
        <v>7226</v>
      </c>
      <c r="P80" s="81">
        <v>256</v>
      </c>
      <c r="Q80" s="81"/>
      <c r="R80" s="81">
        <v>792</v>
      </c>
      <c r="S80" s="81">
        <v>2136</v>
      </c>
      <c r="T80" s="81">
        <v>506</v>
      </c>
      <c r="U80" s="81"/>
      <c r="V80" s="81"/>
      <c r="W80" s="81"/>
      <c r="X80" s="81">
        <f t="shared" si="5"/>
        <v>561421</v>
      </c>
      <c r="Y80" s="81"/>
      <c r="Z80" s="81">
        <v>7360</v>
      </c>
      <c r="AA80" s="81">
        <v>312</v>
      </c>
      <c r="AB80" s="81">
        <f t="shared" si="6"/>
        <v>7672</v>
      </c>
      <c r="AC80" s="81"/>
      <c r="AD80" s="81"/>
      <c r="AE80" s="81">
        <v>15155</v>
      </c>
      <c r="AF80" s="81"/>
      <c r="AG80" s="81"/>
      <c r="AH80" s="81">
        <v>930</v>
      </c>
      <c r="AI80" s="81"/>
      <c r="AJ80" s="81">
        <f t="shared" si="7"/>
        <v>16085</v>
      </c>
      <c r="AK80" s="81">
        <v>2306</v>
      </c>
      <c r="AL80" s="81">
        <v>2262</v>
      </c>
      <c r="AM80" s="81"/>
      <c r="AN80" s="81"/>
      <c r="AO80" s="81"/>
      <c r="AP80" s="81"/>
      <c r="AQ80" s="81"/>
      <c r="AR80" s="81"/>
      <c r="AS80" s="81"/>
      <c r="AT80" s="82">
        <f t="shared" si="8"/>
        <v>4568</v>
      </c>
      <c r="AU80" s="81"/>
      <c r="AV80" s="81"/>
      <c r="AW80" s="81"/>
      <c r="AX80" s="81"/>
      <c r="AY80" s="81"/>
      <c r="AZ80" s="81"/>
      <c r="BA80" s="81"/>
      <c r="BB80" s="81"/>
      <c r="BC80" s="81">
        <v>50364</v>
      </c>
      <c r="BD80" s="81"/>
      <c r="BE80" s="81"/>
      <c r="BF80" s="81"/>
      <c r="BG80" s="81"/>
      <c r="BH80" s="82">
        <f t="shared" si="9"/>
        <v>50364</v>
      </c>
      <c r="BI80" s="83">
        <v>640110</v>
      </c>
    </row>
    <row r="81" spans="1:61" ht="13.5">
      <c r="A81" s="51" t="s">
        <v>251</v>
      </c>
      <c r="B81" s="52">
        <v>2</v>
      </c>
      <c r="C81" s="29" t="s">
        <v>252</v>
      </c>
      <c r="D81" s="81"/>
      <c r="E81" s="81">
        <v>1233</v>
      </c>
      <c r="F81" s="81">
        <v>5875</v>
      </c>
      <c r="G81" s="81"/>
      <c r="H81" s="81">
        <v>18272</v>
      </c>
      <c r="I81" s="81"/>
      <c r="J81" s="81"/>
      <c r="K81" s="81">
        <v>1998</v>
      </c>
      <c r="L81" s="81"/>
      <c r="M81" s="81">
        <v>5625</v>
      </c>
      <c r="N81" s="81"/>
      <c r="O81" s="81"/>
      <c r="P81" s="81">
        <v>1513</v>
      </c>
      <c r="Q81" s="81"/>
      <c r="R81" s="81">
        <v>3190</v>
      </c>
      <c r="S81" s="81">
        <v>3623</v>
      </c>
      <c r="T81" s="81">
        <v>413</v>
      </c>
      <c r="U81" s="81"/>
      <c r="V81" s="81"/>
      <c r="W81" s="81"/>
      <c r="X81" s="81">
        <f t="shared" si="5"/>
        <v>41742</v>
      </c>
      <c r="Y81" s="81"/>
      <c r="Z81" s="81"/>
      <c r="AA81" s="81">
        <v>1388</v>
      </c>
      <c r="AB81" s="81">
        <f t="shared" si="6"/>
        <v>1388</v>
      </c>
      <c r="AC81" s="81"/>
      <c r="AD81" s="81"/>
      <c r="AE81" s="81">
        <v>271</v>
      </c>
      <c r="AF81" s="81"/>
      <c r="AG81" s="81"/>
      <c r="AH81" s="81"/>
      <c r="AI81" s="81"/>
      <c r="AJ81" s="81">
        <f t="shared" si="7"/>
        <v>271</v>
      </c>
      <c r="AK81" s="81"/>
      <c r="AL81" s="81"/>
      <c r="AM81" s="81"/>
      <c r="AN81" s="81"/>
      <c r="AO81" s="81"/>
      <c r="AP81" s="81">
        <v>419</v>
      </c>
      <c r="AQ81" s="81"/>
      <c r="AR81" s="81">
        <v>262</v>
      </c>
      <c r="AS81" s="81"/>
      <c r="AT81" s="82">
        <f t="shared" si="8"/>
        <v>681</v>
      </c>
      <c r="AU81" s="81"/>
      <c r="AV81" s="81"/>
      <c r="AW81" s="81"/>
      <c r="AX81" s="81"/>
      <c r="AY81" s="81"/>
      <c r="AZ81" s="81"/>
      <c r="BA81" s="81"/>
      <c r="BB81" s="81"/>
      <c r="BC81" s="81">
        <v>3984</v>
      </c>
      <c r="BD81" s="81"/>
      <c r="BE81" s="81"/>
      <c r="BF81" s="81"/>
      <c r="BG81" s="81"/>
      <c r="BH81" s="82">
        <f t="shared" si="9"/>
        <v>3984</v>
      </c>
      <c r="BI81" s="83">
        <v>48066</v>
      </c>
    </row>
    <row r="82" spans="1:61" ht="13.5">
      <c r="A82" s="51" t="s">
        <v>259</v>
      </c>
      <c r="B82" s="52">
        <v>3</v>
      </c>
      <c r="C82" s="29" t="s">
        <v>260</v>
      </c>
      <c r="D82" s="81"/>
      <c r="E82" s="81">
        <v>1233</v>
      </c>
      <c r="F82" s="81">
        <v>5448</v>
      </c>
      <c r="G82" s="81"/>
      <c r="H82" s="81">
        <v>18272</v>
      </c>
      <c r="I82" s="81"/>
      <c r="J82" s="81"/>
      <c r="K82" s="81">
        <v>1998</v>
      </c>
      <c r="L82" s="81"/>
      <c r="M82" s="81">
        <v>5625</v>
      </c>
      <c r="N82" s="81"/>
      <c r="O82" s="81"/>
      <c r="P82" s="81">
        <v>1513</v>
      </c>
      <c r="Q82" s="81"/>
      <c r="R82" s="81"/>
      <c r="S82" s="81">
        <v>3623</v>
      </c>
      <c r="T82" s="81">
        <v>413</v>
      </c>
      <c r="U82" s="81"/>
      <c r="V82" s="81"/>
      <c r="W82" s="81"/>
      <c r="X82" s="81">
        <f t="shared" si="5"/>
        <v>38125</v>
      </c>
      <c r="Y82" s="81"/>
      <c r="Z82" s="81"/>
      <c r="AA82" s="81">
        <v>1388</v>
      </c>
      <c r="AB82" s="81">
        <f t="shared" si="6"/>
        <v>1388</v>
      </c>
      <c r="AC82" s="81"/>
      <c r="AD82" s="81"/>
      <c r="AE82" s="81">
        <v>271</v>
      </c>
      <c r="AF82" s="81"/>
      <c r="AG82" s="81"/>
      <c r="AH82" s="81"/>
      <c r="AI82" s="81"/>
      <c r="AJ82" s="81">
        <f t="shared" si="7"/>
        <v>271</v>
      </c>
      <c r="AK82" s="81"/>
      <c r="AL82" s="81"/>
      <c r="AM82" s="81"/>
      <c r="AN82" s="81"/>
      <c r="AO82" s="81"/>
      <c r="AP82" s="81">
        <v>419</v>
      </c>
      <c r="AQ82" s="81"/>
      <c r="AR82" s="81">
        <v>262</v>
      </c>
      <c r="AS82" s="81"/>
      <c r="AT82" s="82">
        <f t="shared" si="8"/>
        <v>681</v>
      </c>
      <c r="AU82" s="81"/>
      <c r="AV82" s="81"/>
      <c r="AW82" s="81"/>
      <c r="AX82" s="81"/>
      <c r="AY82" s="81"/>
      <c r="AZ82" s="81"/>
      <c r="BA82" s="81"/>
      <c r="BB82" s="81"/>
      <c r="BC82" s="81">
        <v>3984</v>
      </c>
      <c r="BD82" s="81"/>
      <c r="BE82" s="81"/>
      <c r="BF82" s="81"/>
      <c r="BG82" s="81"/>
      <c r="BH82" s="82">
        <f t="shared" si="9"/>
        <v>3984</v>
      </c>
      <c r="BI82" s="83">
        <v>44449</v>
      </c>
    </row>
    <row r="83" spans="1:61" ht="13.5">
      <c r="A83" s="51" t="s">
        <v>261</v>
      </c>
      <c r="B83" s="52">
        <v>4</v>
      </c>
      <c r="C83" s="29" t="s">
        <v>262</v>
      </c>
      <c r="D83" s="81"/>
      <c r="E83" s="81">
        <v>1233</v>
      </c>
      <c r="F83" s="81">
        <v>5448</v>
      </c>
      <c r="G83" s="81"/>
      <c r="H83" s="81">
        <v>6657</v>
      </c>
      <c r="I83" s="81"/>
      <c r="J83" s="81"/>
      <c r="K83" s="81">
        <v>1338</v>
      </c>
      <c r="L83" s="81"/>
      <c r="M83" s="81">
        <v>4428</v>
      </c>
      <c r="N83" s="81"/>
      <c r="O83" s="81"/>
      <c r="P83" s="81">
        <v>501</v>
      </c>
      <c r="Q83" s="81"/>
      <c r="R83" s="81"/>
      <c r="S83" s="81">
        <v>3623</v>
      </c>
      <c r="T83" s="81">
        <v>413</v>
      </c>
      <c r="U83" s="81"/>
      <c r="V83" s="81"/>
      <c r="W83" s="81"/>
      <c r="X83" s="81">
        <f t="shared" si="5"/>
        <v>23641</v>
      </c>
      <c r="Y83" s="81"/>
      <c r="Z83" s="81"/>
      <c r="AA83" s="81">
        <v>324</v>
      </c>
      <c r="AB83" s="81">
        <f t="shared" si="6"/>
        <v>324</v>
      </c>
      <c r="AC83" s="81"/>
      <c r="AD83" s="81"/>
      <c r="AE83" s="81">
        <v>271</v>
      </c>
      <c r="AF83" s="81"/>
      <c r="AG83" s="81"/>
      <c r="AH83" s="81"/>
      <c r="AI83" s="81"/>
      <c r="AJ83" s="81">
        <f t="shared" si="7"/>
        <v>271</v>
      </c>
      <c r="AK83" s="81"/>
      <c r="AL83" s="81"/>
      <c r="AM83" s="81"/>
      <c r="AN83" s="81"/>
      <c r="AO83" s="81"/>
      <c r="AP83" s="81"/>
      <c r="AQ83" s="81"/>
      <c r="AR83" s="81"/>
      <c r="AS83" s="81"/>
      <c r="AT83" s="82">
        <f t="shared" si="8"/>
        <v>0</v>
      </c>
      <c r="AU83" s="81"/>
      <c r="AV83" s="81"/>
      <c r="AW83" s="81"/>
      <c r="AX83" s="81"/>
      <c r="AY83" s="81"/>
      <c r="AZ83" s="81"/>
      <c r="BA83" s="81"/>
      <c r="BB83" s="81"/>
      <c r="BC83" s="81">
        <v>900</v>
      </c>
      <c r="BD83" s="81"/>
      <c r="BE83" s="81"/>
      <c r="BF83" s="81"/>
      <c r="BG83" s="81"/>
      <c r="BH83" s="82">
        <f t="shared" si="9"/>
        <v>900</v>
      </c>
      <c r="BI83" s="83">
        <v>25136</v>
      </c>
    </row>
    <row r="84" spans="1:61" ht="13.5">
      <c r="A84" s="51" t="s">
        <v>263</v>
      </c>
      <c r="B84" s="52">
        <v>2</v>
      </c>
      <c r="C84" s="29" t="s">
        <v>264</v>
      </c>
      <c r="D84" s="81"/>
      <c r="E84" s="81"/>
      <c r="F84" s="81">
        <v>34565</v>
      </c>
      <c r="G84" s="81">
        <v>1828</v>
      </c>
      <c r="H84" s="81">
        <v>40608</v>
      </c>
      <c r="I84" s="81">
        <v>6743</v>
      </c>
      <c r="J84" s="81"/>
      <c r="K84" s="81">
        <v>133434</v>
      </c>
      <c r="L84" s="81"/>
      <c r="M84" s="81">
        <v>60047</v>
      </c>
      <c r="N84" s="81"/>
      <c r="O84" s="81">
        <v>887</v>
      </c>
      <c r="P84" s="81">
        <v>23163</v>
      </c>
      <c r="Q84" s="81"/>
      <c r="R84" s="81"/>
      <c r="S84" s="81"/>
      <c r="T84" s="81"/>
      <c r="U84" s="81"/>
      <c r="V84" s="81"/>
      <c r="W84" s="81">
        <v>330</v>
      </c>
      <c r="X84" s="81">
        <f t="shared" si="5"/>
        <v>301605</v>
      </c>
      <c r="Y84" s="81"/>
      <c r="Z84" s="81">
        <v>1584</v>
      </c>
      <c r="AA84" s="81">
        <v>3907</v>
      </c>
      <c r="AB84" s="81">
        <f t="shared" si="6"/>
        <v>5491</v>
      </c>
      <c r="AC84" s="81"/>
      <c r="AD84" s="81"/>
      <c r="AE84" s="81">
        <v>150977</v>
      </c>
      <c r="AF84" s="81"/>
      <c r="AG84" s="81"/>
      <c r="AH84" s="81"/>
      <c r="AI84" s="81"/>
      <c r="AJ84" s="81">
        <f t="shared" si="7"/>
        <v>150977</v>
      </c>
      <c r="AK84" s="81">
        <v>3278</v>
      </c>
      <c r="AL84" s="81">
        <v>10155</v>
      </c>
      <c r="AM84" s="81"/>
      <c r="AN84" s="81"/>
      <c r="AO84" s="81"/>
      <c r="AP84" s="81">
        <v>9857</v>
      </c>
      <c r="AQ84" s="81">
        <v>26345</v>
      </c>
      <c r="AR84" s="81">
        <v>2567</v>
      </c>
      <c r="AS84" s="81"/>
      <c r="AT84" s="82">
        <f t="shared" si="8"/>
        <v>52202</v>
      </c>
      <c r="AU84" s="81"/>
      <c r="AV84" s="81"/>
      <c r="AW84" s="81">
        <v>1167</v>
      </c>
      <c r="AX84" s="81">
        <v>293</v>
      </c>
      <c r="AY84" s="81"/>
      <c r="AZ84" s="81"/>
      <c r="BA84" s="81"/>
      <c r="BB84" s="81">
        <v>1000</v>
      </c>
      <c r="BC84" s="81">
        <v>85107</v>
      </c>
      <c r="BD84" s="81"/>
      <c r="BE84" s="81">
        <v>3796</v>
      </c>
      <c r="BF84" s="81"/>
      <c r="BG84" s="81"/>
      <c r="BH84" s="82">
        <f t="shared" si="9"/>
        <v>91363</v>
      </c>
      <c r="BI84" s="83">
        <v>601638</v>
      </c>
    </row>
    <row r="85" spans="1:61" ht="13.5">
      <c r="A85" s="51" t="s">
        <v>265</v>
      </c>
      <c r="B85" s="52">
        <v>3</v>
      </c>
      <c r="C85" s="29" t="s">
        <v>266</v>
      </c>
      <c r="D85" s="81"/>
      <c r="E85" s="81"/>
      <c r="F85" s="81">
        <v>21635</v>
      </c>
      <c r="G85" s="81"/>
      <c r="H85" s="81">
        <v>4660</v>
      </c>
      <c r="I85" s="81">
        <v>5860</v>
      </c>
      <c r="J85" s="81"/>
      <c r="K85" s="81">
        <v>115347</v>
      </c>
      <c r="L85" s="81"/>
      <c r="M85" s="81">
        <v>36246</v>
      </c>
      <c r="N85" s="81"/>
      <c r="O85" s="81"/>
      <c r="P85" s="81">
        <v>22847</v>
      </c>
      <c r="Q85" s="81"/>
      <c r="R85" s="81"/>
      <c r="S85" s="81"/>
      <c r="T85" s="81"/>
      <c r="U85" s="81"/>
      <c r="V85" s="81"/>
      <c r="W85" s="81">
        <v>330</v>
      </c>
      <c r="X85" s="81">
        <f t="shared" si="5"/>
        <v>206925</v>
      </c>
      <c r="Y85" s="81"/>
      <c r="Z85" s="81"/>
      <c r="AA85" s="81">
        <v>1081</v>
      </c>
      <c r="AB85" s="81">
        <f t="shared" si="6"/>
        <v>1081</v>
      </c>
      <c r="AC85" s="81"/>
      <c r="AD85" s="81"/>
      <c r="AE85" s="81">
        <v>3910</v>
      </c>
      <c r="AF85" s="81"/>
      <c r="AG85" s="81"/>
      <c r="AH85" s="81"/>
      <c r="AI85" s="81"/>
      <c r="AJ85" s="81">
        <f t="shared" si="7"/>
        <v>3910</v>
      </c>
      <c r="AK85" s="81">
        <v>3026</v>
      </c>
      <c r="AL85" s="81">
        <v>205</v>
      </c>
      <c r="AM85" s="81"/>
      <c r="AN85" s="81"/>
      <c r="AO85" s="81"/>
      <c r="AP85" s="81"/>
      <c r="AQ85" s="81">
        <v>8911</v>
      </c>
      <c r="AR85" s="81">
        <v>2267</v>
      </c>
      <c r="AS85" s="81"/>
      <c r="AT85" s="82">
        <f t="shared" si="8"/>
        <v>14409</v>
      </c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2">
        <f t="shared" si="9"/>
        <v>0</v>
      </c>
      <c r="BI85" s="83">
        <v>226325</v>
      </c>
    </row>
    <row r="86" spans="1:61" ht="13.5">
      <c r="A86" s="51" t="s">
        <v>269</v>
      </c>
      <c r="B86" s="52">
        <v>4</v>
      </c>
      <c r="C86" s="29" t="s">
        <v>270</v>
      </c>
      <c r="D86" s="81"/>
      <c r="E86" s="81"/>
      <c r="F86" s="81"/>
      <c r="G86" s="81"/>
      <c r="H86" s="81">
        <v>1827</v>
      </c>
      <c r="I86" s="81"/>
      <c r="J86" s="81"/>
      <c r="K86" s="81"/>
      <c r="L86" s="81"/>
      <c r="M86" s="81">
        <v>32611</v>
      </c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>
        <f t="shared" si="5"/>
        <v>34438</v>
      </c>
      <c r="Y86" s="81"/>
      <c r="Z86" s="81"/>
      <c r="AA86" s="81"/>
      <c r="AB86" s="81">
        <f t="shared" si="6"/>
        <v>0</v>
      </c>
      <c r="AC86" s="81"/>
      <c r="AD86" s="81"/>
      <c r="AE86" s="81"/>
      <c r="AF86" s="81"/>
      <c r="AG86" s="81"/>
      <c r="AH86" s="81"/>
      <c r="AI86" s="81"/>
      <c r="AJ86" s="81">
        <f t="shared" si="7"/>
        <v>0</v>
      </c>
      <c r="AK86" s="81"/>
      <c r="AL86" s="81"/>
      <c r="AM86" s="81"/>
      <c r="AN86" s="81"/>
      <c r="AO86" s="81"/>
      <c r="AP86" s="81"/>
      <c r="AQ86" s="81"/>
      <c r="AR86" s="81"/>
      <c r="AS86" s="81"/>
      <c r="AT86" s="82">
        <f t="shared" si="8"/>
        <v>0</v>
      </c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2">
        <f t="shared" si="9"/>
        <v>0</v>
      </c>
      <c r="BI86" s="83">
        <v>34438</v>
      </c>
    </row>
    <row r="87" spans="1:61" ht="13.5">
      <c r="A87" s="51" t="s">
        <v>271</v>
      </c>
      <c r="B87" s="52">
        <v>5</v>
      </c>
      <c r="C87" s="29" t="s">
        <v>272</v>
      </c>
      <c r="D87" s="81"/>
      <c r="E87" s="81"/>
      <c r="F87" s="81"/>
      <c r="G87" s="81"/>
      <c r="H87" s="81">
        <v>1827</v>
      </c>
      <c r="I87" s="81"/>
      <c r="J87" s="81"/>
      <c r="K87" s="81"/>
      <c r="L87" s="81"/>
      <c r="M87" s="81">
        <v>32611</v>
      </c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>
        <f t="shared" si="5"/>
        <v>34438</v>
      </c>
      <c r="Y87" s="81"/>
      <c r="Z87" s="81"/>
      <c r="AA87" s="81"/>
      <c r="AB87" s="81">
        <f t="shared" si="6"/>
        <v>0</v>
      </c>
      <c r="AC87" s="81"/>
      <c r="AD87" s="81"/>
      <c r="AE87" s="81"/>
      <c r="AF87" s="81"/>
      <c r="AG87" s="81"/>
      <c r="AH87" s="81"/>
      <c r="AI87" s="81"/>
      <c r="AJ87" s="81">
        <f t="shared" si="7"/>
        <v>0</v>
      </c>
      <c r="AK87" s="81"/>
      <c r="AL87" s="81"/>
      <c r="AM87" s="81"/>
      <c r="AN87" s="81"/>
      <c r="AO87" s="81"/>
      <c r="AP87" s="81"/>
      <c r="AQ87" s="81"/>
      <c r="AR87" s="81"/>
      <c r="AS87" s="81"/>
      <c r="AT87" s="82">
        <f t="shared" si="8"/>
        <v>0</v>
      </c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2">
        <f t="shared" si="9"/>
        <v>0</v>
      </c>
      <c r="BI87" s="83">
        <v>34438</v>
      </c>
    </row>
    <row r="88" spans="1:61" ht="13.5">
      <c r="A88" s="51" t="s">
        <v>278</v>
      </c>
      <c r="B88" s="52">
        <v>4</v>
      </c>
      <c r="C88" s="29" t="s">
        <v>279</v>
      </c>
      <c r="D88" s="81"/>
      <c r="E88" s="81"/>
      <c r="F88" s="81">
        <v>15344</v>
      </c>
      <c r="G88" s="81"/>
      <c r="H88" s="81"/>
      <c r="I88" s="81"/>
      <c r="J88" s="81"/>
      <c r="K88" s="81">
        <v>232</v>
      </c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>
        <f t="shared" si="5"/>
        <v>15576</v>
      </c>
      <c r="Y88" s="81"/>
      <c r="Z88" s="81"/>
      <c r="AA88" s="81"/>
      <c r="AB88" s="81">
        <f t="shared" si="6"/>
        <v>0</v>
      </c>
      <c r="AC88" s="81"/>
      <c r="AD88" s="81"/>
      <c r="AE88" s="81">
        <v>3910</v>
      </c>
      <c r="AF88" s="81"/>
      <c r="AG88" s="81"/>
      <c r="AH88" s="81"/>
      <c r="AI88" s="81"/>
      <c r="AJ88" s="81">
        <f t="shared" si="7"/>
        <v>3910</v>
      </c>
      <c r="AK88" s="81"/>
      <c r="AL88" s="81"/>
      <c r="AM88" s="81"/>
      <c r="AN88" s="81"/>
      <c r="AO88" s="81"/>
      <c r="AP88" s="81"/>
      <c r="AQ88" s="81"/>
      <c r="AR88" s="81"/>
      <c r="AS88" s="81"/>
      <c r="AT88" s="82">
        <f t="shared" si="8"/>
        <v>0</v>
      </c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2">
        <f t="shared" si="9"/>
        <v>0</v>
      </c>
      <c r="BI88" s="83">
        <v>19486</v>
      </c>
    </row>
    <row r="89" spans="1:61" ht="13.5">
      <c r="A89" s="51" t="s">
        <v>280</v>
      </c>
      <c r="B89" s="52">
        <v>3</v>
      </c>
      <c r="C89" s="29" t="s">
        <v>281</v>
      </c>
      <c r="D89" s="81"/>
      <c r="E89" s="81"/>
      <c r="F89" s="81">
        <v>612</v>
      </c>
      <c r="G89" s="81"/>
      <c r="H89" s="81">
        <v>827</v>
      </c>
      <c r="I89" s="81">
        <v>307</v>
      </c>
      <c r="J89" s="81"/>
      <c r="K89" s="81"/>
      <c r="L89" s="81"/>
      <c r="M89" s="81">
        <v>432</v>
      </c>
      <c r="N89" s="81"/>
      <c r="O89" s="81">
        <v>555</v>
      </c>
      <c r="P89" s="81"/>
      <c r="Q89" s="81"/>
      <c r="R89" s="81"/>
      <c r="S89" s="81"/>
      <c r="T89" s="81"/>
      <c r="U89" s="81"/>
      <c r="V89" s="81"/>
      <c r="W89" s="81"/>
      <c r="X89" s="81">
        <f t="shared" si="5"/>
        <v>2733</v>
      </c>
      <c r="Y89" s="81"/>
      <c r="Z89" s="81"/>
      <c r="AA89" s="81">
        <v>2387</v>
      </c>
      <c r="AB89" s="81">
        <f t="shared" si="6"/>
        <v>2387</v>
      </c>
      <c r="AC89" s="81"/>
      <c r="AD89" s="81"/>
      <c r="AE89" s="81">
        <v>228</v>
      </c>
      <c r="AF89" s="81"/>
      <c r="AG89" s="81"/>
      <c r="AH89" s="81"/>
      <c r="AI89" s="81"/>
      <c r="AJ89" s="81">
        <f t="shared" si="7"/>
        <v>228</v>
      </c>
      <c r="AK89" s="81"/>
      <c r="AL89" s="81">
        <v>370</v>
      </c>
      <c r="AM89" s="81"/>
      <c r="AN89" s="81"/>
      <c r="AO89" s="81"/>
      <c r="AP89" s="81"/>
      <c r="AQ89" s="81"/>
      <c r="AR89" s="81"/>
      <c r="AS89" s="81"/>
      <c r="AT89" s="82">
        <f t="shared" si="8"/>
        <v>370</v>
      </c>
      <c r="AU89" s="81"/>
      <c r="AV89" s="81"/>
      <c r="AW89" s="81"/>
      <c r="AX89" s="81"/>
      <c r="AY89" s="81"/>
      <c r="AZ89" s="81"/>
      <c r="BA89" s="81"/>
      <c r="BB89" s="81"/>
      <c r="BC89" s="81">
        <v>1487</v>
      </c>
      <c r="BD89" s="81"/>
      <c r="BE89" s="81"/>
      <c r="BF89" s="81"/>
      <c r="BG89" s="81"/>
      <c r="BH89" s="82">
        <f t="shared" si="9"/>
        <v>1487</v>
      </c>
      <c r="BI89" s="83">
        <v>7205</v>
      </c>
    </row>
    <row r="90" spans="1:61" ht="13.5">
      <c r="A90" s="51" t="s">
        <v>282</v>
      </c>
      <c r="B90" s="52">
        <v>3</v>
      </c>
      <c r="C90" s="29" t="s">
        <v>283</v>
      </c>
      <c r="D90" s="81"/>
      <c r="E90" s="81"/>
      <c r="F90" s="81">
        <v>1798</v>
      </c>
      <c r="G90" s="81">
        <v>1478</v>
      </c>
      <c r="H90" s="81">
        <v>11930</v>
      </c>
      <c r="I90" s="81">
        <v>360</v>
      </c>
      <c r="J90" s="81"/>
      <c r="K90" s="81">
        <v>3280</v>
      </c>
      <c r="L90" s="81"/>
      <c r="M90" s="81">
        <v>12650</v>
      </c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>
        <f t="shared" si="5"/>
        <v>31496</v>
      </c>
      <c r="Y90" s="81"/>
      <c r="Z90" s="81"/>
      <c r="AA90" s="81">
        <v>439</v>
      </c>
      <c r="AB90" s="81">
        <f t="shared" si="6"/>
        <v>439</v>
      </c>
      <c r="AC90" s="81"/>
      <c r="AD90" s="81"/>
      <c r="AE90" s="81"/>
      <c r="AF90" s="81"/>
      <c r="AG90" s="81"/>
      <c r="AH90" s="81"/>
      <c r="AI90" s="81"/>
      <c r="AJ90" s="81">
        <f t="shared" si="7"/>
        <v>0</v>
      </c>
      <c r="AK90" s="81"/>
      <c r="AL90" s="81"/>
      <c r="AM90" s="81"/>
      <c r="AN90" s="81"/>
      <c r="AO90" s="81"/>
      <c r="AP90" s="81"/>
      <c r="AQ90" s="81">
        <v>6090</v>
      </c>
      <c r="AR90" s="81"/>
      <c r="AS90" s="81"/>
      <c r="AT90" s="82">
        <f t="shared" si="8"/>
        <v>6090</v>
      </c>
      <c r="AU90" s="81"/>
      <c r="AV90" s="81"/>
      <c r="AW90" s="81"/>
      <c r="AX90" s="81">
        <v>293</v>
      </c>
      <c r="AY90" s="81"/>
      <c r="AZ90" s="81"/>
      <c r="BA90" s="81"/>
      <c r="BB90" s="81"/>
      <c r="BC90" s="81">
        <v>6350</v>
      </c>
      <c r="BD90" s="81"/>
      <c r="BE90" s="81">
        <v>3796</v>
      </c>
      <c r="BF90" s="81"/>
      <c r="BG90" s="81"/>
      <c r="BH90" s="82">
        <f t="shared" si="9"/>
        <v>10439</v>
      </c>
      <c r="BI90" s="83">
        <v>48464</v>
      </c>
    </row>
    <row r="91" spans="1:61" ht="13.5">
      <c r="A91" s="51" t="s">
        <v>284</v>
      </c>
      <c r="B91" s="52">
        <v>2</v>
      </c>
      <c r="C91" s="29" t="s">
        <v>285</v>
      </c>
      <c r="D91" s="81">
        <v>562</v>
      </c>
      <c r="E91" s="81">
        <v>5784</v>
      </c>
      <c r="F91" s="81">
        <v>1557157</v>
      </c>
      <c r="G91" s="81"/>
      <c r="H91" s="81">
        <v>148490</v>
      </c>
      <c r="I91" s="81">
        <v>151896</v>
      </c>
      <c r="J91" s="81"/>
      <c r="K91" s="81">
        <v>586522</v>
      </c>
      <c r="L91" s="81"/>
      <c r="M91" s="81">
        <v>432847</v>
      </c>
      <c r="N91" s="81">
        <v>65497</v>
      </c>
      <c r="O91" s="81">
        <v>27473</v>
      </c>
      <c r="P91" s="81">
        <v>2176804</v>
      </c>
      <c r="Q91" s="81"/>
      <c r="R91" s="81">
        <v>8769</v>
      </c>
      <c r="S91" s="81">
        <v>2470</v>
      </c>
      <c r="T91" s="81">
        <v>6632</v>
      </c>
      <c r="U91" s="81"/>
      <c r="V91" s="81"/>
      <c r="W91" s="81"/>
      <c r="X91" s="81">
        <f t="shared" si="5"/>
        <v>5170903</v>
      </c>
      <c r="Y91" s="81"/>
      <c r="Z91" s="81">
        <v>259</v>
      </c>
      <c r="AA91" s="81">
        <v>17868</v>
      </c>
      <c r="AB91" s="81">
        <f t="shared" si="6"/>
        <v>18127</v>
      </c>
      <c r="AC91" s="81"/>
      <c r="AD91" s="81"/>
      <c r="AE91" s="81">
        <v>108604</v>
      </c>
      <c r="AF91" s="81"/>
      <c r="AG91" s="81"/>
      <c r="AH91" s="81"/>
      <c r="AI91" s="81"/>
      <c r="AJ91" s="81">
        <f t="shared" si="7"/>
        <v>108604</v>
      </c>
      <c r="AK91" s="81">
        <v>42135</v>
      </c>
      <c r="AL91" s="81">
        <v>3830</v>
      </c>
      <c r="AM91" s="81">
        <v>78023</v>
      </c>
      <c r="AN91" s="81"/>
      <c r="AO91" s="81">
        <v>818</v>
      </c>
      <c r="AP91" s="81">
        <v>352</v>
      </c>
      <c r="AQ91" s="81">
        <v>526</v>
      </c>
      <c r="AR91" s="81">
        <v>417022</v>
      </c>
      <c r="AS91" s="81">
        <v>571</v>
      </c>
      <c r="AT91" s="82">
        <f t="shared" si="8"/>
        <v>543277</v>
      </c>
      <c r="AU91" s="81"/>
      <c r="AV91" s="81"/>
      <c r="AW91" s="81"/>
      <c r="AX91" s="81"/>
      <c r="AY91" s="81"/>
      <c r="AZ91" s="81"/>
      <c r="BA91" s="81"/>
      <c r="BB91" s="81"/>
      <c r="BC91" s="81">
        <v>460873</v>
      </c>
      <c r="BD91" s="81"/>
      <c r="BE91" s="81"/>
      <c r="BF91" s="81"/>
      <c r="BG91" s="81"/>
      <c r="BH91" s="82">
        <f t="shared" si="9"/>
        <v>460873</v>
      </c>
      <c r="BI91" s="83">
        <v>6301784</v>
      </c>
    </row>
    <row r="92" spans="1:61" ht="13.5">
      <c r="A92" s="51" t="s">
        <v>286</v>
      </c>
      <c r="B92" s="52">
        <v>3</v>
      </c>
      <c r="C92" s="29" t="s">
        <v>287</v>
      </c>
      <c r="D92" s="81"/>
      <c r="E92" s="81"/>
      <c r="F92" s="81">
        <v>1380536</v>
      </c>
      <c r="G92" s="81"/>
      <c r="H92" s="81">
        <v>91038</v>
      </c>
      <c r="I92" s="81">
        <v>12344</v>
      </c>
      <c r="J92" s="81"/>
      <c r="K92" s="81">
        <v>30112</v>
      </c>
      <c r="L92" s="81"/>
      <c r="M92" s="81">
        <v>82951</v>
      </c>
      <c r="N92" s="81">
        <v>20383</v>
      </c>
      <c r="O92" s="81">
        <v>10722</v>
      </c>
      <c r="P92" s="81">
        <v>557949</v>
      </c>
      <c r="Q92" s="81"/>
      <c r="R92" s="81"/>
      <c r="S92" s="81"/>
      <c r="T92" s="81"/>
      <c r="U92" s="81"/>
      <c r="V92" s="81"/>
      <c r="W92" s="81"/>
      <c r="X92" s="81">
        <f t="shared" si="5"/>
        <v>2186035</v>
      </c>
      <c r="Y92" s="81"/>
      <c r="Z92" s="81"/>
      <c r="AA92" s="81"/>
      <c r="AB92" s="81">
        <f t="shared" si="6"/>
        <v>0</v>
      </c>
      <c r="AC92" s="81"/>
      <c r="AD92" s="81"/>
      <c r="AE92" s="81">
        <v>33147</v>
      </c>
      <c r="AF92" s="81"/>
      <c r="AG92" s="81"/>
      <c r="AH92" s="81"/>
      <c r="AI92" s="81"/>
      <c r="AJ92" s="81">
        <f t="shared" si="7"/>
        <v>33147</v>
      </c>
      <c r="AK92" s="81">
        <v>5044</v>
      </c>
      <c r="AL92" s="81">
        <v>499</v>
      </c>
      <c r="AM92" s="81">
        <v>24088</v>
      </c>
      <c r="AN92" s="81"/>
      <c r="AO92" s="81"/>
      <c r="AP92" s="81"/>
      <c r="AQ92" s="81"/>
      <c r="AR92" s="81">
        <v>148913</v>
      </c>
      <c r="AS92" s="81"/>
      <c r="AT92" s="82">
        <f t="shared" si="8"/>
        <v>178544</v>
      </c>
      <c r="AU92" s="81"/>
      <c r="AV92" s="81"/>
      <c r="AW92" s="81"/>
      <c r="AX92" s="81"/>
      <c r="AY92" s="81"/>
      <c r="AZ92" s="81"/>
      <c r="BA92" s="81"/>
      <c r="BB92" s="81"/>
      <c r="BC92" s="81">
        <v>8784</v>
      </c>
      <c r="BD92" s="81"/>
      <c r="BE92" s="81"/>
      <c r="BF92" s="81"/>
      <c r="BG92" s="81"/>
      <c r="BH92" s="82">
        <f t="shared" si="9"/>
        <v>8784</v>
      </c>
      <c r="BI92" s="83">
        <v>2406510</v>
      </c>
    </row>
    <row r="93" spans="1:61" ht="13.5">
      <c r="A93" s="51" t="s">
        <v>288</v>
      </c>
      <c r="B93" s="52">
        <v>4</v>
      </c>
      <c r="C93" s="29" t="s">
        <v>289</v>
      </c>
      <c r="D93" s="81"/>
      <c r="E93" s="81"/>
      <c r="F93" s="81">
        <v>49225</v>
      </c>
      <c r="G93" s="81"/>
      <c r="H93" s="81"/>
      <c r="I93" s="81"/>
      <c r="J93" s="81"/>
      <c r="K93" s="81"/>
      <c r="L93" s="81"/>
      <c r="M93" s="81">
        <v>1980</v>
      </c>
      <c r="N93" s="81"/>
      <c r="O93" s="81"/>
      <c r="P93" s="81">
        <v>804</v>
      </c>
      <c r="Q93" s="81"/>
      <c r="R93" s="81"/>
      <c r="S93" s="81"/>
      <c r="T93" s="81"/>
      <c r="U93" s="81"/>
      <c r="V93" s="81"/>
      <c r="W93" s="81"/>
      <c r="X93" s="81">
        <f t="shared" si="5"/>
        <v>52009</v>
      </c>
      <c r="Y93" s="81"/>
      <c r="Z93" s="81"/>
      <c r="AA93" s="81"/>
      <c r="AB93" s="81">
        <f t="shared" si="6"/>
        <v>0</v>
      </c>
      <c r="AC93" s="81"/>
      <c r="AD93" s="81"/>
      <c r="AE93" s="81"/>
      <c r="AF93" s="81"/>
      <c r="AG93" s="81"/>
      <c r="AH93" s="81"/>
      <c r="AI93" s="81"/>
      <c r="AJ93" s="81">
        <f t="shared" si="7"/>
        <v>0</v>
      </c>
      <c r="AK93" s="81"/>
      <c r="AL93" s="81"/>
      <c r="AM93" s="81"/>
      <c r="AN93" s="81"/>
      <c r="AO93" s="81"/>
      <c r="AP93" s="81"/>
      <c r="AQ93" s="81"/>
      <c r="AR93" s="81"/>
      <c r="AS93" s="81"/>
      <c r="AT93" s="82">
        <f t="shared" si="8"/>
        <v>0</v>
      </c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2">
        <f t="shared" si="9"/>
        <v>0</v>
      </c>
      <c r="BI93" s="83">
        <v>52009</v>
      </c>
    </row>
    <row r="94" spans="1:61" ht="13.5">
      <c r="A94" s="51" t="s">
        <v>290</v>
      </c>
      <c r="B94" s="52">
        <v>4</v>
      </c>
      <c r="C94" s="29" t="s">
        <v>291</v>
      </c>
      <c r="D94" s="81"/>
      <c r="E94" s="81"/>
      <c r="F94" s="81">
        <v>13978</v>
      </c>
      <c r="G94" s="81"/>
      <c r="H94" s="81"/>
      <c r="I94" s="81"/>
      <c r="J94" s="81"/>
      <c r="K94" s="81">
        <v>9030</v>
      </c>
      <c r="L94" s="81"/>
      <c r="M94" s="81">
        <v>1087</v>
      </c>
      <c r="N94" s="81">
        <v>20383</v>
      </c>
      <c r="O94" s="81"/>
      <c r="P94" s="81">
        <v>15995</v>
      </c>
      <c r="Q94" s="81"/>
      <c r="R94" s="81"/>
      <c r="S94" s="81"/>
      <c r="T94" s="81"/>
      <c r="U94" s="81"/>
      <c r="V94" s="81"/>
      <c r="W94" s="81"/>
      <c r="X94" s="81">
        <f t="shared" si="5"/>
        <v>60473</v>
      </c>
      <c r="Y94" s="81"/>
      <c r="Z94" s="81"/>
      <c r="AA94" s="81"/>
      <c r="AB94" s="81">
        <f t="shared" si="6"/>
        <v>0</v>
      </c>
      <c r="AC94" s="81"/>
      <c r="AD94" s="81"/>
      <c r="AE94" s="81">
        <v>416</v>
      </c>
      <c r="AF94" s="81"/>
      <c r="AG94" s="81"/>
      <c r="AH94" s="81"/>
      <c r="AI94" s="81"/>
      <c r="AJ94" s="81">
        <f t="shared" si="7"/>
        <v>416</v>
      </c>
      <c r="AK94" s="81"/>
      <c r="AL94" s="81"/>
      <c r="AM94" s="81"/>
      <c r="AN94" s="81"/>
      <c r="AO94" s="81"/>
      <c r="AP94" s="81"/>
      <c r="AQ94" s="81"/>
      <c r="AR94" s="81"/>
      <c r="AS94" s="81"/>
      <c r="AT94" s="82">
        <f t="shared" si="8"/>
        <v>0</v>
      </c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2">
        <f t="shared" si="9"/>
        <v>0</v>
      </c>
      <c r="BI94" s="83">
        <v>60889</v>
      </c>
    </row>
    <row r="95" spans="1:61" ht="13.5">
      <c r="A95" s="51" t="s">
        <v>292</v>
      </c>
      <c r="B95" s="52">
        <v>4</v>
      </c>
      <c r="C95" s="29" t="s">
        <v>293</v>
      </c>
      <c r="D95" s="81"/>
      <c r="E95" s="81"/>
      <c r="F95" s="81">
        <v>8485</v>
      </c>
      <c r="G95" s="81"/>
      <c r="H95" s="81">
        <v>91038</v>
      </c>
      <c r="I95" s="81">
        <v>12344</v>
      </c>
      <c r="J95" s="81"/>
      <c r="K95" s="81">
        <v>20183</v>
      </c>
      <c r="L95" s="81"/>
      <c r="M95" s="81">
        <v>73271</v>
      </c>
      <c r="N95" s="81"/>
      <c r="O95" s="81"/>
      <c r="P95" s="81">
        <v>490894</v>
      </c>
      <c r="Q95" s="81"/>
      <c r="R95" s="81"/>
      <c r="S95" s="81"/>
      <c r="T95" s="81"/>
      <c r="U95" s="81"/>
      <c r="V95" s="81"/>
      <c r="W95" s="81"/>
      <c r="X95" s="81">
        <f t="shared" si="5"/>
        <v>696215</v>
      </c>
      <c r="Y95" s="81"/>
      <c r="Z95" s="81"/>
      <c r="AA95" s="81"/>
      <c r="AB95" s="81">
        <f t="shared" si="6"/>
        <v>0</v>
      </c>
      <c r="AC95" s="81"/>
      <c r="AD95" s="81"/>
      <c r="AE95" s="81">
        <v>32482</v>
      </c>
      <c r="AF95" s="81"/>
      <c r="AG95" s="81"/>
      <c r="AH95" s="81"/>
      <c r="AI95" s="81"/>
      <c r="AJ95" s="81">
        <f t="shared" si="7"/>
        <v>32482</v>
      </c>
      <c r="AK95" s="81">
        <v>5044</v>
      </c>
      <c r="AL95" s="81">
        <v>499</v>
      </c>
      <c r="AM95" s="81">
        <v>24088</v>
      </c>
      <c r="AN95" s="81"/>
      <c r="AO95" s="81"/>
      <c r="AP95" s="81"/>
      <c r="AQ95" s="81"/>
      <c r="AR95" s="81">
        <v>148913</v>
      </c>
      <c r="AS95" s="81"/>
      <c r="AT95" s="82">
        <f t="shared" si="8"/>
        <v>178544</v>
      </c>
      <c r="AU95" s="81"/>
      <c r="AV95" s="81"/>
      <c r="AW95" s="81"/>
      <c r="AX95" s="81"/>
      <c r="AY95" s="81"/>
      <c r="AZ95" s="81"/>
      <c r="BA95" s="81"/>
      <c r="BB95" s="81"/>
      <c r="BC95" s="81">
        <v>8784</v>
      </c>
      <c r="BD95" s="81"/>
      <c r="BE95" s="81"/>
      <c r="BF95" s="81"/>
      <c r="BG95" s="81"/>
      <c r="BH95" s="82">
        <f t="shared" si="9"/>
        <v>8784</v>
      </c>
      <c r="BI95" s="83">
        <v>916025</v>
      </c>
    </row>
    <row r="96" spans="1:61" ht="13.5">
      <c r="A96" s="51" t="s">
        <v>294</v>
      </c>
      <c r="B96" s="52">
        <v>4</v>
      </c>
      <c r="C96" s="29" t="s">
        <v>295</v>
      </c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>
        <v>2632</v>
      </c>
      <c r="Q96" s="81"/>
      <c r="R96" s="81"/>
      <c r="S96" s="81"/>
      <c r="T96" s="81"/>
      <c r="U96" s="81"/>
      <c r="V96" s="81"/>
      <c r="W96" s="81"/>
      <c r="X96" s="81">
        <f t="shared" si="5"/>
        <v>2632</v>
      </c>
      <c r="Y96" s="81"/>
      <c r="Z96" s="81"/>
      <c r="AA96" s="81"/>
      <c r="AB96" s="81">
        <f t="shared" si="6"/>
        <v>0</v>
      </c>
      <c r="AC96" s="81"/>
      <c r="AD96" s="81"/>
      <c r="AE96" s="81"/>
      <c r="AF96" s="81"/>
      <c r="AG96" s="81"/>
      <c r="AH96" s="81"/>
      <c r="AI96" s="81"/>
      <c r="AJ96" s="81">
        <f t="shared" si="7"/>
        <v>0</v>
      </c>
      <c r="AK96" s="81"/>
      <c r="AL96" s="81"/>
      <c r="AM96" s="81"/>
      <c r="AN96" s="81"/>
      <c r="AO96" s="81"/>
      <c r="AP96" s="81"/>
      <c r="AQ96" s="81"/>
      <c r="AR96" s="81"/>
      <c r="AS96" s="81"/>
      <c r="AT96" s="82">
        <f t="shared" si="8"/>
        <v>0</v>
      </c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2">
        <f t="shared" si="9"/>
        <v>0</v>
      </c>
      <c r="BI96" s="83">
        <v>2632</v>
      </c>
    </row>
    <row r="97" spans="1:61" ht="13.5">
      <c r="A97" s="51" t="s">
        <v>296</v>
      </c>
      <c r="B97" s="52">
        <v>3</v>
      </c>
      <c r="C97" s="29" t="s">
        <v>297</v>
      </c>
      <c r="D97" s="81"/>
      <c r="E97" s="81">
        <v>4635</v>
      </c>
      <c r="F97" s="81">
        <v>10749</v>
      </c>
      <c r="G97" s="81"/>
      <c r="H97" s="81">
        <v>945</v>
      </c>
      <c r="I97" s="81">
        <v>12428</v>
      </c>
      <c r="J97" s="81"/>
      <c r="K97" s="81">
        <v>482938</v>
      </c>
      <c r="L97" s="81"/>
      <c r="M97" s="81">
        <v>107464</v>
      </c>
      <c r="N97" s="81">
        <v>40590</v>
      </c>
      <c r="O97" s="81">
        <v>15844</v>
      </c>
      <c r="P97" s="81">
        <v>1229409</v>
      </c>
      <c r="Q97" s="81"/>
      <c r="R97" s="81">
        <v>3445</v>
      </c>
      <c r="S97" s="81">
        <v>1690</v>
      </c>
      <c r="T97" s="81"/>
      <c r="U97" s="81"/>
      <c r="V97" s="81"/>
      <c r="W97" s="81"/>
      <c r="X97" s="81">
        <f t="shared" si="5"/>
        <v>1910137</v>
      </c>
      <c r="Y97" s="81"/>
      <c r="Z97" s="81"/>
      <c r="AA97" s="81">
        <v>15681</v>
      </c>
      <c r="AB97" s="81">
        <f t="shared" si="6"/>
        <v>15681</v>
      </c>
      <c r="AC97" s="81"/>
      <c r="AD97" s="81"/>
      <c r="AE97" s="81">
        <v>22941</v>
      </c>
      <c r="AF97" s="81"/>
      <c r="AG97" s="81"/>
      <c r="AH97" s="81"/>
      <c r="AI97" s="81"/>
      <c r="AJ97" s="81">
        <f t="shared" si="7"/>
        <v>22941</v>
      </c>
      <c r="AK97" s="81">
        <v>10051</v>
      </c>
      <c r="AL97" s="81">
        <v>1833</v>
      </c>
      <c r="AM97" s="81">
        <v>28344</v>
      </c>
      <c r="AN97" s="81"/>
      <c r="AO97" s="81"/>
      <c r="AP97" s="81"/>
      <c r="AQ97" s="81">
        <v>526</v>
      </c>
      <c r="AR97" s="81">
        <v>230071</v>
      </c>
      <c r="AS97" s="81"/>
      <c r="AT97" s="82">
        <f t="shared" si="8"/>
        <v>270825</v>
      </c>
      <c r="AU97" s="81"/>
      <c r="AV97" s="81"/>
      <c r="AW97" s="81"/>
      <c r="AX97" s="81"/>
      <c r="AY97" s="81"/>
      <c r="AZ97" s="81"/>
      <c r="BA97" s="81"/>
      <c r="BB97" s="81"/>
      <c r="BC97" s="81">
        <v>44517</v>
      </c>
      <c r="BD97" s="81"/>
      <c r="BE97" s="81"/>
      <c r="BF97" s="81"/>
      <c r="BG97" s="81"/>
      <c r="BH97" s="82">
        <f t="shared" si="9"/>
        <v>44517</v>
      </c>
      <c r="BI97" s="83">
        <v>2264101</v>
      </c>
    </row>
    <row r="98" spans="1:61" ht="13.5">
      <c r="A98" s="51" t="s">
        <v>298</v>
      </c>
      <c r="B98" s="52">
        <v>4</v>
      </c>
      <c r="C98" s="29" t="s">
        <v>299</v>
      </c>
      <c r="D98" s="81"/>
      <c r="E98" s="81">
        <v>4635</v>
      </c>
      <c r="F98" s="81">
        <v>7403</v>
      </c>
      <c r="G98" s="81"/>
      <c r="H98" s="81"/>
      <c r="I98" s="81">
        <v>6188</v>
      </c>
      <c r="J98" s="81"/>
      <c r="K98" s="81">
        <v>187135</v>
      </c>
      <c r="L98" s="81"/>
      <c r="M98" s="81">
        <v>4948</v>
      </c>
      <c r="N98" s="81">
        <v>21438</v>
      </c>
      <c r="O98" s="81">
        <v>3200</v>
      </c>
      <c r="P98" s="81">
        <v>104359</v>
      </c>
      <c r="Q98" s="81"/>
      <c r="R98" s="81">
        <v>330</v>
      </c>
      <c r="S98" s="81">
        <v>286</v>
      </c>
      <c r="T98" s="81"/>
      <c r="U98" s="81"/>
      <c r="V98" s="81"/>
      <c r="W98" s="81"/>
      <c r="X98" s="81">
        <f t="shared" si="5"/>
        <v>339922</v>
      </c>
      <c r="Y98" s="81"/>
      <c r="Z98" s="81"/>
      <c r="AA98" s="81">
        <v>226</v>
      </c>
      <c r="AB98" s="81">
        <f t="shared" si="6"/>
        <v>226</v>
      </c>
      <c r="AC98" s="81"/>
      <c r="AD98" s="81"/>
      <c r="AE98" s="81">
        <v>8706</v>
      </c>
      <c r="AF98" s="81"/>
      <c r="AG98" s="81"/>
      <c r="AH98" s="81"/>
      <c r="AI98" s="81"/>
      <c r="AJ98" s="81">
        <f t="shared" si="7"/>
        <v>8706</v>
      </c>
      <c r="AK98" s="81">
        <v>5576</v>
      </c>
      <c r="AL98" s="81">
        <v>852</v>
      </c>
      <c r="AM98" s="81">
        <v>22394</v>
      </c>
      <c r="AN98" s="81"/>
      <c r="AO98" s="81"/>
      <c r="AP98" s="81"/>
      <c r="AQ98" s="81"/>
      <c r="AR98" s="81"/>
      <c r="AS98" s="81"/>
      <c r="AT98" s="82">
        <f t="shared" si="8"/>
        <v>28822</v>
      </c>
      <c r="AU98" s="81"/>
      <c r="AV98" s="81"/>
      <c r="AW98" s="81"/>
      <c r="AX98" s="81"/>
      <c r="AY98" s="81"/>
      <c r="AZ98" s="81"/>
      <c r="BA98" s="81"/>
      <c r="BB98" s="81"/>
      <c r="BC98" s="81">
        <v>3565</v>
      </c>
      <c r="BD98" s="81"/>
      <c r="BE98" s="81"/>
      <c r="BF98" s="81"/>
      <c r="BG98" s="81"/>
      <c r="BH98" s="82">
        <f t="shared" si="9"/>
        <v>3565</v>
      </c>
      <c r="BI98" s="83">
        <v>381241</v>
      </c>
    </row>
    <row r="99" spans="1:61" ht="13.5">
      <c r="A99" s="51" t="s">
        <v>300</v>
      </c>
      <c r="B99" s="52">
        <v>4</v>
      </c>
      <c r="C99" s="29" t="s">
        <v>301</v>
      </c>
      <c r="D99" s="81"/>
      <c r="E99" s="81"/>
      <c r="F99" s="81">
        <v>621</v>
      </c>
      <c r="G99" s="81"/>
      <c r="H99" s="81"/>
      <c r="I99" s="81"/>
      <c r="J99" s="81"/>
      <c r="K99" s="81">
        <v>11812</v>
      </c>
      <c r="L99" s="81"/>
      <c r="M99" s="81"/>
      <c r="N99" s="81">
        <v>2919</v>
      </c>
      <c r="O99" s="81"/>
      <c r="P99" s="81">
        <v>2448</v>
      </c>
      <c r="Q99" s="81"/>
      <c r="R99" s="81"/>
      <c r="S99" s="81"/>
      <c r="T99" s="81"/>
      <c r="U99" s="81"/>
      <c r="V99" s="81"/>
      <c r="W99" s="81"/>
      <c r="X99" s="81">
        <f t="shared" si="5"/>
        <v>17800</v>
      </c>
      <c r="Y99" s="81"/>
      <c r="Z99" s="81"/>
      <c r="AA99" s="81"/>
      <c r="AB99" s="81">
        <f t="shared" si="6"/>
        <v>0</v>
      </c>
      <c r="AC99" s="81"/>
      <c r="AD99" s="81"/>
      <c r="AE99" s="81"/>
      <c r="AF99" s="81"/>
      <c r="AG99" s="81"/>
      <c r="AH99" s="81"/>
      <c r="AI99" s="81"/>
      <c r="AJ99" s="81">
        <f t="shared" si="7"/>
        <v>0</v>
      </c>
      <c r="AK99" s="81"/>
      <c r="AL99" s="81"/>
      <c r="AM99" s="81"/>
      <c r="AN99" s="81"/>
      <c r="AO99" s="81"/>
      <c r="AP99" s="81"/>
      <c r="AQ99" s="81"/>
      <c r="AR99" s="81"/>
      <c r="AS99" s="81"/>
      <c r="AT99" s="82">
        <f t="shared" si="8"/>
        <v>0</v>
      </c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2">
        <f t="shared" si="9"/>
        <v>0</v>
      </c>
      <c r="BI99" s="83">
        <v>17800</v>
      </c>
    </row>
    <row r="100" spans="1:61" ht="13.5">
      <c r="A100" s="51" t="s">
        <v>302</v>
      </c>
      <c r="B100" s="52">
        <v>4</v>
      </c>
      <c r="C100" s="29" t="s">
        <v>303</v>
      </c>
      <c r="D100" s="81"/>
      <c r="E100" s="81"/>
      <c r="F100" s="81">
        <v>240</v>
      </c>
      <c r="G100" s="81"/>
      <c r="H100" s="81"/>
      <c r="I100" s="81"/>
      <c r="J100" s="81"/>
      <c r="K100" s="81">
        <v>183965</v>
      </c>
      <c r="L100" s="81"/>
      <c r="M100" s="81">
        <v>4450</v>
      </c>
      <c r="N100" s="81"/>
      <c r="O100" s="81">
        <v>1121</v>
      </c>
      <c r="P100" s="81">
        <v>128765</v>
      </c>
      <c r="Q100" s="81"/>
      <c r="R100" s="81"/>
      <c r="S100" s="81"/>
      <c r="T100" s="81"/>
      <c r="U100" s="81"/>
      <c r="V100" s="81"/>
      <c r="W100" s="81"/>
      <c r="X100" s="81">
        <f t="shared" si="5"/>
        <v>318541</v>
      </c>
      <c r="Y100" s="81"/>
      <c r="Z100" s="81"/>
      <c r="AA100" s="81">
        <v>438</v>
      </c>
      <c r="AB100" s="81">
        <f t="shared" si="6"/>
        <v>438</v>
      </c>
      <c r="AC100" s="81"/>
      <c r="AD100" s="81"/>
      <c r="AE100" s="81">
        <v>2239</v>
      </c>
      <c r="AF100" s="81"/>
      <c r="AG100" s="81"/>
      <c r="AH100" s="81"/>
      <c r="AI100" s="81"/>
      <c r="AJ100" s="81">
        <f t="shared" si="7"/>
        <v>2239</v>
      </c>
      <c r="AK100" s="81">
        <v>376</v>
      </c>
      <c r="AL100" s="81"/>
      <c r="AM100" s="81"/>
      <c r="AN100" s="81"/>
      <c r="AO100" s="81"/>
      <c r="AP100" s="81"/>
      <c r="AQ100" s="81"/>
      <c r="AR100" s="81"/>
      <c r="AS100" s="81"/>
      <c r="AT100" s="82">
        <f t="shared" si="8"/>
        <v>376</v>
      </c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2">
        <f t="shared" si="9"/>
        <v>0</v>
      </c>
      <c r="BI100" s="83">
        <v>321594</v>
      </c>
    </row>
    <row r="101" spans="1:61" ht="13.5">
      <c r="A101" s="51" t="s">
        <v>304</v>
      </c>
      <c r="B101" s="52">
        <v>4</v>
      </c>
      <c r="C101" s="29" t="s">
        <v>305</v>
      </c>
      <c r="D101" s="81"/>
      <c r="E101" s="81"/>
      <c r="F101" s="81">
        <v>1114</v>
      </c>
      <c r="G101" s="81"/>
      <c r="H101" s="81">
        <v>945</v>
      </c>
      <c r="I101" s="81">
        <v>1971</v>
      </c>
      <c r="J101" s="81"/>
      <c r="K101" s="81">
        <v>29939</v>
      </c>
      <c r="L101" s="81"/>
      <c r="M101" s="81">
        <v>65727</v>
      </c>
      <c r="N101" s="81">
        <v>2219</v>
      </c>
      <c r="O101" s="81">
        <v>11032</v>
      </c>
      <c r="P101" s="81">
        <v>913441</v>
      </c>
      <c r="Q101" s="81"/>
      <c r="R101" s="81">
        <v>1402</v>
      </c>
      <c r="S101" s="81">
        <v>1404</v>
      </c>
      <c r="T101" s="81"/>
      <c r="U101" s="81"/>
      <c r="V101" s="81"/>
      <c r="W101" s="81"/>
      <c r="X101" s="81">
        <f t="shared" si="5"/>
        <v>1029194</v>
      </c>
      <c r="Y101" s="81"/>
      <c r="Z101" s="81"/>
      <c r="AA101" s="81">
        <v>15017</v>
      </c>
      <c r="AB101" s="81">
        <f t="shared" si="6"/>
        <v>15017</v>
      </c>
      <c r="AC101" s="81"/>
      <c r="AD101" s="81"/>
      <c r="AE101" s="81">
        <v>1740</v>
      </c>
      <c r="AF101" s="81"/>
      <c r="AG101" s="81"/>
      <c r="AH101" s="81"/>
      <c r="AI101" s="81"/>
      <c r="AJ101" s="81">
        <f t="shared" si="7"/>
        <v>1740</v>
      </c>
      <c r="AK101" s="81">
        <v>3255</v>
      </c>
      <c r="AL101" s="81"/>
      <c r="AM101" s="81">
        <v>5950</v>
      </c>
      <c r="AN101" s="81"/>
      <c r="AO101" s="81"/>
      <c r="AP101" s="81"/>
      <c r="AQ101" s="81"/>
      <c r="AR101" s="81">
        <v>107054</v>
      </c>
      <c r="AS101" s="81"/>
      <c r="AT101" s="82">
        <f t="shared" si="8"/>
        <v>116259</v>
      </c>
      <c r="AU101" s="81"/>
      <c r="AV101" s="81"/>
      <c r="AW101" s="81"/>
      <c r="AX101" s="81"/>
      <c r="AY101" s="81"/>
      <c r="AZ101" s="81"/>
      <c r="BA101" s="81"/>
      <c r="BB101" s="81"/>
      <c r="BC101" s="81">
        <v>17593</v>
      </c>
      <c r="BD101" s="81"/>
      <c r="BE101" s="81"/>
      <c r="BF101" s="81"/>
      <c r="BG101" s="81"/>
      <c r="BH101" s="82">
        <f t="shared" si="9"/>
        <v>17593</v>
      </c>
      <c r="BI101" s="83">
        <v>1179803</v>
      </c>
    </row>
    <row r="102" spans="1:61" ht="13.5">
      <c r="A102" s="51" t="s">
        <v>306</v>
      </c>
      <c r="B102" s="52">
        <v>4</v>
      </c>
      <c r="C102" s="29" t="s">
        <v>307</v>
      </c>
      <c r="D102" s="81"/>
      <c r="E102" s="81"/>
      <c r="F102" s="81"/>
      <c r="G102" s="81"/>
      <c r="H102" s="81"/>
      <c r="I102" s="81"/>
      <c r="J102" s="81"/>
      <c r="K102" s="81">
        <v>26346</v>
      </c>
      <c r="L102" s="81"/>
      <c r="M102" s="81">
        <v>16701</v>
      </c>
      <c r="N102" s="81">
        <v>11539</v>
      </c>
      <c r="O102" s="81"/>
      <c r="P102" s="81">
        <v>48485</v>
      </c>
      <c r="Q102" s="81"/>
      <c r="R102" s="81">
        <v>1713</v>
      </c>
      <c r="S102" s="81"/>
      <c r="T102" s="81"/>
      <c r="U102" s="81"/>
      <c r="V102" s="81"/>
      <c r="W102" s="81"/>
      <c r="X102" s="81">
        <f t="shared" si="5"/>
        <v>104784</v>
      </c>
      <c r="Y102" s="81"/>
      <c r="Z102" s="81"/>
      <c r="AA102" s="81"/>
      <c r="AB102" s="81">
        <f t="shared" si="6"/>
        <v>0</v>
      </c>
      <c r="AC102" s="81"/>
      <c r="AD102" s="81"/>
      <c r="AE102" s="81">
        <v>5942</v>
      </c>
      <c r="AF102" s="81"/>
      <c r="AG102" s="81"/>
      <c r="AH102" s="81"/>
      <c r="AI102" s="81"/>
      <c r="AJ102" s="81">
        <f t="shared" si="7"/>
        <v>5942</v>
      </c>
      <c r="AK102" s="81">
        <v>844</v>
      </c>
      <c r="AL102" s="81"/>
      <c r="AM102" s="81"/>
      <c r="AN102" s="81"/>
      <c r="AO102" s="81"/>
      <c r="AP102" s="81"/>
      <c r="AQ102" s="81">
        <v>526</v>
      </c>
      <c r="AR102" s="81">
        <v>123017</v>
      </c>
      <c r="AS102" s="81"/>
      <c r="AT102" s="82">
        <f t="shared" si="8"/>
        <v>124387</v>
      </c>
      <c r="AU102" s="81"/>
      <c r="AV102" s="81"/>
      <c r="AW102" s="81"/>
      <c r="AX102" s="81"/>
      <c r="AY102" s="81"/>
      <c r="AZ102" s="81"/>
      <c r="BA102" s="81"/>
      <c r="BB102" s="81"/>
      <c r="BC102" s="81">
        <v>23359</v>
      </c>
      <c r="BD102" s="81"/>
      <c r="BE102" s="81"/>
      <c r="BF102" s="81"/>
      <c r="BG102" s="81"/>
      <c r="BH102" s="82">
        <f t="shared" si="9"/>
        <v>23359</v>
      </c>
      <c r="BI102" s="83">
        <v>258472</v>
      </c>
    </row>
    <row r="103" spans="1:61" ht="13.5">
      <c r="A103" s="51" t="s">
        <v>308</v>
      </c>
      <c r="B103" s="52">
        <v>3</v>
      </c>
      <c r="C103" s="29" t="s">
        <v>309</v>
      </c>
      <c r="D103" s="81">
        <v>562</v>
      </c>
      <c r="E103" s="81">
        <v>1149</v>
      </c>
      <c r="F103" s="81">
        <v>165872</v>
      </c>
      <c r="G103" s="81"/>
      <c r="H103" s="81">
        <v>56507</v>
      </c>
      <c r="I103" s="81">
        <v>127124</v>
      </c>
      <c r="J103" s="81"/>
      <c r="K103" s="81">
        <v>73472</v>
      </c>
      <c r="L103" s="81"/>
      <c r="M103" s="81">
        <v>242432</v>
      </c>
      <c r="N103" s="81">
        <v>4524</v>
      </c>
      <c r="O103" s="81">
        <v>907</v>
      </c>
      <c r="P103" s="81">
        <v>389446</v>
      </c>
      <c r="Q103" s="81"/>
      <c r="R103" s="81">
        <v>5324</v>
      </c>
      <c r="S103" s="81">
        <v>780</v>
      </c>
      <c r="T103" s="81">
        <v>6632</v>
      </c>
      <c r="U103" s="81"/>
      <c r="V103" s="81"/>
      <c r="W103" s="81"/>
      <c r="X103" s="81">
        <f t="shared" si="5"/>
        <v>1074731</v>
      </c>
      <c r="Y103" s="81"/>
      <c r="Z103" s="81">
        <v>259</v>
      </c>
      <c r="AA103" s="81">
        <v>2187</v>
      </c>
      <c r="AB103" s="81">
        <f t="shared" si="6"/>
        <v>2446</v>
      </c>
      <c r="AC103" s="81"/>
      <c r="AD103" s="81"/>
      <c r="AE103" s="81">
        <v>52516</v>
      </c>
      <c r="AF103" s="81"/>
      <c r="AG103" s="81"/>
      <c r="AH103" s="81"/>
      <c r="AI103" s="81"/>
      <c r="AJ103" s="81">
        <f t="shared" si="7"/>
        <v>52516</v>
      </c>
      <c r="AK103" s="81">
        <v>27040</v>
      </c>
      <c r="AL103" s="81">
        <v>1498</v>
      </c>
      <c r="AM103" s="81">
        <v>25591</v>
      </c>
      <c r="AN103" s="81"/>
      <c r="AO103" s="81">
        <v>818</v>
      </c>
      <c r="AP103" s="81">
        <v>352</v>
      </c>
      <c r="AQ103" s="81"/>
      <c r="AR103" s="81">
        <v>38038</v>
      </c>
      <c r="AS103" s="81">
        <v>571</v>
      </c>
      <c r="AT103" s="82">
        <f t="shared" si="8"/>
        <v>93908</v>
      </c>
      <c r="AU103" s="81"/>
      <c r="AV103" s="81"/>
      <c r="AW103" s="81"/>
      <c r="AX103" s="81"/>
      <c r="AY103" s="81"/>
      <c r="AZ103" s="81"/>
      <c r="BA103" s="81"/>
      <c r="BB103" s="81"/>
      <c r="BC103" s="81">
        <v>407572</v>
      </c>
      <c r="BD103" s="81"/>
      <c r="BE103" s="81"/>
      <c r="BF103" s="81"/>
      <c r="BG103" s="81"/>
      <c r="BH103" s="82">
        <f t="shared" si="9"/>
        <v>407572</v>
      </c>
      <c r="BI103" s="83">
        <v>1631173</v>
      </c>
    </row>
    <row r="104" spans="1:61" ht="13.5">
      <c r="A104" s="51" t="s">
        <v>310</v>
      </c>
      <c r="B104" s="52">
        <v>4</v>
      </c>
      <c r="C104" s="29" t="s">
        <v>311</v>
      </c>
      <c r="D104" s="81"/>
      <c r="E104" s="81">
        <v>218</v>
      </c>
      <c r="F104" s="81">
        <v>419</v>
      </c>
      <c r="G104" s="81"/>
      <c r="H104" s="81"/>
      <c r="I104" s="81"/>
      <c r="J104" s="81"/>
      <c r="K104" s="81">
        <v>4228</v>
      </c>
      <c r="L104" s="81"/>
      <c r="M104" s="81"/>
      <c r="N104" s="81"/>
      <c r="O104" s="81"/>
      <c r="P104" s="81">
        <v>710</v>
      </c>
      <c r="Q104" s="81"/>
      <c r="R104" s="81"/>
      <c r="S104" s="81"/>
      <c r="T104" s="81"/>
      <c r="U104" s="81"/>
      <c r="V104" s="81"/>
      <c r="W104" s="81"/>
      <c r="X104" s="81">
        <f t="shared" si="5"/>
        <v>5575</v>
      </c>
      <c r="Y104" s="81"/>
      <c r="Z104" s="81"/>
      <c r="AA104" s="81"/>
      <c r="AB104" s="81">
        <f t="shared" si="6"/>
        <v>0</v>
      </c>
      <c r="AC104" s="81"/>
      <c r="AD104" s="81"/>
      <c r="AE104" s="81">
        <v>3571</v>
      </c>
      <c r="AF104" s="81"/>
      <c r="AG104" s="81"/>
      <c r="AH104" s="81"/>
      <c r="AI104" s="81"/>
      <c r="AJ104" s="81">
        <f t="shared" si="7"/>
        <v>3571</v>
      </c>
      <c r="AK104" s="81"/>
      <c r="AL104" s="81"/>
      <c r="AM104" s="81">
        <v>25591</v>
      </c>
      <c r="AN104" s="81"/>
      <c r="AO104" s="81"/>
      <c r="AP104" s="81"/>
      <c r="AQ104" s="81"/>
      <c r="AR104" s="81">
        <v>5941</v>
      </c>
      <c r="AS104" s="81"/>
      <c r="AT104" s="82">
        <f t="shared" si="8"/>
        <v>31532</v>
      </c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2">
        <f t="shared" si="9"/>
        <v>0</v>
      </c>
      <c r="BI104" s="83">
        <v>40678</v>
      </c>
    </row>
    <row r="105" spans="1:61" ht="13.5">
      <c r="A105" s="51" t="s">
        <v>314</v>
      </c>
      <c r="B105" s="52">
        <v>4</v>
      </c>
      <c r="C105" s="29" t="s">
        <v>315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>
        <v>375</v>
      </c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>
        <f t="shared" si="5"/>
        <v>375</v>
      </c>
      <c r="Y105" s="81"/>
      <c r="Z105" s="81"/>
      <c r="AA105" s="81"/>
      <c r="AB105" s="81">
        <f t="shared" si="6"/>
        <v>0</v>
      </c>
      <c r="AC105" s="81"/>
      <c r="AD105" s="81"/>
      <c r="AE105" s="81"/>
      <c r="AF105" s="81"/>
      <c r="AG105" s="81"/>
      <c r="AH105" s="81"/>
      <c r="AI105" s="81"/>
      <c r="AJ105" s="81">
        <f t="shared" si="7"/>
        <v>0</v>
      </c>
      <c r="AK105" s="81"/>
      <c r="AL105" s="81"/>
      <c r="AM105" s="81"/>
      <c r="AN105" s="81"/>
      <c r="AO105" s="81"/>
      <c r="AP105" s="81"/>
      <c r="AQ105" s="81"/>
      <c r="AR105" s="81"/>
      <c r="AS105" s="81"/>
      <c r="AT105" s="82">
        <f t="shared" si="8"/>
        <v>0</v>
      </c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2">
        <f t="shared" si="9"/>
        <v>0</v>
      </c>
      <c r="BI105" s="83">
        <v>375</v>
      </c>
    </row>
    <row r="106" spans="1:61" ht="13.5">
      <c r="A106" s="51" t="s">
        <v>318</v>
      </c>
      <c r="B106" s="52">
        <v>4</v>
      </c>
      <c r="C106" s="29" t="s">
        <v>319</v>
      </c>
      <c r="D106" s="81"/>
      <c r="E106" s="81"/>
      <c r="F106" s="81">
        <v>2682</v>
      </c>
      <c r="G106" s="81"/>
      <c r="H106" s="81">
        <v>797</v>
      </c>
      <c r="I106" s="81">
        <v>205</v>
      </c>
      <c r="J106" s="81"/>
      <c r="K106" s="81">
        <v>21604</v>
      </c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>
        <f t="shared" si="5"/>
        <v>25288</v>
      </c>
      <c r="Y106" s="81"/>
      <c r="Z106" s="81"/>
      <c r="AA106" s="81"/>
      <c r="AB106" s="81">
        <f t="shared" si="6"/>
        <v>0</v>
      </c>
      <c r="AC106" s="81"/>
      <c r="AD106" s="81"/>
      <c r="AE106" s="81"/>
      <c r="AF106" s="81"/>
      <c r="AG106" s="81"/>
      <c r="AH106" s="81"/>
      <c r="AI106" s="81"/>
      <c r="AJ106" s="81">
        <f t="shared" si="7"/>
        <v>0</v>
      </c>
      <c r="AK106" s="81"/>
      <c r="AL106" s="81"/>
      <c r="AM106" s="81"/>
      <c r="AN106" s="81"/>
      <c r="AO106" s="81"/>
      <c r="AP106" s="81"/>
      <c r="AQ106" s="81"/>
      <c r="AR106" s="81"/>
      <c r="AS106" s="81"/>
      <c r="AT106" s="82">
        <f t="shared" si="8"/>
        <v>0</v>
      </c>
      <c r="AU106" s="81"/>
      <c r="AV106" s="81"/>
      <c r="AW106" s="81"/>
      <c r="AX106" s="81"/>
      <c r="AY106" s="81"/>
      <c r="AZ106" s="81"/>
      <c r="BA106" s="81"/>
      <c r="BB106" s="81"/>
      <c r="BC106" s="81">
        <v>250026</v>
      </c>
      <c r="BD106" s="81"/>
      <c r="BE106" s="81"/>
      <c r="BF106" s="81"/>
      <c r="BG106" s="81"/>
      <c r="BH106" s="82">
        <f t="shared" si="9"/>
        <v>250026</v>
      </c>
      <c r="BI106" s="83">
        <v>275314</v>
      </c>
    </row>
    <row r="107" spans="1:61" ht="13.5">
      <c r="A107" s="51" t="s">
        <v>320</v>
      </c>
      <c r="B107" s="52">
        <v>5</v>
      </c>
      <c r="C107" s="29" t="s">
        <v>321</v>
      </c>
      <c r="D107" s="81"/>
      <c r="E107" s="81"/>
      <c r="F107" s="81">
        <v>2682</v>
      </c>
      <c r="G107" s="81"/>
      <c r="H107" s="81">
        <v>797</v>
      </c>
      <c r="I107" s="81">
        <v>205</v>
      </c>
      <c r="J107" s="81"/>
      <c r="K107" s="81">
        <v>21604</v>
      </c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>
        <f t="shared" si="5"/>
        <v>25288</v>
      </c>
      <c r="Y107" s="81"/>
      <c r="Z107" s="81"/>
      <c r="AA107" s="81"/>
      <c r="AB107" s="81">
        <f t="shared" si="6"/>
        <v>0</v>
      </c>
      <c r="AC107" s="81"/>
      <c r="AD107" s="81"/>
      <c r="AE107" s="81"/>
      <c r="AF107" s="81"/>
      <c r="AG107" s="81"/>
      <c r="AH107" s="81"/>
      <c r="AI107" s="81"/>
      <c r="AJ107" s="81">
        <f t="shared" si="7"/>
        <v>0</v>
      </c>
      <c r="AK107" s="81"/>
      <c r="AL107" s="81"/>
      <c r="AM107" s="81"/>
      <c r="AN107" s="81"/>
      <c r="AO107" s="81"/>
      <c r="AP107" s="81"/>
      <c r="AQ107" s="81"/>
      <c r="AR107" s="81"/>
      <c r="AS107" s="81"/>
      <c r="AT107" s="82">
        <f t="shared" si="8"/>
        <v>0</v>
      </c>
      <c r="AU107" s="81"/>
      <c r="AV107" s="81"/>
      <c r="AW107" s="81"/>
      <c r="AX107" s="81"/>
      <c r="AY107" s="81"/>
      <c r="AZ107" s="81"/>
      <c r="BA107" s="81"/>
      <c r="BB107" s="81"/>
      <c r="BC107" s="81">
        <v>250026</v>
      </c>
      <c r="BD107" s="81"/>
      <c r="BE107" s="81"/>
      <c r="BF107" s="81"/>
      <c r="BG107" s="81"/>
      <c r="BH107" s="82">
        <f t="shared" si="9"/>
        <v>250026</v>
      </c>
      <c r="BI107" s="83">
        <v>275314</v>
      </c>
    </row>
    <row r="108" spans="1:61" ht="13.5">
      <c r="A108" s="51" t="s">
        <v>322</v>
      </c>
      <c r="B108" s="52">
        <v>4</v>
      </c>
      <c r="C108" s="29" t="s">
        <v>323</v>
      </c>
      <c r="D108" s="81">
        <v>562</v>
      </c>
      <c r="E108" s="81">
        <v>931</v>
      </c>
      <c r="F108" s="81">
        <v>162771</v>
      </c>
      <c r="G108" s="81"/>
      <c r="H108" s="81">
        <v>55710</v>
      </c>
      <c r="I108" s="81">
        <v>126919</v>
      </c>
      <c r="J108" s="81"/>
      <c r="K108" s="81">
        <v>47640</v>
      </c>
      <c r="L108" s="81"/>
      <c r="M108" s="81">
        <v>242057</v>
      </c>
      <c r="N108" s="81">
        <v>4524</v>
      </c>
      <c r="O108" s="81">
        <v>907</v>
      </c>
      <c r="P108" s="81">
        <v>388736</v>
      </c>
      <c r="Q108" s="81"/>
      <c r="R108" s="81">
        <v>5324</v>
      </c>
      <c r="S108" s="81">
        <v>780</v>
      </c>
      <c r="T108" s="81">
        <v>6632</v>
      </c>
      <c r="U108" s="81"/>
      <c r="V108" s="81"/>
      <c r="W108" s="81"/>
      <c r="X108" s="81">
        <f t="shared" si="5"/>
        <v>1043493</v>
      </c>
      <c r="Y108" s="81"/>
      <c r="Z108" s="81">
        <v>259</v>
      </c>
      <c r="AA108" s="81">
        <v>2187</v>
      </c>
      <c r="AB108" s="81">
        <f t="shared" si="6"/>
        <v>2446</v>
      </c>
      <c r="AC108" s="81"/>
      <c r="AD108" s="81"/>
      <c r="AE108" s="81">
        <v>48945</v>
      </c>
      <c r="AF108" s="81"/>
      <c r="AG108" s="81"/>
      <c r="AH108" s="81"/>
      <c r="AI108" s="81"/>
      <c r="AJ108" s="81">
        <f t="shared" si="7"/>
        <v>48945</v>
      </c>
      <c r="AK108" s="81">
        <v>27040</v>
      </c>
      <c r="AL108" s="81">
        <v>1498</v>
      </c>
      <c r="AM108" s="81"/>
      <c r="AN108" s="81"/>
      <c r="AO108" s="81">
        <v>818</v>
      </c>
      <c r="AP108" s="81">
        <v>352</v>
      </c>
      <c r="AQ108" s="81"/>
      <c r="AR108" s="81">
        <v>32097</v>
      </c>
      <c r="AS108" s="81">
        <v>571</v>
      </c>
      <c r="AT108" s="82">
        <f t="shared" si="8"/>
        <v>62376</v>
      </c>
      <c r="AU108" s="81"/>
      <c r="AV108" s="81"/>
      <c r="AW108" s="81"/>
      <c r="AX108" s="81"/>
      <c r="AY108" s="81"/>
      <c r="AZ108" s="81"/>
      <c r="BA108" s="81"/>
      <c r="BB108" s="81"/>
      <c r="BC108" s="81">
        <v>157546</v>
      </c>
      <c r="BD108" s="81"/>
      <c r="BE108" s="81"/>
      <c r="BF108" s="81"/>
      <c r="BG108" s="81"/>
      <c r="BH108" s="82">
        <f t="shared" si="9"/>
        <v>157546</v>
      </c>
      <c r="BI108" s="83">
        <v>1314806</v>
      </c>
    </row>
    <row r="109" spans="1:61" ht="13.5">
      <c r="A109" s="51" t="s">
        <v>324</v>
      </c>
      <c r="B109" s="52">
        <v>5</v>
      </c>
      <c r="C109" s="29" t="s">
        <v>325</v>
      </c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>
        <f t="shared" si="5"/>
        <v>0</v>
      </c>
      <c r="Y109" s="81"/>
      <c r="Z109" s="81"/>
      <c r="AA109" s="81"/>
      <c r="AB109" s="81">
        <f t="shared" si="6"/>
        <v>0</v>
      </c>
      <c r="AC109" s="81"/>
      <c r="AD109" s="81"/>
      <c r="AE109" s="81"/>
      <c r="AF109" s="81"/>
      <c r="AG109" s="81"/>
      <c r="AH109" s="81"/>
      <c r="AI109" s="81"/>
      <c r="AJ109" s="81">
        <f t="shared" si="7"/>
        <v>0</v>
      </c>
      <c r="AK109" s="81"/>
      <c r="AL109" s="81">
        <v>208</v>
      </c>
      <c r="AM109" s="81"/>
      <c r="AN109" s="81"/>
      <c r="AO109" s="81"/>
      <c r="AP109" s="81"/>
      <c r="AQ109" s="81"/>
      <c r="AR109" s="81"/>
      <c r="AS109" s="81"/>
      <c r="AT109" s="82">
        <f t="shared" si="8"/>
        <v>208</v>
      </c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2">
        <f t="shared" si="9"/>
        <v>0</v>
      </c>
      <c r="BI109" s="83">
        <v>208</v>
      </c>
    </row>
    <row r="110" spans="1:61" ht="13.5">
      <c r="A110" s="51" t="s">
        <v>326</v>
      </c>
      <c r="B110" s="52">
        <v>5</v>
      </c>
      <c r="C110" s="29" t="s">
        <v>327</v>
      </c>
      <c r="D110" s="81"/>
      <c r="E110" s="81">
        <v>931</v>
      </c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>
        <v>1675</v>
      </c>
      <c r="S110" s="81"/>
      <c r="T110" s="81">
        <v>6632</v>
      </c>
      <c r="U110" s="81"/>
      <c r="V110" s="81"/>
      <c r="W110" s="81"/>
      <c r="X110" s="81">
        <f t="shared" si="5"/>
        <v>9238</v>
      </c>
      <c r="Y110" s="81"/>
      <c r="Z110" s="81"/>
      <c r="AA110" s="81"/>
      <c r="AB110" s="81">
        <f t="shared" si="6"/>
        <v>0</v>
      </c>
      <c r="AC110" s="81"/>
      <c r="AD110" s="81"/>
      <c r="AE110" s="81"/>
      <c r="AF110" s="81"/>
      <c r="AG110" s="81"/>
      <c r="AH110" s="81"/>
      <c r="AI110" s="81"/>
      <c r="AJ110" s="81">
        <f t="shared" si="7"/>
        <v>0</v>
      </c>
      <c r="AK110" s="81"/>
      <c r="AL110" s="81"/>
      <c r="AM110" s="81"/>
      <c r="AN110" s="81"/>
      <c r="AO110" s="81"/>
      <c r="AP110" s="81"/>
      <c r="AQ110" s="81"/>
      <c r="AR110" s="81"/>
      <c r="AS110" s="81"/>
      <c r="AT110" s="82">
        <f t="shared" si="8"/>
        <v>0</v>
      </c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2">
        <f t="shared" si="9"/>
        <v>0</v>
      </c>
      <c r="BI110" s="83">
        <v>9238</v>
      </c>
    </row>
    <row r="111" spans="1:61" ht="13.5">
      <c r="A111" s="51" t="s">
        <v>328</v>
      </c>
      <c r="B111" s="52">
        <v>2</v>
      </c>
      <c r="C111" s="29" t="s">
        <v>329</v>
      </c>
      <c r="D111" s="81">
        <v>182099</v>
      </c>
      <c r="E111" s="81">
        <v>27535</v>
      </c>
      <c r="F111" s="81">
        <v>3713702</v>
      </c>
      <c r="G111" s="81">
        <v>9205</v>
      </c>
      <c r="H111" s="81">
        <v>5089692</v>
      </c>
      <c r="I111" s="81">
        <v>8186163</v>
      </c>
      <c r="J111" s="81">
        <v>357</v>
      </c>
      <c r="K111" s="81">
        <v>1524072</v>
      </c>
      <c r="L111" s="81"/>
      <c r="M111" s="81">
        <v>5295577</v>
      </c>
      <c r="N111" s="81">
        <v>4413</v>
      </c>
      <c r="O111" s="81">
        <v>159737</v>
      </c>
      <c r="P111" s="81">
        <v>3645921</v>
      </c>
      <c r="Q111" s="81"/>
      <c r="R111" s="81">
        <v>39474</v>
      </c>
      <c r="S111" s="81">
        <v>30761</v>
      </c>
      <c r="T111" s="81">
        <v>4513</v>
      </c>
      <c r="U111" s="81"/>
      <c r="V111" s="81"/>
      <c r="W111" s="81">
        <v>34690</v>
      </c>
      <c r="X111" s="81">
        <f t="shared" si="5"/>
        <v>27947911</v>
      </c>
      <c r="Y111" s="81">
        <v>628</v>
      </c>
      <c r="Z111" s="81">
        <v>22851</v>
      </c>
      <c r="AA111" s="81">
        <v>57023</v>
      </c>
      <c r="AB111" s="81">
        <f t="shared" si="6"/>
        <v>80502</v>
      </c>
      <c r="AC111" s="81"/>
      <c r="AD111" s="81">
        <v>1112</v>
      </c>
      <c r="AE111" s="81">
        <v>78691</v>
      </c>
      <c r="AF111" s="81"/>
      <c r="AG111" s="81"/>
      <c r="AH111" s="81"/>
      <c r="AI111" s="81">
        <v>202</v>
      </c>
      <c r="AJ111" s="81">
        <f t="shared" si="7"/>
        <v>80005</v>
      </c>
      <c r="AK111" s="81">
        <v>1231842</v>
      </c>
      <c r="AL111" s="81">
        <v>1821540</v>
      </c>
      <c r="AM111" s="81">
        <v>18416</v>
      </c>
      <c r="AN111" s="81">
        <v>26134</v>
      </c>
      <c r="AO111" s="81">
        <v>2102</v>
      </c>
      <c r="AP111" s="81">
        <v>2037</v>
      </c>
      <c r="AQ111" s="81">
        <v>3940</v>
      </c>
      <c r="AR111" s="81">
        <v>89604</v>
      </c>
      <c r="AS111" s="81"/>
      <c r="AT111" s="82">
        <f t="shared" si="8"/>
        <v>3195615</v>
      </c>
      <c r="AU111" s="81">
        <v>78410</v>
      </c>
      <c r="AV111" s="81"/>
      <c r="AW111" s="81"/>
      <c r="AX111" s="81">
        <v>21475</v>
      </c>
      <c r="AY111" s="81">
        <v>3857</v>
      </c>
      <c r="AZ111" s="81"/>
      <c r="BA111" s="81"/>
      <c r="BB111" s="81"/>
      <c r="BC111" s="81">
        <v>2019517</v>
      </c>
      <c r="BD111" s="81">
        <v>1078</v>
      </c>
      <c r="BE111" s="81">
        <v>4671</v>
      </c>
      <c r="BF111" s="81">
        <v>6862</v>
      </c>
      <c r="BG111" s="81">
        <v>1379</v>
      </c>
      <c r="BH111" s="82">
        <f t="shared" si="9"/>
        <v>2137249</v>
      </c>
      <c r="BI111" s="83">
        <v>33441282</v>
      </c>
    </row>
    <row r="112" spans="1:61" ht="13.5">
      <c r="A112" s="51" t="s">
        <v>332</v>
      </c>
      <c r="B112" s="52">
        <v>3</v>
      </c>
      <c r="C112" s="29" t="s">
        <v>333</v>
      </c>
      <c r="D112" s="81"/>
      <c r="E112" s="81"/>
      <c r="F112" s="81">
        <v>2824</v>
      </c>
      <c r="G112" s="81">
        <v>6298</v>
      </c>
      <c r="H112" s="81">
        <v>2012</v>
      </c>
      <c r="I112" s="81"/>
      <c r="J112" s="81"/>
      <c r="K112" s="81">
        <v>7410</v>
      </c>
      <c r="L112" s="81"/>
      <c r="M112" s="81">
        <v>18172</v>
      </c>
      <c r="N112" s="81"/>
      <c r="O112" s="81">
        <v>513</v>
      </c>
      <c r="P112" s="81">
        <v>9488</v>
      </c>
      <c r="Q112" s="81"/>
      <c r="R112" s="81">
        <v>2137</v>
      </c>
      <c r="S112" s="81"/>
      <c r="T112" s="81"/>
      <c r="U112" s="81"/>
      <c r="V112" s="81"/>
      <c r="W112" s="81"/>
      <c r="X112" s="81">
        <f t="shared" si="5"/>
        <v>48854</v>
      </c>
      <c r="Y112" s="81"/>
      <c r="Z112" s="81"/>
      <c r="AA112" s="81">
        <v>23161</v>
      </c>
      <c r="AB112" s="81">
        <f t="shared" si="6"/>
        <v>23161</v>
      </c>
      <c r="AC112" s="81"/>
      <c r="AD112" s="81"/>
      <c r="AE112" s="81">
        <v>10708</v>
      </c>
      <c r="AF112" s="81"/>
      <c r="AG112" s="81"/>
      <c r="AH112" s="81"/>
      <c r="AI112" s="81"/>
      <c r="AJ112" s="81">
        <f t="shared" si="7"/>
        <v>10708</v>
      </c>
      <c r="AK112" s="81"/>
      <c r="AL112" s="81"/>
      <c r="AM112" s="81"/>
      <c r="AN112" s="81">
        <v>5602</v>
      </c>
      <c r="AO112" s="81"/>
      <c r="AP112" s="81"/>
      <c r="AQ112" s="81"/>
      <c r="AR112" s="81"/>
      <c r="AS112" s="81"/>
      <c r="AT112" s="82">
        <f t="shared" si="8"/>
        <v>5602</v>
      </c>
      <c r="AU112" s="81">
        <v>78410</v>
      </c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2">
        <f t="shared" si="9"/>
        <v>78410</v>
      </c>
      <c r="BI112" s="83">
        <v>166735</v>
      </c>
    </row>
    <row r="113" spans="1:61" ht="13.5">
      <c r="A113" s="51" t="s">
        <v>334</v>
      </c>
      <c r="B113" s="52">
        <v>3</v>
      </c>
      <c r="C113" s="29" t="s">
        <v>335</v>
      </c>
      <c r="D113" s="81"/>
      <c r="E113" s="81"/>
      <c r="F113" s="81">
        <v>515188</v>
      </c>
      <c r="G113" s="81">
        <v>2907</v>
      </c>
      <c r="H113" s="81">
        <v>432357</v>
      </c>
      <c r="I113" s="81">
        <v>2006628</v>
      </c>
      <c r="J113" s="81"/>
      <c r="K113" s="81">
        <v>412488</v>
      </c>
      <c r="L113" s="81"/>
      <c r="M113" s="81">
        <v>820606</v>
      </c>
      <c r="N113" s="81"/>
      <c r="O113" s="81">
        <v>13112</v>
      </c>
      <c r="P113" s="81">
        <v>3362627</v>
      </c>
      <c r="Q113" s="81"/>
      <c r="R113" s="81">
        <v>1412</v>
      </c>
      <c r="S113" s="81">
        <v>919</v>
      </c>
      <c r="T113" s="81">
        <v>2104</v>
      </c>
      <c r="U113" s="81"/>
      <c r="V113" s="81"/>
      <c r="W113" s="81"/>
      <c r="X113" s="81">
        <f t="shared" si="5"/>
        <v>7570348</v>
      </c>
      <c r="Y113" s="81"/>
      <c r="Z113" s="81">
        <v>2122</v>
      </c>
      <c r="AA113" s="81">
        <v>1121</v>
      </c>
      <c r="AB113" s="81">
        <f t="shared" si="6"/>
        <v>3243</v>
      </c>
      <c r="AC113" s="81"/>
      <c r="AD113" s="81"/>
      <c r="AE113" s="81">
        <v>3117</v>
      </c>
      <c r="AF113" s="81"/>
      <c r="AG113" s="81"/>
      <c r="AH113" s="81"/>
      <c r="AI113" s="81">
        <v>202</v>
      </c>
      <c r="AJ113" s="81">
        <f t="shared" si="7"/>
        <v>3319</v>
      </c>
      <c r="AK113" s="81">
        <v>1883</v>
      </c>
      <c r="AL113" s="81">
        <v>210</v>
      </c>
      <c r="AM113" s="81"/>
      <c r="AN113" s="81">
        <v>2070</v>
      </c>
      <c r="AO113" s="81"/>
      <c r="AP113" s="81"/>
      <c r="AQ113" s="81"/>
      <c r="AR113" s="81">
        <v>7705</v>
      </c>
      <c r="AS113" s="81"/>
      <c r="AT113" s="82">
        <f t="shared" si="8"/>
        <v>11868</v>
      </c>
      <c r="AU113" s="81"/>
      <c r="AV113" s="81"/>
      <c r="AW113" s="81"/>
      <c r="AX113" s="81">
        <v>234</v>
      </c>
      <c r="AY113" s="81"/>
      <c r="AZ113" s="81"/>
      <c r="BA113" s="81"/>
      <c r="BB113" s="81"/>
      <c r="BC113" s="81">
        <v>935492</v>
      </c>
      <c r="BD113" s="81">
        <v>1078</v>
      </c>
      <c r="BE113" s="81"/>
      <c r="BF113" s="81"/>
      <c r="BG113" s="81"/>
      <c r="BH113" s="82">
        <f t="shared" si="9"/>
        <v>936804</v>
      </c>
      <c r="BI113" s="83">
        <v>8525582</v>
      </c>
    </row>
    <row r="114" spans="1:61" ht="13.5">
      <c r="A114" s="51" t="s">
        <v>336</v>
      </c>
      <c r="B114" s="52">
        <v>4</v>
      </c>
      <c r="C114" s="29" t="s">
        <v>337</v>
      </c>
      <c r="D114" s="81"/>
      <c r="E114" s="81"/>
      <c r="F114" s="81">
        <v>372096</v>
      </c>
      <c r="G114" s="81"/>
      <c r="H114" s="81">
        <v>71039</v>
      </c>
      <c r="I114" s="81"/>
      <c r="J114" s="81"/>
      <c r="K114" s="81"/>
      <c r="L114" s="81"/>
      <c r="M114" s="81">
        <v>44661</v>
      </c>
      <c r="N114" s="81"/>
      <c r="O114" s="81"/>
      <c r="P114" s="81">
        <v>3189311</v>
      </c>
      <c r="Q114" s="81"/>
      <c r="R114" s="81"/>
      <c r="S114" s="81"/>
      <c r="T114" s="81"/>
      <c r="U114" s="81"/>
      <c r="V114" s="81"/>
      <c r="W114" s="81"/>
      <c r="X114" s="81">
        <f t="shared" si="5"/>
        <v>3677107</v>
      </c>
      <c r="Y114" s="81"/>
      <c r="Z114" s="81"/>
      <c r="AA114" s="81"/>
      <c r="AB114" s="81">
        <f t="shared" si="6"/>
        <v>0</v>
      </c>
      <c r="AC114" s="81"/>
      <c r="AD114" s="81"/>
      <c r="AE114" s="81"/>
      <c r="AF114" s="81"/>
      <c r="AG114" s="81"/>
      <c r="AH114" s="81"/>
      <c r="AI114" s="81"/>
      <c r="AJ114" s="81">
        <f t="shared" si="7"/>
        <v>0</v>
      </c>
      <c r="AK114" s="81"/>
      <c r="AL114" s="81"/>
      <c r="AM114" s="81"/>
      <c r="AN114" s="81"/>
      <c r="AO114" s="81"/>
      <c r="AP114" s="81"/>
      <c r="AQ114" s="81"/>
      <c r="AR114" s="81"/>
      <c r="AS114" s="81"/>
      <c r="AT114" s="82">
        <f t="shared" si="8"/>
        <v>0</v>
      </c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2">
        <f t="shared" si="9"/>
        <v>0</v>
      </c>
      <c r="BI114" s="83">
        <v>3677107</v>
      </c>
    </row>
    <row r="115" spans="1:61" ht="13.5">
      <c r="A115" s="51" t="s">
        <v>340</v>
      </c>
      <c r="B115" s="52">
        <v>5</v>
      </c>
      <c r="C115" s="29" t="s">
        <v>341</v>
      </c>
      <c r="D115" s="81"/>
      <c r="E115" s="81"/>
      <c r="F115" s="81">
        <v>372096</v>
      </c>
      <c r="G115" s="81"/>
      <c r="H115" s="81">
        <v>71039</v>
      </c>
      <c r="I115" s="81"/>
      <c r="J115" s="81"/>
      <c r="K115" s="81"/>
      <c r="L115" s="81"/>
      <c r="M115" s="81">
        <v>44661</v>
      </c>
      <c r="N115" s="81"/>
      <c r="O115" s="81"/>
      <c r="P115" s="81">
        <v>3189311</v>
      </c>
      <c r="Q115" s="81"/>
      <c r="R115" s="81"/>
      <c r="S115" s="81"/>
      <c r="T115" s="81"/>
      <c r="U115" s="81"/>
      <c r="V115" s="81"/>
      <c r="W115" s="81"/>
      <c r="X115" s="81">
        <f t="shared" si="5"/>
        <v>3677107</v>
      </c>
      <c r="Y115" s="81"/>
      <c r="Z115" s="81"/>
      <c r="AA115" s="81"/>
      <c r="AB115" s="81">
        <f t="shared" si="6"/>
        <v>0</v>
      </c>
      <c r="AC115" s="81"/>
      <c r="AD115" s="81"/>
      <c r="AE115" s="81"/>
      <c r="AF115" s="81"/>
      <c r="AG115" s="81"/>
      <c r="AH115" s="81"/>
      <c r="AI115" s="81"/>
      <c r="AJ115" s="81">
        <f t="shared" si="7"/>
        <v>0</v>
      </c>
      <c r="AK115" s="81"/>
      <c r="AL115" s="81"/>
      <c r="AM115" s="81"/>
      <c r="AN115" s="81"/>
      <c r="AO115" s="81"/>
      <c r="AP115" s="81"/>
      <c r="AQ115" s="81"/>
      <c r="AR115" s="81"/>
      <c r="AS115" s="81"/>
      <c r="AT115" s="82">
        <f t="shared" si="8"/>
        <v>0</v>
      </c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2">
        <f t="shared" si="9"/>
        <v>0</v>
      </c>
      <c r="BI115" s="83">
        <v>3677107</v>
      </c>
    </row>
    <row r="116" spans="1:61" ht="13.5">
      <c r="A116" s="51" t="s">
        <v>342</v>
      </c>
      <c r="B116" s="52">
        <v>4</v>
      </c>
      <c r="C116" s="29" t="s">
        <v>343</v>
      </c>
      <c r="D116" s="81"/>
      <c r="E116" s="81"/>
      <c r="F116" s="81">
        <v>21057</v>
      </c>
      <c r="G116" s="81"/>
      <c r="H116" s="81">
        <v>81756</v>
      </c>
      <c r="I116" s="81">
        <v>340886</v>
      </c>
      <c r="J116" s="81"/>
      <c r="K116" s="81">
        <v>21523</v>
      </c>
      <c r="L116" s="81"/>
      <c r="M116" s="81">
        <v>1652</v>
      </c>
      <c r="N116" s="81"/>
      <c r="O116" s="81">
        <v>6779</v>
      </c>
      <c r="P116" s="81">
        <v>934</v>
      </c>
      <c r="Q116" s="81"/>
      <c r="R116" s="81"/>
      <c r="S116" s="81">
        <v>714</v>
      </c>
      <c r="T116" s="81">
        <v>740</v>
      </c>
      <c r="U116" s="81"/>
      <c r="V116" s="81"/>
      <c r="W116" s="81"/>
      <c r="X116" s="81">
        <f t="shared" si="5"/>
        <v>476041</v>
      </c>
      <c r="Y116" s="81"/>
      <c r="Z116" s="81">
        <v>282</v>
      </c>
      <c r="AA116" s="81"/>
      <c r="AB116" s="81">
        <f t="shared" si="6"/>
        <v>282</v>
      </c>
      <c r="AC116" s="81"/>
      <c r="AD116" s="81"/>
      <c r="AE116" s="81"/>
      <c r="AF116" s="81"/>
      <c r="AG116" s="81"/>
      <c r="AH116" s="81"/>
      <c r="AI116" s="81"/>
      <c r="AJ116" s="81">
        <f t="shared" si="7"/>
        <v>0</v>
      </c>
      <c r="AK116" s="81">
        <v>1332</v>
      </c>
      <c r="AL116" s="81"/>
      <c r="AM116" s="81"/>
      <c r="AN116" s="81"/>
      <c r="AO116" s="81"/>
      <c r="AP116" s="81"/>
      <c r="AQ116" s="81"/>
      <c r="AR116" s="81"/>
      <c r="AS116" s="81"/>
      <c r="AT116" s="82">
        <f t="shared" si="8"/>
        <v>1332</v>
      </c>
      <c r="AU116" s="81"/>
      <c r="AV116" s="81"/>
      <c r="AW116" s="81"/>
      <c r="AX116" s="81"/>
      <c r="AY116" s="81"/>
      <c r="AZ116" s="81"/>
      <c r="BA116" s="81"/>
      <c r="BB116" s="81"/>
      <c r="BC116" s="81">
        <v>546706</v>
      </c>
      <c r="BD116" s="81"/>
      <c r="BE116" s="81"/>
      <c r="BF116" s="81"/>
      <c r="BG116" s="81"/>
      <c r="BH116" s="82">
        <f t="shared" si="9"/>
        <v>546706</v>
      </c>
      <c r="BI116" s="83">
        <v>1024361</v>
      </c>
    </row>
    <row r="117" spans="1:61" ht="13.5">
      <c r="A117" s="51" t="s">
        <v>344</v>
      </c>
      <c r="B117" s="52">
        <v>4</v>
      </c>
      <c r="C117" s="29" t="s">
        <v>345</v>
      </c>
      <c r="D117" s="81"/>
      <c r="E117" s="81"/>
      <c r="F117" s="81">
        <v>5508</v>
      </c>
      <c r="G117" s="81">
        <v>2907</v>
      </c>
      <c r="H117" s="81">
        <v>288</v>
      </c>
      <c r="I117" s="81">
        <v>48350</v>
      </c>
      <c r="J117" s="81"/>
      <c r="K117" s="81">
        <v>7630</v>
      </c>
      <c r="L117" s="81"/>
      <c r="M117" s="81">
        <v>90699</v>
      </c>
      <c r="N117" s="81"/>
      <c r="O117" s="81">
        <v>273</v>
      </c>
      <c r="P117" s="81">
        <v>415</v>
      </c>
      <c r="Q117" s="81"/>
      <c r="R117" s="81"/>
      <c r="S117" s="81"/>
      <c r="T117" s="81">
        <v>1364</v>
      </c>
      <c r="U117" s="81"/>
      <c r="V117" s="81"/>
      <c r="W117" s="81"/>
      <c r="X117" s="81">
        <f t="shared" si="5"/>
        <v>157434</v>
      </c>
      <c r="Y117" s="81"/>
      <c r="Z117" s="81">
        <v>668</v>
      </c>
      <c r="AA117" s="81">
        <v>290</v>
      </c>
      <c r="AB117" s="81">
        <f t="shared" si="6"/>
        <v>958</v>
      </c>
      <c r="AC117" s="81"/>
      <c r="AD117" s="81"/>
      <c r="AE117" s="81">
        <v>651</v>
      </c>
      <c r="AF117" s="81"/>
      <c r="AG117" s="81"/>
      <c r="AH117" s="81"/>
      <c r="AI117" s="81"/>
      <c r="AJ117" s="81">
        <f t="shared" si="7"/>
        <v>651</v>
      </c>
      <c r="AK117" s="81"/>
      <c r="AL117" s="81">
        <v>210</v>
      </c>
      <c r="AM117" s="81"/>
      <c r="AN117" s="81">
        <v>2070</v>
      </c>
      <c r="AO117" s="81"/>
      <c r="AP117" s="81"/>
      <c r="AQ117" s="81"/>
      <c r="AR117" s="81"/>
      <c r="AS117" s="81"/>
      <c r="AT117" s="82">
        <f t="shared" si="8"/>
        <v>2280</v>
      </c>
      <c r="AU117" s="81"/>
      <c r="AV117" s="81"/>
      <c r="AW117" s="81"/>
      <c r="AX117" s="81"/>
      <c r="AY117" s="81"/>
      <c r="AZ117" s="81"/>
      <c r="BA117" s="81"/>
      <c r="BB117" s="81"/>
      <c r="BC117" s="81">
        <v>32041</v>
      </c>
      <c r="BD117" s="81">
        <v>1078</v>
      </c>
      <c r="BE117" s="81"/>
      <c r="BF117" s="81"/>
      <c r="BG117" s="81"/>
      <c r="BH117" s="82">
        <f t="shared" si="9"/>
        <v>33119</v>
      </c>
      <c r="BI117" s="83">
        <v>194442</v>
      </c>
    </row>
    <row r="118" spans="1:61" ht="13.5">
      <c r="A118" s="51" t="s">
        <v>346</v>
      </c>
      <c r="B118" s="52">
        <v>5</v>
      </c>
      <c r="C118" s="29" t="s">
        <v>347</v>
      </c>
      <c r="D118" s="81"/>
      <c r="E118" s="81"/>
      <c r="F118" s="81">
        <v>2837</v>
      </c>
      <c r="G118" s="81"/>
      <c r="H118" s="81"/>
      <c r="I118" s="81"/>
      <c r="J118" s="81"/>
      <c r="K118" s="81">
        <v>282</v>
      </c>
      <c r="L118" s="81"/>
      <c r="M118" s="81">
        <v>1294</v>
      </c>
      <c r="N118" s="81"/>
      <c r="O118" s="81"/>
      <c r="P118" s="81"/>
      <c r="Q118" s="81"/>
      <c r="R118" s="81"/>
      <c r="S118" s="81"/>
      <c r="T118" s="81">
        <v>1142</v>
      </c>
      <c r="U118" s="81"/>
      <c r="V118" s="81"/>
      <c r="W118" s="81"/>
      <c r="X118" s="81">
        <f t="shared" si="5"/>
        <v>5555</v>
      </c>
      <c r="Y118" s="81"/>
      <c r="Z118" s="81">
        <v>668</v>
      </c>
      <c r="AA118" s="81"/>
      <c r="AB118" s="81">
        <f t="shared" si="6"/>
        <v>668</v>
      </c>
      <c r="AC118" s="81"/>
      <c r="AD118" s="81"/>
      <c r="AE118" s="81">
        <v>651</v>
      </c>
      <c r="AF118" s="81"/>
      <c r="AG118" s="81"/>
      <c r="AH118" s="81"/>
      <c r="AI118" s="81"/>
      <c r="AJ118" s="81">
        <f t="shared" si="7"/>
        <v>651</v>
      </c>
      <c r="AK118" s="81"/>
      <c r="AL118" s="81"/>
      <c r="AM118" s="81"/>
      <c r="AN118" s="81">
        <v>2070</v>
      </c>
      <c r="AO118" s="81"/>
      <c r="AP118" s="81"/>
      <c r="AQ118" s="81"/>
      <c r="AR118" s="81"/>
      <c r="AS118" s="81"/>
      <c r="AT118" s="82">
        <f t="shared" si="8"/>
        <v>2070</v>
      </c>
      <c r="AU118" s="81"/>
      <c r="AV118" s="81"/>
      <c r="AW118" s="81"/>
      <c r="AX118" s="81"/>
      <c r="AY118" s="81"/>
      <c r="AZ118" s="81"/>
      <c r="BA118" s="81"/>
      <c r="BB118" s="81"/>
      <c r="BC118" s="81">
        <v>28793</v>
      </c>
      <c r="BD118" s="81">
        <v>652</v>
      </c>
      <c r="BE118" s="81"/>
      <c r="BF118" s="81"/>
      <c r="BG118" s="81"/>
      <c r="BH118" s="82">
        <f t="shared" si="9"/>
        <v>29445</v>
      </c>
      <c r="BI118" s="83">
        <v>38389</v>
      </c>
    </row>
    <row r="119" spans="1:61" ht="13.5">
      <c r="A119" s="51" t="s">
        <v>352</v>
      </c>
      <c r="B119" s="52">
        <v>3</v>
      </c>
      <c r="C119" s="29" t="s">
        <v>353</v>
      </c>
      <c r="D119" s="81">
        <v>9478</v>
      </c>
      <c r="E119" s="81">
        <v>10068</v>
      </c>
      <c r="F119" s="81">
        <v>140256</v>
      </c>
      <c r="G119" s="81"/>
      <c r="H119" s="81">
        <v>184641</v>
      </c>
      <c r="I119" s="81">
        <v>8259</v>
      </c>
      <c r="J119" s="81"/>
      <c r="K119" s="81">
        <v>62692</v>
      </c>
      <c r="L119" s="81"/>
      <c r="M119" s="81">
        <v>100490</v>
      </c>
      <c r="N119" s="81"/>
      <c r="O119" s="81">
        <v>5352</v>
      </c>
      <c r="P119" s="81">
        <v>13224</v>
      </c>
      <c r="Q119" s="81"/>
      <c r="R119" s="81"/>
      <c r="S119" s="81">
        <v>1567</v>
      </c>
      <c r="T119" s="81">
        <v>2148</v>
      </c>
      <c r="U119" s="81"/>
      <c r="V119" s="81"/>
      <c r="W119" s="81">
        <v>1531</v>
      </c>
      <c r="X119" s="81">
        <f t="shared" si="5"/>
        <v>539706</v>
      </c>
      <c r="Y119" s="81">
        <v>628</v>
      </c>
      <c r="Z119" s="81">
        <v>233</v>
      </c>
      <c r="AA119" s="81">
        <v>15810</v>
      </c>
      <c r="AB119" s="81">
        <f t="shared" si="6"/>
        <v>16671</v>
      </c>
      <c r="AC119" s="81"/>
      <c r="AD119" s="81"/>
      <c r="AE119" s="81">
        <v>10578</v>
      </c>
      <c r="AF119" s="81"/>
      <c r="AG119" s="81"/>
      <c r="AH119" s="81"/>
      <c r="AI119" s="81"/>
      <c r="AJ119" s="81">
        <f t="shared" si="7"/>
        <v>10578</v>
      </c>
      <c r="AK119" s="81"/>
      <c r="AL119" s="81"/>
      <c r="AM119" s="81">
        <v>1748</v>
      </c>
      <c r="AN119" s="81"/>
      <c r="AO119" s="81"/>
      <c r="AP119" s="81">
        <v>2037</v>
      </c>
      <c r="AQ119" s="81">
        <v>1706</v>
      </c>
      <c r="AR119" s="81">
        <v>729</v>
      </c>
      <c r="AS119" s="81"/>
      <c r="AT119" s="82">
        <f t="shared" si="8"/>
        <v>6220</v>
      </c>
      <c r="AU119" s="81"/>
      <c r="AV119" s="81"/>
      <c r="AW119" s="81"/>
      <c r="AX119" s="81">
        <v>19084</v>
      </c>
      <c r="AY119" s="81"/>
      <c r="AZ119" s="81"/>
      <c r="BA119" s="81"/>
      <c r="BB119" s="81"/>
      <c r="BC119" s="81">
        <v>16860</v>
      </c>
      <c r="BD119" s="81"/>
      <c r="BE119" s="81"/>
      <c r="BF119" s="81"/>
      <c r="BG119" s="81">
        <v>1379</v>
      </c>
      <c r="BH119" s="82">
        <f t="shared" si="9"/>
        <v>37323</v>
      </c>
      <c r="BI119" s="83">
        <v>610498</v>
      </c>
    </row>
    <row r="120" spans="1:61" ht="13.5">
      <c r="A120" s="51" t="s">
        <v>354</v>
      </c>
      <c r="B120" s="52">
        <v>4</v>
      </c>
      <c r="C120" s="29" t="s">
        <v>355</v>
      </c>
      <c r="D120" s="81">
        <v>8206</v>
      </c>
      <c r="E120" s="81">
        <v>7207</v>
      </c>
      <c r="F120" s="81">
        <v>73297</v>
      </c>
      <c r="G120" s="81"/>
      <c r="H120" s="81">
        <v>141970</v>
      </c>
      <c r="I120" s="81">
        <v>6617</v>
      </c>
      <c r="J120" s="81"/>
      <c r="K120" s="81">
        <v>42174</v>
      </c>
      <c r="L120" s="81"/>
      <c r="M120" s="81">
        <v>51536</v>
      </c>
      <c r="N120" s="81"/>
      <c r="O120" s="81">
        <v>1353</v>
      </c>
      <c r="P120" s="81">
        <v>2018</v>
      </c>
      <c r="Q120" s="81"/>
      <c r="R120" s="81"/>
      <c r="S120" s="81">
        <v>624</v>
      </c>
      <c r="T120" s="81">
        <v>279</v>
      </c>
      <c r="U120" s="81"/>
      <c r="V120" s="81"/>
      <c r="W120" s="81">
        <v>1531</v>
      </c>
      <c r="X120" s="81">
        <f t="shared" si="5"/>
        <v>336812</v>
      </c>
      <c r="Y120" s="81"/>
      <c r="Z120" s="81"/>
      <c r="AA120" s="81">
        <v>8023</v>
      </c>
      <c r="AB120" s="81">
        <f t="shared" si="6"/>
        <v>8023</v>
      </c>
      <c r="AC120" s="81"/>
      <c r="AD120" s="81"/>
      <c r="AE120" s="81">
        <v>10578</v>
      </c>
      <c r="AF120" s="81"/>
      <c r="AG120" s="81"/>
      <c r="AH120" s="81"/>
      <c r="AI120" s="81"/>
      <c r="AJ120" s="81">
        <f t="shared" si="7"/>
        <v>10578</v>
      </c>
      <c r="AK120" s="81"/>
      <c r="AL120" s="81"/>
      <c r="AM120" s="81">
        <v>1195</v>
      </c>
      <c r="AN120" s="81"/>
      <c r="AO120" s="81"/>
      <c r="AP120" s="81"/>
      <c r="AQ120" s="81">
        <v>855</v>
      </c>
      <c r="AR120" s="81"/>
      <c r="AS120" s="81"/>
      <c r="AT120" s="82">
        <f t="shared" si="8"/>
        <v>2050</v>
      </c>
      <c r="AU120" s="81"/>
      <c r="AV120" s="81"/>
      <c r="AW120" s="81"/>
      <c r="AX120" s="81">
        <v>19084</v>
      </c>
      <c r="AY120" s="81"/>
      <c r="AZ120" s="81"/>
      <c r="BA120" s="81"/>
      <c r="BB120" s="81"/>
      <c r="BC120" s="81">
        <v>13919</v>
      </c>
      <c r="BD120" s="81"/>
      <c r="BE120" s="81"/>
      <c r="BF120" s="81"/>
      <c r="BG120" s="81">
        <v>1379</v>
      </c>
      <c r="BH120" s="82">
        <f t="shared" si="9"/>
        <v>34382</v>
      </c>
      <c r="BI120" s="83">
        <v>391845</v>
      </c>
    </row>
    <row r="121" spans="1:61" ht="13.5">
      <c r="A121" s="51" t="s">
        <v>356</v>
      </c>
      <c r="B121" s="52">
        <v>4</v>
      </c>
      <c r="C121" s="29" t="s">
        <v>357</v>
      </c>
      <c r="D121" s="81">
        <v>1272</v>
      </c>
      <c r="E121" s="81">
        <v>2861</v>
      </c>
      <c r="F121" s="81">
        <v>66959</v>
      </c>
      <c r="G121" s="81"/>
      <c r="H121" s="81">
        <v>42671</v>
      </c>
      <c r="I121" s="81">
        <v>1642</v>
      </c>
      <c r="J121" s="81"/>
      <c r="K121" s="81">
        <v>20518</v>
      </c>
      <c r="L121" s="81"/>
      <c r="M121" s="81">
        <v>48954</v>
      </c>
      <c r="N121" s="81"/>
      <c r="O121" s="81">
        <v>3999</v>
      </c>
      <c r="P121" s="81">
        <v>11206</v>
      </c>
      <c r="Q121" s="81"/>
      <c r="R121" s="81"/>
      <c r="S121" s="81">
        <v>943</v>
      </c>
      <c r="T121" s="81">
        <v>1869</v>
      </c>
      <c r="U121" s="81"/>
      <c r="V121" s="81"/>
      <c r="W121" s="81"/>
      <c r="X121" s="81">
        <f t="shared" si="5"/>
        <v>202894</v>
      </c>
      <c r="Y121" s="81">
        <v>628</v>
      </c>
      <c r="Z121" s="81">
        <v>233</v>
      </c>
      <c r="AA121" s="81">
        <v>7787</v>
      </c>
      <c r="AB121" s="81">
        <f t="shared" si="6"/>
        <v>8648</v>
      </c>
      <c r="AC121" s="81"/>
      <c r="AD121" s="81"/>
      <c r="AE121" s="81"/>
      <c r="AF121" s="81"/>
      <c r="AG121" s="81"/>
      <c r="AH121" s="81"/>
      <c r="AI121" s="81"/>
      <c r="AJ121" s="81">
        <f t="shared" si="7"/>
        <v>0</v>
      </c>
      <c r="AK121" s="81"/>
      <c r="AL121" s="81"/>
      <c r="AM121" s="81">
        <v>553</v>
      </c>
      <c r="AN121" s="81"/>
      <c r="AO121" s="81"/>
      <c r="AP121" s="81">
        <v>2037</v>
      </c>
      <c r="AQ121" s="81">
        <v>851</v>
      </c>
      <c r="AR121" s="81">
        <v>729</v>
      </c>
      <c r="AS121" s="81"/>
      <c r="AT121" s="82">
        <f t="shared" si="8"/>
        <v>4170</v>
      </c>
      <c r="AU121" s="81"/>
      <c r="AV121" s="81"/>
      <c r="AW121" s="81"/>
      <c r="AX121" s="81"/>
      <c r="AY121" s="81"/>
      <c r="AZ121" s="81"/>
      <c r="BA121" s="81"/>
      <c r="BB121" s="81"/>
      <c r="BC121" s="81">
        <v>2941</v>
      </c>
      <c r="BD121" s="81"/>
      <c r="BE121" s="81"/>
      <c r="BF121" s="81"/>
      <c r="BG121" s="81"/>
      <c r="BH121" s="82">
        <f t="shared" si="9"/>
        <v>2941</v>
      </c>
      <c r="BI121" s="83">
        <v>218653</v>
      </c>
    </row>
    <row r="122" spans="1:61" ht="13.5">
      <c r="A122" s="51" t="s">
        <v>358</v>
      </c>
      <c r="B122" s="52">
        <v>3</v>
      </c>
      <c r="C122" s="29" t="s">
        <v>359</v>
      </c>
      <c r="D122" s="81"/>
      <c r="E122" s="81"/>
      <c r="F122" s="81"/>
      <c r="G122" s="81"/>
      <c r="H122" s="81"/>
      <c r="I122" s="81"/>
      <c r="J122" s="81">
        <v>357</v>
      </c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>
        <f t="shared" si="5"/>
        <v>357</v>
      </c>
      <c r="Y122" s="81"/>
      <c r="Z122" s="81"/>
      <c r="AA122" s="81"/>
      <c r="AB122" s="81">
        <f t="shared" si="6"/>
        <v>0</v>
      </c>
      <c r="AC122" s="81"/>
      <c r="AD122" s="81"/>
      <c r="AE122" s="81"/>
      <c r="AF122" s="81"/>
      <c r="AG122" s="81"/>
      <c r="AH122" s="81"/>
      <c r="AI122" s="81"/>
      <c r="AJ122" s="81">
        <f t="shared" si="7"/>
        <v>0</v>
      </c>
      <c r="AK122" s="81"/>
      <c r="AL122" s="81"/>
      <c r="AM122" s="81"/>
      <c r="AN122" s="81"/>
      <c r="AO122" s="81"/>
      <c r="AP122" s="81"/>
      <c r="AQ122" s="81"/>
      <c r="AR122" s="81"/>
      <c r="AS122" s="81"/>
      <c r="AT122" s="82">
        <f t="shared" si="8"/>
        <v>0</v>
      </c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2">
        <f t="shared" si="9"/>
        <v>0</v>
      </c>
      <c r="BI122" s="83">
        <v>357</v>
      </c>
    </row>
    <row r="123" spans="1:61" ht="13.5">
      <c r="A123" s="51" t="s">
        <v>360</v>
      </c>
      <c r="B123" s="52">
        <v>2</v>
      </c>
      <c r="C123" s="29" t="s">
        <v>361</v>
      </c>
      <c r="D123" s="81">
        <v>683</v>
      </c>
      <c r="E123" s="81">
        <v>527512</v>
      </c>
      <c r="F123" s="81">
        <v>1398607</v>
      </c>
      <c r="G123" s="81"/>
      <c r="H123" s="81">
        <v>588820</v>
      </c>
      <c r="I123" s="81">
        <v>3054105</v>
      </c>
      <c r="J123" s="81"/>
      <c r="K123" s="81">
        <v>1010059</v>
      </c>
      <c r="L123" s="81"/>
      <c r="M123" s="81">
        <v>909503</v>
      </c>
      <c r="N123" s="81">
        <v>1137</v>
      </c>
      <c r="O123" s="81">
        <v>192293</v>
      </c>
      <c r="P123" s="81">
        <v>1004487</v>
      </c>
      <c r="Q123" s="81"/>
      <c r="R123" s="81">
        <v>12573</v>
      </c>
      <c r="S123" s="81">
        <v>493</v>
      </c>
      <c r="T123" s="81"/>
      <c r="U123" s="81"/>
      <c r="V123" s="81"/>
      <c r="W123" s="81">
        <v>500</v>
      </c>
      <c r="X123" s="81">
        <f t="shared" si="5"/>
        <v>8700772</v>
      </c>
      <c r="Y123" s="81">
        <v>1248</v>
      </c>
      <c r="Z123" s="81">
        <v>325587</v>
      </c>
      <c r="AA123" s="81">
        <v>237686</v>
      </c>
      <c r="AB123" s="81">
        <f t="shared" si="6"/>
        <v>564521</v>
      </c>
      <c r="AC123" s="81"/>
      <c r="AD123" s="81">
        <v>2049</v>
      </c>
      <c r="AE123" s="81">
        <v>1316500</v>
      </c>
      <c r="AF123" s="81"/>
      <c r="AG123" s="81"/>
      <c r="AH123" s="81">
        <v>259569</v>
      </c>
      <c r="AI123" s="81"/>
      <c r="AJ123" s="81">
        <f t="shared" si="7"/>
        <v>1578118</v>
      </c>
      <c r="AK123" s="81">
        <v>178150</v>
      </c>
      <c r="AL123" s="81">
        <v>93786</v>
      </c>
      <c r="AM123" s="81"/>
      <c r="AN123" s="81"/>
      <c r="AO123" s="81">
        <v>223045</v>
      </c>
      <c r="AP123" s="81"/>
      <c r="AQ123" s="81"/>
      <c r="AR123" s="81">
        <v>2733080</v>
      </c>
      <c r="AS123" s="81"/>
      <c r="AT123" s="82">
        <f t="shared" si="8"/>
        <v>3228061</v>
      </c>
      <c r="AU123" s="81"/>
      <c r="AV123" s="81"/>
      <c r="AW123" s="81"/>
      <c r="AX123" s="81">
        <v>2447</v>
      </c>
      <c r="AY123" s="81"/>
      <c r="AZ123" s="81"/>
      <c r="BA123" s="81">
        <v>114865</v>
      </c>
      <c r="BB123" s="81"/>
      <c r="BC123" s="81">
        <v>902794</v>
      </c>
      <c r="BD123" s="81"/>
      <c r="BE123" s="81"/>
      <c r="BF123" s="81"/>
      <c r="BG123" s="81"/>
      <c r="BH123" s="82">
        <f t="shared" si="9"/>
        <v>1020106</v>
      </c>
      <c r="BI123" s="83">
        <v>15091578</v>
      </c>
    </row>
    <row r="124" spans="1:61" ht="13.5">
      <c r="A124" s="51" t="s">
        <v>362</v>
      </c>
      <c r="B124" s="52">
        <v>3</v>
      </c>
      <c r="C124" s="29" t="s">
        <v>363</v>
      </c>
      <c r="D124" s="81"/>
      <c r="E124" s="81"/>
      <c r="F124" s="81"/>
      <c r="G124" s="81"/>
      <c r="H124" s="81"/>
      <c r="I124" s="81"/>
      <c r="J124" s="81"/>
      <c r="K124" s="81">
        <v>411</v>
      </c>
      <c r="L124" s="81"/>
      <c r="M124" s="81">
        <v>12373</v>
      </c>
      <c r="N124" s="81"/>
      <c r="O124" s="81"/>
      <c r="P124" s="81">
        <v>11951</v>
      </c>
      <c r="Q124" s="81"/>
      <c r="R124" s="81"/>
      <c r="S124" s="81"/>
      <c r="T124" s="81"/>
      <c r="U124" s="81"/>
      <c r="V124" s="81"/>
      <c r="W124" s="81">
        <v>500</v>
      </c>
      <c r="X124" s="81">
        <f t="shared" si="5"/>
        <v>25235</v>
      </c>
      <c r="Y124" s="81"/>
      <c r="Z124" s="81"/>
      <c r="AA124" s="81"/>
      <c r="AB124" s="81">
        <f t="shared" si="6"/>
        <v>0</v>
      </c>
      <c r="AC124" s="81"/>
      <c r="AD124" s="81"/>
      <c r="AE124" s="81">
        <v>14984</v>
      </c>
      <c r="AF124" s="81"/>
      <c r="AG124" s="81"/>
      <c r="AH124" s="81"/>
      <c r="AI124" s="81"/>
      <c r="AJ124" s="81">
        <f t="shared" si="7"/>
        <v>14984</v>
      </c>
      <c r="AK124" s="81">
        <v>15031</v>
      </c>
      <c r="AL124" s="81"/>
      <c r="AM124" s="81"/>
      <c r="AN124" s="81"/>
      <c r="AO124" s="81"/>
      <c r="AP124" s="81"/>
      <c r="AQ124" s="81"/>
      <c r="AR124" s="81">
        <v>918525</v>
      </c>
      <c r="AS124" s="81"/>
      <c r="AT124" s="82">
        <f t="shared" si="8"/>
        <v>933556</v>
      </c>
      <c r="AU124" s="81"/>
      <c r="AV124" s="81"/>
      <c r="AW124" s="81"/>
      <c r="AX124" s="81"/>
      <c r="AY124" s="81"/>
      <c r="AZ124" s="81"/>
      <c r="BA124" s="81"/>
      <c r="BB124" s="81"/>
      <c r="BC124" s="81">
        <v>333</v>
      </c>
      <c r="BD124" s="81"/>
      <c r="BE124" s="81"/>
      <c r="BF124" s="81"/>
      <c r="BG124" s="81"/>
      <c r="BH124" s="82">
        <f t="shared" si="9"/>
        <v>333</v>
      </c>
      <c r="BI124" s="83">
        <v>974108</v>
      </c>
    </row>
    <row r="125" spans="1:61" ht="13.5">
      <c r="A125" s="51" t="s">
        <v>364</v>
      </c>
      <c r="B125" s="52">
        <v>4</v>
      </c>
      <c r="C125" s="29" t="s">
        <v>365</v>
      </c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>
        <v>11951</v>
      </c>
      <c r="Q125" s="81"/>
      <c r="R125" s="81"/>
      <c r="S125" s="81"/>
      <c r="T125" s="81"/>
      <c r="U125" s="81"/>
      <c r="V125" s="81"/>
      <c r="W125" s="81"/>
      <c r="X125" s="81">
        <f t="shared" si="5"/>
        <v>11951</v>
      </c>
      <c r="Y125" s="81"/>
      <c r="Z125" s="81"/>
      <c r="AA125" s="81"/>
      <c r="AB125" s="81">
        <f t="shared" si="6"/>
        <v>0</v>
      </c>
      <c r="AC125" s="81"/>
      <c r="AD125" s="81"/>
      <c r="AE125" s="81"/>
      <c r="AF125" s="81"/>
      <c r="AG125" s="81"/>
      <c r="AH125" s="81"/>
      <c r="AI125" s="81"/>
      <c r="AJ125" s="81">
        <f t="shared" si="7"/>
        <v>0</v>
      </c>
      <c r="AK125" s="81"/>
      <c r="AL125" s="81"/>
      <c r="AM125" s="81"/>
      <c r="AN125" s="81"/>
      <c r="AO125" s="81"/>
      <c r="AP125" s="81"/>
      <c r="AQ125" s="81"/>
      <c r="AR125" s="81"/>
      <c r="AS125" s="81"/>
      <c r="AT125" s="82">
        <f t="shared" si="8"/>
        <v>0</v>
      </c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2">
        <f t="shared" si="9"/>
        <v>0</v>
      </c>
      <c r="BI125" s="83">
        <v>11951</v>
      </c>
    </row>
    <row r="126" spans="1:61" ht="13.5">
      <c r="A126" s="51" t="s">
        <v>366</v>
      </c>
      <c r="B126" s="52">
        <v>3</v>
      </c>
      <c r="C126" s="29" t="s">
        <v>367</v>
      </c>
      <c r="D126" s="81"/>
      <c r="E126" s="81"/>
      <c r="F126" s="81"/>
      <c r="G126" s="81"/>
      <c r="H126" s="81"/>
      <c r="I126" s="81"/>
      <c r="J126" s="81"/>
      <c r="K126" s="81">
        <v>1899</v>
      </c>
      <c r="L126" s="81"/>
      <c r="M126" s="81">
        <v>367</v>
      </c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>
        <f t="shared" si="5"/>
        <v>2266</v>
      </c>
      <c r="Y126" s="81"/>
      <c r="Z126" s="81"/>
      <c r="AA126" s="81"/>
      <c r="AB126" s="81">
        <f t="shared" si="6"/>
        <v>0</v>
      </c>
      <c r="AC126" s="81"/>
      <c r="AD126" s="81">
        <v>494</v>
      </c>
      <c r="AE126" s="81"/>
      <c r="AF126" s="81"/>
      <c r="AG126" s="81"/>
      <c r="AH126" s="81"/>
      <c r="AI126" s="81"/>
      <c r="AJ126" s="81">
        <f t="shared" si="7"/>
        <v>494</v>
      </c>
      <c r="AK126" s="81"/>
      <c r="AL126" s="81"/>
      <c r="AM126" s="81"/>
      <c r="AN126" s="81"/>
      <c r="AO126" s="81"/>
      <c r="AP126" s="81"/>
      <c r="AQ126" s="81"/>
      <c r="AR126" s="81"/>
      <c r="AS126" s="81"/>
      <c r="AT126" s="82">
        <f t="shared" si="8"/>
        <v>0</v>
      </c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2">
        <f t="shared" si="9"/>
        <v>0</v>
      </c>
      <c r="BI126" s="83">
        <v>2760</v>
      </c>
    </row>
    <row r="127" spans="1:61" ht="13.5">
      <c r="A127" s="51" t="s">
        <v>370</v>
      </c>
      <c r="B127" s="52">
        <v>3</v>
      </c>
      <c r="C127" s="29" t="s">
        <v>371</v>
      </c>
      <c r="D127" s="81"/>
      <c r="E127" s="81">
        <v>2139</v>
      </c>
      <c r="F127" s="81">
        <v>13337</v>
      </c>
      <c r="G127" s="81"/>
      <c r="H127" s="81"/>
      <c r="I127" s="81">
        <v>133031</v>
      </c>
      <c r="J127" s="81"/>
      <c r="K127" s="81">
        <v>368180</v>
      </c>
      <c r="L127" s="81"/>
      <c r="M127" s="81">
        <v>362221</v>
      </c>
      <c r="N127" s="81"/>
      <c r="O127" s="81"/>
      <c r="P127" s="81">
        <v>551256</v>
      </c>
      <c r="Q127" s="81"/>
      <c r="R127" s="81"/>
      <c r="S127" s="81"/>
      <c r="T127" s="81"/>
      <c r="U127" s="81"/>
      <c r="V127" s="81"/>
      <c r="W127" s="81"/>
      <c r="X127" s="81">
        <f t="shared" si="5"/>
        <v>1430164</v>
      </c>
      <c r="Y127" s="81"/>
      <c r="Z127" s="81">
        <v>19960</v>
      </c>
      <c r="AA127" s="81">
        <v>117507</v>
      </c>
      <c r="AB127" s="81">
        <f t="shared" si="6"/>
        <v>137467</v>
      </c>
      <c r="AC127" s="81"/>
      <c r="AD127" s="81">
        <v>300</v>
      </c>
      <c r="AE127" s="81">
        <v>61887</v>
      </c>
      <c r="AF127" s="81"/>
      <c r="AG127" s="81"/>
      <c r="AH127" s="81"/>
      <c r="AI127" s="81"/>
      <c r="AJ127" s="81">
        <f t="shared" si="7"/>
        <v>62187</v>
      </c>
      <c r="AK127" s="81">
        <v>2876</v>
      </c>
      <c r="AL127" s="81"/>
      <c r="AM127" s="81"/>
      <c r="AN127" s="81"/>
      <c r="AO127" s="81"/>
      <c r="AP127" s="81"/>
      <c r="AQ127" s="81"/>
      <c r="AR127" s="81">
        <v>479115</v>
      </c>
      <c r="AS127" s="81"/>
      <c r="AT127" s="82">
        <f t="shared" si="8"/>
        <v>481991</v>
      </c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2">
        <f t="shared" si="9"/>
        <v>0</v>
      </c>
      <c r="BI127" s="83">
        <v>2111809</v>
      </c>
    </row>
    <row r="128" spans="1:61" ht="13.5">
      <c r="A128" s="51" t="s">
        <v>372</v>
      </c>
      <c r="B128" s="52">
        <v>4</v>
      </c>
      <c r="C128" s="29" t="s">
        <v>373</v>
      </c>
      <c r="D128" s="81"/>
      <c r="E128" s="81">
        <v>2139</v>
      </c>
      <c r="F128" s="81">
        <v>11652</v>
      </c>
      <c r="G128" s="81"/>
      <c r="H128" s="81"/>
      <c r="I128" s="81">
        <v>133031</v>
      </c>
      <c r="J128" s="81"/>
      <c r="K128" s="81">
        <v>342902</v>
      </c>
      <c r="L128" s="81"/>
      <c r="M128" s="81">
        <v>288752</v>
      </c>
      <c r="N128" s="81"/>
      <c r="O128" s="81"/>
      <c r="P128" s="81">
        <v>551256</v>
      </c>
      <c r="Q128" s="81"/>
      <c r="R128" s="81"/>
      <c r="S128" s="81"/>
      <c r="T128" s="81"/>
      <c r="U128" s="81"/>
      <c r="V128" s="81"/>
      <c r="W128" s="81"/>
      <c r="X128" s="81">
        <f t="shared" si="5"/>
        <v>1329732</v>
      </c>
      <c r="Y128" s="81"/>
      <c r="Z128" s="81">
        <v>5578</v>
      </c>
      <c r="AA128" s="81">
        <v>67417</v>
      </c>
      <c r="AB128" s="81">
        <f t="shared" si="6"/>
        <v>72995</v>
      </c>
      <c r="AC128" s="81"/>
      <c r="AD128" s="81"/>
      <c r="AE128" s="81">
        <v>49286</v>
      </c>
      <c r="AF128" s="81"/>
      <c r="AG128" s="81"/>
      <c r="AH128" s="81"/>
      <c r="AI128" s="81"/>
      <c r="AJ128" s="81">
        <f t="shared" si="7"/>
        <v>49286</v>
      </c>
      <c r="AK128" s="81">
        <v>389</v>
      </c>
      <c r="AL128" s="81"/>
      <c r="AM128" s="81"/>
      <c r="AN128" s="81"/>
      <c r="AO128" s="81"/>
      <c r="AP128" s="81"/>
      <c r="AQ128" s="81"/>
      <c r="AR128" s="81"/>
      <c r="AS128" s="81"/>
      <c r="AT128" s="82">
        <f t="shared" si="8"/>
        <v>389</v>
      </c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2">
        <f t="shared" si="9"/>
        <v>0</v>
      </c>
      <c r="BI128" s="83">
        <v>1452402</v>
      </c>
    </row>
    <row r="129" spans="1:61" ht="13.5">
      <c r="A129" s="51" t="s">
        <v>374</v>
      </c>
      <c r="B129" s="52">
        <v>4</v>
      </c>
      <c r="C129" s="29" t="s">
        <v>375</v>
      </c>
      <c r="D129" s="81"/>
      <c r="E129" s="81"/>
      <c r="F129" s="81"/>
      <c r="G129" s="81"/>
      <c r="H129" s="81"/>
      <c r="I129" s="81"/>
      <c r="J129" s="81"/>
      <c r="K129" s="81"/>
      <c r="L129" s="81"/>
      <c r="M129" s="81">
        <v>71829</v>
      </c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>
        <f t="shared" si="5"/>
        <v>71829</v>
      </c>
      <c r="Y129" s="81"/>
      <c r="Z129" s="81">
        <v>14382</v>
      </c>
      <c r="AA129" s="81">
        <v>50090</v>
      </c>
      <c r="AB129" s="81">
        <f t="shared" si="6"/>
        <v>64472</v>
      </c>
      <c r="AC129" s="81"/>
      <c r="AD129" s="81"/>
      <c r="AE129" s="81"/>
      <c r="AF129" s="81"/>
      <c r="AG129" s="81"/>
      <c r="AH129" s="81"/>
      <c r="AI129" s="81"/>
      <c r="AJ129" s="81">
        <f t="shared" si="7"/>
        <v>0</v>
      </c>
      <c r="AK129" s="81"/>
      <c r="AL129" s="81"/>
      <c r="AM129" s="81"/>
      <c r="AN129" s="81"/>
      <c r="AO129" s="81"/>
      <c r="AP129" s="81"/>
      <c r="AQ129" s="81"/>
      <c r="AR129" s="81"/>
      <c r="AS129" s="81"/>
      <c r="AT129" s="82">
        <f t="shared" si="8"/>
        <v>0</v>
      </c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2">
        <f t="shared" si="9"/>
        <v>0</v>
      </c>
      <c r="BI129" s="83">
        <v>136301</v>
      </c>
    </row>
    <row r="130" spans="1:61" ht="13.5">
      <c r="A130" s="51" t="s">
        <v>376</v>
      </c>
      <c r="B130" s="52">
        <v>4</v>
      </c>
      <c r="C130" s="29" t="s">
        <v>377</v>
      </c>
      <c r="D130" s="81"/>
      <c r="E130" s="81"/>
      <c r="F130" s="81">
        <v>1685</v>
      </c>
      <c r="G130" s="81"/>
      <c r="H130" s="81"/>
      <c r="I130" s="81"/>
      <c r="J130" s="81"/>
      <c r="K130" s="81">
        <v>25278</v>
      </c>
      <c r="L130" s="81"/>
      <c r="M130" s="81">
        <v>1640</v>
      </c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>
        <f t="shared" si="5"/>
        <v>28603</v>
      </c>
      <c r="Y130" s="81"/>
      <c r="Z130" s="81"/>
      <c r="AA130" s="81"/>
      <c r="AB130" s="81">
        <f t="shared" si="6"/>
        <v>0</v>
      </c>
      <c r="AC130" s="81"/>
      <c r="AD130" s="81">
        <v>300</v>
      </c>
      <c r="AE130" s="81">
        <v>12601</v>
      </c>
      <c r="AF130" s="81"/>
      <c r="AG130" s="81"/>
      <c r="AH130" s="81"/>
      <c r="AI130" s="81"/>
      <c r="AJ130" s="81">
        <f t="shared" si="7"/>
        <v>12901</v>
      </c>
      <c r="AK130" s="81">
        <v>2487</v>
      </c>
      <c r="AL130" s="81"/>
      <c r="AM130" s="81"/>
      <c r="AN130" s="81"/>
      <c r="AO130" s="81"/>
      <c r="AP130" s="81"/>
      <c r="AQ130" s="81"/>
      <c r="AR130" s="81">
        <v>479115</v>
      </c>
      <c r="AS130" s="81"/>
      <c r="AT130" s="82">
        <f t="shared" si="8"/>
        <v>481602</v>
      </c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2">
        <f t="shared" si="9"/>
        <v>0</v>
      </c>
      <c r="BI130" s="83">
        <v>523106</v>
      </c>
    </row>
    <row r="131" spans="1:61" ht="13.5">
      <c r="A131" s="51" t="s">
        <v>378</v>
      </c>
      <c r="B131" s="52">
        <v>3</v>
      </c>
      <c r="C131" s="29" t="s">
        <v>379</v>
      </c>
      <c r="D131" s="81">
        <v>683</v>
      </c>
      <c r="E131" s="81">
        <v>525373</v>
      </c>
      <c r="F131" s="81">
        <v>50566</v>
      </c>
      <c r="G131" s="81"/>
      <c r="H131" s="81">
        <v>28619</v>
      </c>
      <c r="I131" s="81">
        <v>628323</v>
      </c>
      <c r="J131" s="81"/>
      <c r="K131" s="81">
        <v>532658</v>
      </c>
      <c r="L131" s="81"/>
      <c r="M131" s="81">
        <v>137008</v>
      </c>
      <c r="N131" s="81"/>
      <c r="O131" s="81">
        <v>12855</v>
      </c>
      <c r="P131" s="81"/>
      <c r="Q131" s="81"/>
      <c r="R131" s="81">
        <v>12573</v>
      </c>
      <c r="S131" s="81"/>
      <c r="T131" s="81"/>
      <c r="U131" s="81"/>
      <c r="V131" s="81"/>
      <c r="W131" s="81"/>
      <c r="X131" s="81">
        <f t="shared" si="5"/>
        <v>1928658</v>
      </c>
      <c r="Y131" s="81"/>
      <c r="Z131" s="81"/>
      <c r="AA131" s="81">
        <v>120179</v>
      </c>
      <c r="AB131" s="81">
        <f t="shared" si="6"/>
        <v>120179</v>
      </c>
      <c r="AC131" s="81"/>
      <c r="AD131" s="81">
        <v>1255</v>
      </c>
      <c r="AE131" s="81">
        <v>918983</v>
      </c>
      <c r="AF131" s="81"/>
      <c r="AG131" s="81"/>
      <c r="AH131" s="81">
        <v>259569</v>
      </c>
      <c r="AI131" s="81"/>
      <c r="AJ131" s="81">
        <f t="shared" si="7"/>
        <v>1179807</v>
      </c>
      <c r="AK131" s="81">
        <v>22255</v>
      </c>
      <c r="AL131" s="81">
        <v>89365</v>
      </c>
      <c r="AM131" s="81"/>
      <c r="AN131" s="81"/>
      <c r="AO131" s="81"/>
      <c r="AP131" s="81"/>
      <c r="AQ131" s="81"/>
      <c r="AR131" s="81">
        <v>830603</v>
      </c>
      <c r="AS131" s="81"/>
      <c r="AT131" s="82">
        <f t="shared" si="8"/>
        <v>942223</v>
      </c>
      <c r="AU131" s="81"/>
      <c r="AV131" s="81"/>
      <c r="AW131" s="81"/>
      <c r="AX131" s="81"/>
      <c r="AY131" s="81"/>
      <c r="AZ131" s="81"/>
      <c r="BA131" s="81"/>
      <c r="BB131" s="81"/>
      <c r="BC131" s="81">
        <v>90235</v>
      </c>
      <c r="BD131" s="81"/>
      <c r="BE131" s="81"/>
      <c r="BF131" s="81"/>
      <c r="BG131" s="81"/>
      <c r="BH131" s="82">
        <f t="shared" si="9"/>
        <v>90235</v>
      </c>
      <c r="BI131" s="83">
        <v>4261102</v>
      </c>
    </row>
    <row r="132" spans="1:61" ht="13.5">
      <c r="A132" s="51" t="s">
        <v>380</v>
      </c>
      <c r="B132" s="52">
        <v>4</v>
      </c>
      <c r="C132" s="29" t="s">
        <v>381</v>
      </c>
      <c r="D132" s="81"/>
      <c r="E132" s="81"/>
      <c r="F132" s="81"/>
      <c r="G132" s="81"/>
      <c r="H132" s="81">
        <v>28619</v>
      </c>
      <c r="I132" s="81">
        <v>9197</v>
      </c>
      <c r="J132" s="81"/>
      <c r="K132" s="81">
        <v>2197</v>
      </c>
      <c r="L132" s="81"/>
      <c r="M132" s="81">
        <v>21999</v>
      </c>
      <c r="N132" s="81"/>
      <c r="O132" s="81">
        <v>8209</v>
      </c>
      <c r="P132" s="81"/>
      <c r="Q132" s="81"/>
      <c r="R132" s="81"/>
      <c r="S132" s="81"/>
      <c r="T132" s="81"/>
      <c r="U132" s="81"/>
      <c r="V132" s="81"/>
      <c r="W132" s="81"/>
      <c r="X132" s="81">
        <f t="shared" si="5"/>
        <v>70221</v>
      </c>
      <c r="Y132" s="81"/>
      <c r="Z132" s="81"/>
      <c r="AA132" s="81">
        <v>115256</v>
      </c>
      <c r="AB132" s="81">
        <f t="shared" si="6"/>
        <v>115256</v>
      </c>
      <c r="AC132" s="81"/>
      <c r="AD132" s="81"/>
      <c r="AE132" s="81">
        <v>37152</v>
      </c>
      <c r="AF132" s="81"/>
      <c r="AG132" s="81"/>
      <c r="AH132" s="81"/>
      <c r="AI132" s="81"/>
      <c r="AJ132" s="81">
        <f t="shared" si="7"/>
        <v>37152</v>
      </c>
      <c r="AK132" s="81"/>
      <c r="AL132" s="81">
        <v>3594</v>
      </c>
      <c r="AM132" s="81"/>
      <c r="AN132" s="81"/>
      <c r="AO132" s="81"/>
      <c r="AP132" s="81"/>
      <c r="AQ132" s="81"/>
      <c r="AR132" s="81">
        <v>350</v>
      </c>
      <c r="AS132" s="81"/>
      <c r="AT132" s="82">
        <f t="shared" si="8"/>
        <v>3944</v>
      </c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2">
        <f t="shared" si="9"/>
        <v>0</v>
      </c>
      <c r="BI132" s="83">
        <v>226573</v>
      </c>
    </row>
    <row r="133" spans="1:61" ht="13.5">
      <c r="A133" s="51" t="s">
        <v>382</v>
      </c>
      <c r="B133" s="52">
        <v>5</v>
      </c>
      <c r="C133" s="29" t="s">
        <v>383</v>
      </c>
      <c r="D133" s="81"/>
      <c r="E133" s="81"/>
      <c r="F133" s="81"/>
      <c r="G133" s="81"/>
      <c r="H133" s="81">
        <v>27521</v>
      </c>
      <c r="I133" s="81">
        <v>2809</v>
      </c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>
        <f t="shared" si="5"/>
        <v>30330</v>
      </c>
      <c r="Y133" s="81"/>
      <c r="Z133" s="81"/>
      <c r="AA133" s="81">
        <v>7558</v>
      </c>
      <c r="AB133" s="81">
        <f t="shared" si="6"/>
        <v>7558</v>
      </c>
      <c r="AC133" s="81"/>
      <c r="AD133" s="81"/>
      <c r="AE133" s="81">
        <v>15260</v>
      </c>
      <c r="AF133" s="81"/>
      <c r="AG133" s="81"/>
      <c r="AH133" s="81"/>
      <c r="AI133" s="81"/>
      <c r="AJ133" s="81">
        <f t="shared" si="7"/>
        <v>15260</v>
      </c>
      <c r="AK133" s="81"/>
      <c r="AL133" s="81"/>
      <c r="AM133" s="81"/>
      <c r="AN133" s="81"/>
      <c r="AO133" s="81"/>
      <c r="AP133" s="81"/>
      <c r="AQ133" s="81"/>
      <c r="AR133" s="81">
        <v>350</v>
      </c>
      <c r="AS133" s="81"/>
      <c r="AT133" s="82">
        <f t="shared" si="8"/>
        <v>350</v>
      </c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2">
        <f t="shared" si="9"/>
        <v>0</v>
      </c>
      <c r="BI133" s="83">
        <v>53498</v>
      </c>
    </row>
    <row r="134" spans="1:61" ht="13.5">
      <c r="A134" s="51" t="s">
        <v>384</v>
      </c>
      <c r="B134" s="52">
        <v>4</v>
      </c>
      <c r="C134" s="29" t="s">
        <v>385</v>
      </c>
      <c r="D134" s="81">
        <v>683</v>
      </c>
      <c r="E134" s="81"/>
      <c r="F134" s="81"/>
      <c r="G134" s="81"/>
      <c r="H134" s="81"/>
      <c r="I134" s="81">
        <v>33718</v>
      </c>
      <c r="J134" s="81"/>
      <c r="K134" s="81"/>
      <c r="L134" s="81"/>
      <c r="M134" s="81">
        <v>13572</v>
      </c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>
        <f t="shared" si="5"/>
        <v>47973</v>
      </c>
      <c r="Y134" s="81"/>
      <c r="Z134" s="81"/>
      <c r="AA134" s="81"/>
      <c r="AB134" s="81">
        <f t="shared" si="6"/>
        <v>0</v>
      </c>
      <c r="AC134" s="81"/>
      <c r="AD134" s="81"/>
      <c r="AE134" s="81">
        <v>117348</v>
      </c>
      <c r="AF134" s="81"/>
      <c r="AG134" s="81"/>
      <c r="AH134" s="81"/>
      <c r="AI134" s="81"/>
      <c r="AJ134" s="81">
        <f t="shared" si="7"/>
        <v>117348</v>
      </c>
      <c r="AK134" s="81"/>
      <c r="AL134" s="81">
        <v>289</v>
      </c>
      <c r="AM134" s="81"/>
      <c r="AN134" s="81"/>
      <c r="AO134" s="81"/>
      <c r="AP134" s="81"/>
      <c r="AQ134" s="81"/>
      <c r="AR134" s="81"/>
      <c r="AS134" s="81"/>
      <c r="AT134" s="82">
        <f t="shared" si="8"/>
        <v>289</v>
      </c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2">
        <f t="shared" si="9"/>
        <v>0</v>
      </c>
      <c r="BI134" s="83">
        <v>165610</v>
      </c>
    </row>
    <row r="135" spans="1:61" ht="13.5">
      <c r="A135" s="51" t="s">
        <v>388</v>
      </c>
      <c r="B135" s="52">
        <v>4</v>
      </c>
      <c r="C135" s="29" t="s">
        <v>389</v>
      </c>
      <c r="D135" s="81"/>
      <c r="E135" s="81">
        <v>525373</v>
      </c>
      <c r="F135" s="81">
        <v>27062</v>
      </c>
      <c r="G135" s="81"/>
      <c r="H135" s="81"/>
      <c r="I135" s="81">
        <v>585408</v>
      </c>
      <c r="J135" s="81"/>
      <c r="K135" s="81">
        <v>526082</v>
      </c>
      <c r="L135" s="81"/>
      <c r="M135" s="81">
        <v>100477</v>
      </c>
      <c r="N135" s="81"/>
      <c r="O135" s="81">
        <v>4646</v>
      </c>
      <c r="P135" s="81"/>
      <c r="Q135" s="81"/>
      <c r="R135" s="81">
        <v>12573</v>
      </c>
      <c r="S135" s="81"/>
      <c r="T135" s="81"/>
      <c r="U135" s="81"/>
      <c r="V135" s="81"/>
      <c r="W135" s="81"/>
      <c r="X135" s="81">
        <f t="shared" si="5"/>
        <v>1781621</v>
      </c>
      <c r="Y135" s="81"/>
      <c r="Z135" s="81"/>
      <c r="AA135" s="81"/>
      <c r="AB135" s="81">
        <f t="shared" si="6"/>
        <v>0</v>
      </c>
      <c r="AC135" s="81"/>
      <c r="AD135" s="81">
        <v>1255</v>
      </c>
      <c r="AE135" s="81">
        <v>623850</v>
      </c>
      <c r="AF135" s="81"/>
      <c r="AG135" s="81"/>
      <c r="AH135" s="81">
        <v>259569</v>
      </c>
      <c r="AI135" s="81"/>
      <c r="AJ135" s="81">
        <f t="shared" si="7"/>
        <v>884674</v>
      </c>
      <c r="AK135" s="81"/>
      <c r="AL135" s="81">
        <v>85482</v>
      </c>
      <c r="AM135" s="81"/>
      <c r="AN135" s="81"/>
      <c r="AO135" s="81"/>
      <c r="AP135" s="81"/>
      <c r="AQ135" s="81"/>
      <c r="AR135" s="81">
        <v>830253</v>
      </c>
      <c r="AS135" s="81"/>
      <c r="AT135" s="82">
        <f t="shared" si="8"/>
        <v>915735</v>
      </c>
      <c r="AU135" s="81"/>
      <c r="AV135" s="81"/>
      <c r="AW135" s="81"/>
      <c r="AX135" s="81"/>
      <c r="AY135" s="81"/>
      <c r="AZ135" s="81"/>
      <c r="BA135" s="81"/>
      <c r="BB135" s="81"/>
      <c r="BC135" s="81">
        <v>90235</v>
      </c>
      <c r="BD135" s="81"/>
      <c r="BE135" s="81"/>
      <c r="BF135" s="81"/>
      <c r="BG135" s="81"/>
      <c r="BH135" s="82">
        <f t="shared" si="9"/>
        <v>90235</v>
      </c>
      <c r="BI135" s="83">
        <v>3672265</v>
      </c>
    </row>
    <row r="136" spans="1:61" ht="13.5">
      <c r="A136" s="51" t="s">
        <v>390</v>
      </c>
      <c r="B136" s="52">
        <v>5</v>
      </c>
      <c r="C136" s="29" t="s">
        <v>391</v>
      </c>
      <c r="D136" s="81"/>
      <c r="E136" s="81"/>
      <c r="F136" s="81">
        <v>8934</v>
      </c>
      <c r="G136" s="81"/>
      <c r="H136" s="81"/>
      <c r="I136" s="81"/>
      <c r="J136" s="81"/>
      <c r="K136" s="81"/>
      <c r="L136" s="81"/>
      <c r="M136" s="81">
        <v>587</v>
      </c>
      <c r="N136" s="81"/>
      <c r="O136" s="81">
        <v>4646</v>
      </c>
      <c r="P136" s="81"/>
      <c r="Q136" s="81"/>
      <c r="R136" s="81"/>
      <c r="S136" s="81"/>
      <c r="T136" s="81"/>
      <c r="U136" s="81"/>
      <c r="V136" s="81"/>
      <c r="W136" s="81"/>
      <c r="X136" s="81">
        <f aca="true" t="shared" si="10" ref="X136:X199">SUM(D136:W136)</f>
        <v>14167</v>
      </c>
      <c r="Y136" s="81"/>
      <c r="Z136" s="81"/>
      <c r="AA136" s="81"/>
      <c r="AB136" s="81">
        <f aca="true" t="shared" si="11" ref="AB136:AB199">SUM(Y136:AA136)</f>
        <v>0</v>
      </c>
      <c r="AC136" s="81"/>
      <c r="AD136" s="81"/>
      <c r="AE136" s="81">
        <v>81753</v>
      </c>
      <c r="AF136" s="81"/>
      <c r="AG136" s="81"/>
      <c r="AH136" s="81"/>
      <c r="AI136" s="81"/>
      <c r="AJ136" s="81">
        <f aca="true" t="shared" si="12" ref="AJ136:AJ199">SUM(AC136:AI136)</f>
        <v>81753</v>
      </c>
      <c r="AK136" s="81"/>
      <c r="AL136" s="81"/>
      <c r="AM136" s="81"/>
      <c r="AN136" s="81"/>
      <c r="AO136" s="81"/>
      <c r="AP136" s="81"/>
      <c r="AQ136" s="81"/>
      <c r="AR136" s="81"/>
      <c r="AS136" s="81"/>
      <c r="AT136" s="82">
        <f aca="true" t="shared" si="13" ref="AT136:AT199">SUM(AK136:AS136)</f>
        <v>0</v>
      </c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2">
        <f aca="true" t="shared" si="14" ref="BH136:BH199">SUM(AU136:BG136)</f>
        <v>0</v>
      </c>
      <c r="BI136" s="83">
        <v>95920</v>
      </c>
    </row>
    <row r="137" spans="1:61" ht="13.5">
      <c r="A137" s="51" t="s">
        <v>392</v>
      </c>
      <c r="B137" s="52">
        <v>4</v>
      </c>
      <c r="C137" s="29" t="s">
        <v>393</v>
      </c>
      <c r="D137" s="81"/>
      <c r="E137" s="81"/>
      <c r="F137" s="81">
        <v>23504</v>
      </c>
      <c r="G137" s="81"/>
      <c r="H137" s="81"/>
      <c r="I137" s="81"/>
      <c r="J137" s="81"/>
      <c r="K137" s="81">
        <v>4379</v>
      </c>
      <c r="L137" s="81"/>
      <c r="M137" s="81">
        <v>960</v>
      </c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>
        <f t="shared" si="10"/>
        <v>28843</v>
      </c>
      <c r="Y137" s="81"/>
      <c r="Z137" s="81"/>
      <c r="AA137" s="81">
        <v>4923</v>
      </c>
      <c r="AB137" s="81">
        <f t="shared" si="11"/>
        <v>4923</v>
      </c>
      <c r="AC137" s="81"/>
      <c r="AD137" s="81"/>
      <c r="AE137" s="81">
        <v>140633</v>
      </c>
      <c r="AF137" s="81"/>
      <c r="AG137" s="81"/>
      <c r="AH137" s="81"/>
      <c r="AI137" s="81"/>
      <c r="AJ137" s="81">
        <f t="shared" si="12"/>
        <v>140633</v>
      </c>
      <c r="AK137" s="81">
        <v>22255</v>
      </c>
      <c r="AL137" s="81"/>
      <c r="AM137" s="81"/>
      <c r="AN137" s="81"/>
      <c r="AO137" s="81"/>
      <c r="AP137" s="81"/>
      <c r="AQ137" s="81"/>
      <c r="AR137" s="81"/>
      <c r="AS137" s="81"/>
      <c r="AT137" s="82">
        <f t="shared" si="13"/>
        <v>22255</v>
      </c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2">
        <f t="shared" si="14"/>
        <v>0</v>
      </c>
      <c r="BI137" s="83">
        <v>196654</v>
      </c>
    </row>
    <row r="138" spans="1:61" ht="13.5">
      <c r="A138" s="51" t="s">
        <v>394</v>
      </c>
      <c r="B138" s="52">
        <v>5</v>
      </c>
      <c r="C138" s="29" t="s">
        <v>395</v>
      </c>
      <c r="D138" s="81"/>
      <c r="E138" s="81"/>
      <c r="F138" s="81"/>
      <c r="G138" s="81"/>
      <c r="H138" s="81"/>
      <c r="I138" s="81"/>
      <c r="J138" s="81"/>
      <c r="K138" s="81">
        <v>4379</v>
      </c>
      <c r="L138" s="81"/>
      <c r="M138" s="81">
        <v>960</v>
      </c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>
        <f t="shared" si="10"/>
        <v>5339</v>
      </c>
      <c r="Y138" s="81"/>
      <c r="Z138" s="81"/>
      <c r="AA138" s="81"/>
      <c r="AB138" s="81">
        <f t="shared" si="11"/>
        <v>0</v>
      </c>
      <c r="AC138" s="81"/>
      <c r="AD138" s="81"/>
      <c r="AE138" s="81">
        <v>95900</v>
      </c>
      <c r="AF138" s="81"/>
      <c r="AG138" s="81"/>
      <c r="AH138" s="81"/>
      <c r="AI138" s="81"/>
      <c r="AJ138" s="81">
        <f t="shared" si="12"/>
        <v>95900</v>
      </c>
      <c r="AK138" s="81">
        <v>20986</v>
      </c>
      <c r="AL138" s="81"/>
      <c r="AM138" s="81"/>
      <c r="AN138" s="81"/>
      <c r="AO138" s="81"/>
      <c r="AP138" s="81"/>
      <c r="AQ138" s="81"/>
      <c r="AR138" s="81"/>
      <c r="AS138" s="81"/>
      <c r="AT138" s="82">
        <f t="shared" si="13"/>
        <v>20986</v>
      </c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2">
        <f t="shared" si="14"/>
        <v>0</v>
      </c>
      <c r="BI138" s="83">
        <v>122225</v>
      </c>
    </row>
    <row r="139" spans="1:61" ht="13.5">
      <c r="A139" s="51" t="s">
        <v>400</v>
      </c>
      <c r="B139" s="52">
        <v>3</v>
      </c>
      <c r="C139" s="29" t="s">
        <v>401</v>
      </c>
      <c r="D139" s="81"/>
      <c r="E139" s="81"/>
      <c r="F139" s="81">
        <v>1334704</v>
      </c>
      <c r="G139" s="81"/>
      <c r="H139" s="81">
        <v>560201</v>
      </c>
      <c r="I139" s="81">
        <v>2291593</v>
      </c>
      <c r="J139" s="81"/>
      <c r="K139" s="81">
        <v>106911</v>
      </c>
      <c r="L139" s="81"/>
      <c r="M139" s="81">
        <v>397534</v>
      </c>
      <c r="N139" s="81">
        <v>1137</v>
      </c>
      <c r="O139" s="81">
        <v>179438</v>
      </c>
      <c r="P139" s="81">
        <v>441280</v>
      </c>
      <c r="Q139" s="81"/>
      <c r="R139" s="81"/>
      <c r="S139" s="81">
        <v>493</v>
      </c>
      <c r="T139" s="81"/>
      <c r="U139" s="81"/>
      <c r="V139" s="81"/>
      <c r="W139" s="81"/>
      <c r="X139" s="81">
        <f t="shared" si="10"/>
        <v>5313291</v>
      </c>
      <c r="Y139" s="81">
        <v>1248</v>
      </c>
      <c r="Z139" s="81">
        <v>305627</v>
      </c>
      <c r="AA139" s="81"/>
      <c r="AB139" s="81">
        <f t="shared" si="11"/>
        <v>306875</v>
      </c>
      <c r="AC139" s="81"/>
      <c r="AD139" s="81"/>
      <c r="AE139" s="81">
        <v>320646</v>
      </c>
      <c r="AF139" s="81"/>
      <c r="AG139" s="81"/>
      <c r="AH139" s="81"/>
      <c r="AI139" s="81"/>
      <c r="AJ139" s="81">
        <f t="shared" si="12"/>
        <v>320646</v>
      </c>
      <c r="AK139" s="81">
        <v>137988</v>
      </c>
      <c r="AL139" s="81">
        <v>4421</v>
      </c>
      <c r="AM139" s="81"/>
      <c r="AN139" s="81"/>
      <c r="AO139" s="81">
        <v>223045</v>
      </c>
      <c r="AP139" s="81"/>
      <c r="AQ139" s="81"/>
      <c r="AR139" s="81">
        <v>504837</v>
      </c>
      <c r="AS139" s="81"/>
      <c r="AT139" s="82">
        <f t="shared" si="13"/>
        <v>870291</v>
      </c>
      <c r="AU139" s="81"/>
      <c r="AV139" s="81"/>
      <c r="AW139" s="81"/>
      <c r="AX139" s="81">
        <v>2447</v>
      </c>
      <c r="AY139" s="81"/>
      <c r="AZ139" s="81"/>
      <c r="BA139" s="81">
        <v>114865</v>
      </c>
      <c r="BB139" s="81"/>
      <c r="BC139" s="81">
        <v>811126</v>
      </c>
      <c r="BD139" s="81"/>
      <c r="BE139" s="81"/>
      <c r="BF139" s="81"/>
      <c r="BG139" s="81"/>
      <c r="BH139" s="82">
        <f t="shared" si="14"/>
        <v>928438</v>
      </c>
      <c r="BI139" s="83">
        <v>7739541</v>
      </c>
    </row>
    <row r="140" spans="1:61" ht="13.5">
      <c r="A140" s="51" t="s">
        <v>402</v>
      </c>
      <c r="B140" s="52">
        <v>4</v>
      </c>
      <c r="C140" s="29" t="s">
        <v>403</v>
      </c>
      <c r="D140" s="81"/>
      <c r="E140" s="81"/>
      <c r="F140" s="81">
        <v>1271263</v>
      </c>
      <c r="G140" s="81"/>
      <c r="H140" s="81">
        <v>544575</v>
      </c>
      <c r="I140" s="81">
        <v>2273558</v>
      </c>
      <c r="J140" s="81"/>
      <c r="K140" s="81"/>
      <c r="L140" s="81"/>
      <c r="M140" s="81">
        <v>236108</v>
      </c>
      <c r="N140" s="81">
        <v>1137</v>
      </c>
      <c r="O140" s="81">
        <v>179438</v>
      </c>
      <c r="P140" s="81">
        <v>438141</v>
      </c>
      <c r="Q140" s="81"/>
      <c r="R140" s="81"/>
      <c r="S140" s="81"/>
      <c r="T140" s="81"/>
      <c r="U140" s="81"/>
      <c r="V140" s="81"/>
      <c r="W140" s="81"/>
      <c r="X140" s="81">
        <f t="shared" si="10"/>
        <v>4944220</v>
      </c>
      <c r="Y140" s="81"/>
      <c r="Z140" s="81">
        <v>305627</v>
      </c>
      <c r="AA140" s="81"/>
      <c r="AB140" s="81">
        <f t="shared" si="11"/>
        <v>305627</v>
      </c>
      <c r="AC140" s="81"/>
      <c r="AD140" s="81"/>
      <c r="AE140" s="81">
        <v>282243</v>
      </c>
      <c r="AF140" s="81"/>
      <c r="AG140" s="81"/>
      <c r="AH140" s="81"/>
      <c r="AI140" s="81"/>
      <c r="AJ140" s="81">
        <f t="shared" si="12"/>
        <v>282243</v>
      </c>
      <c r="AK140" s="81"/>
      <c r="AL140" s="81">
        <v>821</v>
      </c>
      <c r="AM140" s="81"/>
      <c r="AN140" s="81"/>
      <c r="AO140" s="81">
        <v>223045</v>
      </c>
      <c r="AP140" s="81"/>
      <c r="AQ140" s="81"/>
      <c r="AR140" s="81">
        <v>510</v>
      </c>
      <c r="AS140" s="81"/>
      <c r="AT140" s="82">
        <f t="shared" si="13"/>
        <v>224376</v>
      </c>
      <c r="AU140" s="81"/>
      <c r="AV140" s="81"/>
      <c r="AW140" s="81"/>
      <c r="AX140" s="81"/>
      <c r="AY140" s="81"/>
      <c r="AZ140" s="81"/>
      <c r="BA140" s="81">
        <v>114513</v>
      </c>
      <c r="BB140" s="81"/>
      <c r="BC140" s="81">
        <v>802495</v>
      </c>
      <c r="BD140" s="81"/>
      <c r="BE140" s="81"/>
      <c r="BF140" s="81"/>
      <c r="BG140" s="81"/>
      <c r="BH140" s="82">
        <f t="shared" si="14"/>
        <v>917008</v>
      </c>
      <c r="BI140" s="83">
        <v>6673474</v>
      </c>
    </row>
    <row r="141" spans="1:61" ht="13.5">
      <c r="A141" s="51" t="s">
        <v>404</v>
      </c>
      <c r="B141" s="52">
        <v>2</v>
      </c>
      <c r="C141" s="29" t="s">
        <v>405</v>
      </c>
      <c r="D141" s="81">
        <v>2783</v>
      </c>
      <c r="E141" s="81">
        <v>2785</v>
      </c>
      <c r="F141" s="81">
        <v>113077</v>
      </c>
      <c r="G141" s="81"/>
      <c r="H141" s="81">
        <v>100902</v>
      </c>
      <c r="I141" s="81">
        <v>9026</v>
      </c>
      <c r="J141" s="81"/>
      <c r="K141" s="81">
        <v>654086</v>
      </c>
      <c r="L141" s="81"/>
      <c r="M141" s="81">
        <v>3455319</v>
      </c>
      <c r="N141" s="81">
        <v>5226</v>
      </c>
      <c r="O141" s="81">
        <v>56582</v>
      </c>
      <c r="P141" s="81">
        <v>111230</v>
      </c>
      <c r="Q141" s="81"/>
      <c r="R141" s="81">
        <v>1962</v>
      </c>
      <c r="S141" s="81"/>
      <c r="T141" s="81"/>
      <c r="U141" s="81"/>
      <c r="V141" s="81"/>
      <c r="W141" s="81"/>
      <c r="X141" s="81">
        <f t="shared" si="10"/>
        <v>4512978</v>
      </c>
      <c r="Y141" s="81"/>
      <c r="Z141" s="81"/>
      <c r="AA141" s="81">
        <v>25932</v>
      </c>
      <c r="AB141" s="81">
        <f t="shared" si="11"/>
        <v>25932</v>
      </c>
      <c r="AC141" s="81"/>
      <c r="AD141" s="81"/>
      <c r="AE141" s="81">
        <v>6872</v>
      </c>
      <c r="AF141" s="81"/>
      <c r="AG141" s="81"/>
      <c r="AH141" s="81"/>
      <c r="AI141" s="81"/>
      <c r="AJ141" s="81">
        <f t="shared" si="12"/>
        <v>6872</v>
      </c>
      <c r="AK141" s="81">
        <v>1045</v>
      </c>
      <c r="AL141" s="81">
        <v>9302</v>
      </c>
      <c r="AM141" s="81"/>
      <c r="AN141" s="81"/>
      <c r="AO141" s="81"/>
      <c r="AP141" s="81"/>
      <c r="AQ141" s="81"/>
      <c r="AR141" s="81">
        <v>1116556</v>
      </c>
      <c r="AS141" s="81">
        <v>13426</v>
      </c>
      <c r="AT141" s="82">
        <f t="shared" si="13"/>
        <v>1140329</v>
      </c>
      <c r="AU141" s="81"/>
      <c r="AV141" s="81"/>
      <c r="AW141" s="81"/>
      <c r="AX141" s="81">
        <v>226</v>
      </c>
      <c r="AY141" s="81"/>
      <c r="AZ141" s="81"/>
      <c r="BA141" s="81"/>
      <c r="BB141" s="81"/>
      <c r="BC141" s="81">
        <v>8772</v>
      </c>
      <c r="BD141" s="81"/>
      <c r="BE141" s="81">
        <v>367</v>
      </c>
      <c r="BF141" s="81"/>
      <c r="BG141" s="81"/>
      <c r="BH141" s="82">
        <f t="shared" si="14"/>
        <v>9365</v>
      </c>
      <c r="BI141" s="83">
        <v>5695476</v>
      </c>
    </row>
    <row r="142" spans="1:61" ht="13.5">
      <c r="A142" s="51" t="s">
        <v>406</v>
      </c>
      <c r="B142" s="52">
        <v>3</v>
      </c>
      <c r="C142" s="29" t="s">
        <v>407</v>
      </c>
      <c r="D142" s="81">
        <v>2783</v>
      </c>
      <c r="E142" s="81"/>
      <c r="F142" s="81">
        <v>7884</v>
      </c>
      <c r="G142" s="81"/>
      <c r="H142" s="81">
        <v>15378</v>
      </c>
      <c r="I142" s="81"/>
      <c r="J142" s="81"/>
      <c r="K142" s="81">
        <v>550670</v>
      </c>
      <c r="L142" s="81"/>
      <c r="M142" s="81">
        <v>3365189</v>
      </c>
      <c r="N142" s="81"/>
      <c r="O142" s="81">
        <v>3237</v>
      </c>
      <c r="P142" s="81"/>
      <c r="Q142" s="81"/>
      <c r="R142" s="81"/>
      <c r="S142" s="81"/>
      <c r="T142" s="81"/>
      <c r="U142" s="81"/>
      <c r="V142" s="81"/>
      <c r="W142" s="81"/>
      <c r="X142" s="81">
        <f t="shared" si="10"/>
        <v>3945141</v>
      </c>
      <c r="Y142" s="81"/>
      <c r="Z142" s="81"/>
      <c r="AA142" s="81">
        <v>8533</v>
      </c>
      <c r="AB142" s="81">
        <f t="shared" si="11"/>
        <v>8533</v>
      </c>
      <c r="AC142" s="81"/>
      <c r="AD142" s="81"/>
      <c r="AE142" s="81">
        <v>6872</v>
      </c>
      <c r="AF142" s="81"/>
      <c r="AG142" s="81"/>
      <c r="AH142" s="81"/>
      <c r="AI142" s="81"/>
      <c r="AJ142" s="81">
        <f t="shared" si="12"/>
        <v>6872</v>
      </c>
      <c r="AK142" s="81">
        <v>288</v>
      </c>
      <c r="AL142" s="81"/>
      <c r="AM142" s="81"/>
      <c r="AN142" s="81"/>
      <c r="AO142" s="81"/>
      <c r="AP142" s="81"/>
      <c r="AQ142" s="81"/>
      <c r="AR142" s="81">
        <v>92121</v>
      </c>
      <c r="AS142" s="81"/>
      <c r="AT142" s="82">
        <f t="shared" si="13"/>
        <v>92409</v>
      </c>
      <c r="AU142" s="81"/>
      <c r="AV142" s="81"/>
      <c r="AW142" s="81"/>
      <c r="AX142" s="81">
        <v>226</v>
      </c>
      <c r="AY142" s="81"/>
      <c r="AZ142" s="81"/>
      <c r="BA142" s="81"/>
      <c r="BB142" s="81"/>
      <c r="BC142" s="81"/>
      <c r="BD142" s="81"/>
      <c r="BE142" s="81"/>
      <c r="BF142" s="81"/>
      <c r="BG142" s="81"/>
      <c r="BH142" s="82">
        <f t="shared" si="14"/>
        <v>226</v>
      </c>
      <c r="BI142" s="83">
        <v>4053181</v>
      </c>
    </row>
    <row r="143" spans="1:61" ht="13.5">
      <c r="A143" s="51" t="s">
        <v>408</v>
      </c>
      <c r="B143" s="52">
        <v>4</v>
      </c>
      <c r="C143" s="29" t="s">
        <v>409</v>
      </c>
      <c r="D143" s="81"/>
      <c r="E143" s="81"/>
      <c r="F143" s="81"/>
      <c r="G143" s="81"/>
      <c r="H143" s="81"/>
      <c r="I143" s="81"/>
      <c r="J143" s="81"/>
      <c r="K143" s="81">
        <v>1089</v>
      </c>
      <c r="L143" s="81"/>
      <c r="M143" s="81">
        <v>16551</v>
      </c>
      <c r="N143" s="81"/>
      <c r="O143" s="81">
        <v>2332</v>
      </c>
      <c r="P143" s="81"/>
      <c r="Q143" s="81"/>
      <c r="R143" s="81"/>
      <c r="S143" s="81"/>
      <c r="T143" s="81"/>
      <c r="U143" s="81"/>
      <c r="V143" s="81"/>
      <c r="W143" s="81"/>
      <c r="X143" s="81">
        <f t="shared" si="10"/>
        <v>19972</v>
      </c>
      <c r="Y143" s="81"/>
      <c r="Z143" s="81"/>
      <c r="AA143" s="81">
        <v>8533</v>
      </c>
      <c r="AB143" s="81">
        <f t="shared" si="11"/>
        <v>8533</v>
      </c>
      <c r="AC143" s="81"/>
      <c r="AD143" s="81"/>
      <c r="AE143" s="81"/>
      <c r="AF143" s="81"/>
      <c r="AG143" s="81"/>
      <c r="AH143" s="81"/>
      <c r="AI143" s="81"/>
      <c r="AJ143" s="81">
        <f t="shared" si="12"/>
        <v>0</v>
      </c>
      <c r="AK143" s="81"/>
      <c r="AL143" s="81"/>
      <c r="AM143" s="81"/>
      <c r="AN143" s="81"/>
      <c r="AO143" s="81"/>
      <c r="AP143" s="81"/>
      <c r="AQ143" s="81"/>
      <c r="AR143" s="81">
        <v>18837</v>
      </c>
      <c r="AS143" s="81"/>
      <c r="AT143" s="82">
        <f t="shared" si="13"/>
        <v>18837</v>
      </c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2">
        <f t="shared" si="14"/>
        <v>0</v>
      </c>
      <c r="BI143" s="83">
        <v>47342</v>
      </c>
    </row>
    <row r="144" spans="1:61" ht="13.5">
      <c r="A144" s="51" t="s">
        <v>412</v>
      </c>
      <c r="B144" s="52">
        <v>4</v>
      </c>
      <c r="C144" s="29" t="s">
        <v>413</v>
      </c>
      <c r="D144" s="81">
        <v>2783</v>
      </c>
      <c r="E144" s="81"/>
      <c r="F144" s="81">
        <v>589</v>
      </c>
      <c r="G144" s="81"/>
      <c r="H144" s="81">
        <v>2045</v>
      </c>
      <c r="I144" s="81"/>
      <c r="J144" s="81"/>
      <c r="K144" s="81">
        <v>519908</v>
      </c>
      <c r="L144" s="81"/>
      <c r="M144" s="81"/>
      <c r="N144" s="81"/>
      <c r="O144" s="81">
        <v>682</v>
      </c>
      <c r="P144" s="81"/>
      <c r="Q144" s="81"/>
      <c r="R144" s="81"/>
      <c r="S144" s="81"/>
      <c r="T144" s="81"/>
      <c r="U144" s="81"/>
      <c r="V144" s="81"/>
      <c r="W144" s="81"/>
      <c r="X144" s="81">
        <f t="shared" si="10"/>
        <v>526007</v>
      </c>
      <c r="Y144" s="81"/>
      <c r="Z144" s="81"/>
      <c r="AA144" s="81"/>
      <c r="AB144" s="81">
        <f t="shared" si="11"/>
        <v>0</v>
      </c>
      <c r="AC144" s="81"/>
      <c r="AD144" s="81"/>
      <c r="AE144" s="81"/>
      <c r="AF144" s="81"/>
      <c r="AG144" s="81"/>
      <c r="AH144" s="81"/>
      <c r="AI144" s="81"/>
      <c r="AJ144" s="81">
        <f t="shared" si="12"/>
        <v>0</v>
      </c>
      <c r="AK144" s="81">
        <v>288</v>
      </c>
      <c r="AL144" s="81"/>
      <c r="AM144" s="81"/>
      <c r="AN144" s="81"/>
      <c r="AO144" s="81"/>
      <c r="AP144" s="81"/>
      <c r="AQ144" s="81"/>
      <c r="AR144" s="81">
        <v>73284</v>
      </c>
      <c r="AS144" s="81"/>
      <c r="AT144" s="82">
        <f t="shared" si="13"/>
        <v>73572</v>
      </c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2">
        <f t="shared" si="14"/>
        <v>0</v>
      </c>
      <c r="BI144" s="83">
        <v>599579</v>
      </c>
    </row>
    <row r="145" spans="1:61" ht="13.5">
      <c r="A145" s="51" t="s">
        <v>416</v>
      </c>
      <c r="B145" s="52">
        <v>3</v>
      </c>
      <c r="C145" s="29" t="s">
        <v>417</v>
      </c>
      <c r="D145" s="81"/>
      <c r="E145" s="81"/>
      <c r="F145" s="81">
        <v>104593</v>
      </c>
      <c r="G145" s="81"/>
      <c r="H145" s="81">
        <v>85111</v>
      </c>
      <c r="I145" s="81">
        <v>9026</v>
      </c>
      <c r="J145" s="81"/>
      <c r="K145" s="81">
        <v>539</v>
      </c>
      <c r="L145" s="81"/>
      <c r="M145" s="81">
        <v>59597</v>
      </c>
      <c r="N145" s="81">
        <v>5226</v>
      </c>
      <c r="O145" s="81">
        <v>53345</v>
      </c>
      <c r="P145" s="81">
        <v>1617</v>
      </c>
      <c r="Q145" s="81"/>
      <c r="R145" s="81">
        <v>1572</v>
      </c>
      <c r="S145" s="81"/>
      <c r="T145" s="81"/>
      <c r="U145" s="81"/>
      <c r="V145" s="81"/>
      <c r="W145" s="81"/>
      <c r="X145" s="81">
        <f t="shared" si="10"/>
        <v>320626</v>
      </c>
      <c r="Y145" s="81"/>
      <c r="Z145" s="81"/>
      <c r="AA145" s="81"/>
      <c r="AB145" s="81">
        <f t="shared" si="11"/>
        <v>0</v>
      </c>
      <c r="AC145" s="81"/>
      <c r="AD145" s="81"/>
      <c r="AE145" s="81"/>
      <c r="AF145" s="81"/>
      <c r="AG145" s="81"/>
      <c r="AH145" s="81"/>
      <c r="AI145" s="81"/>
      <c r="AJ145" s="81">
        <f t="shared" si="12"/>
        <v>0</v>
      </c>
      <c r="AK145" s="81"/>
      <c r="AL145" s="81"/>
      <c r="AM145" s="81"/>
      <c r="AN145" s="81"/>
      <c r="AO145" s="81"/>
      <c r="AP145" s="81"/>
      <c r="AQ145" s="81"/>
      <c r="AR145" s="81">
        <v>1023479</v>
      </c>
      <c r="AS145" s="81"/>
      <c r="AT145" s="82">
        <f t="shared" si="13"/>
        <v>1023479</v>
      </c>
      <c r="AU145" s="81"/>
      <c r="AV145" s="81"/>
      <c r="AW145" s="81"/>
      <c r="AX145" s="81"/>
      <c r="AY145" s="81"/>
      <c r="AZ145" s="81"/>
      <c r="BA145" s="81"/>
      <c r="BB145" s="81"/>
      <c r="BC145" s="81">
        <v>5795</v>
      </c>
      <c r="BD145" s="81"/>
      <c r="BE145" s="81"/>
      <c r="BF145" s="81"/>
      <c r="BG145" s="81"/>
      <c r="BH145" s="82">
        <f t="shared" si="14"/>
        <v>5795</v>
      </c>
      <c r="BI145" s="83">
        <v>1349900</v>
      </c>
    </row>
    <row r="146" spans="1:61" ht="13.5">
      <c r="A146" s="51" t="s">
        <v>418</v>
      </c>
      <c r="B146" s="52">
        <v>4</v>
      </c>
      <c r="C146" s="29" t="s">
        <v>419</v>
      </c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>
        <v>52938</v>
      </c>
      <c r="P146" s="81"/>
      <c r="Q146" s="81"/>
      <c r="R146" s="81">
        <v>1572</v>
      </c>
      <c r="S146" s="81"/>
      <c r="T146" s="81"/>
      <c r="U146" s="81"/>
      <c r="V146" s="81"/>
      <c r="W146" s="81"/>
      <c r="X146" s="81">
        <f t="shared" si="10"/>
        <v>54510</v>
      </c>
      <c r="Y146" s="81"/>
      <c r="Z146" s="81"/>
      <c r="AA146" s="81"/>
      <c r="AB146" s="81">
        <f t="shared" si="11"/>
        <v>0</v>
      </c>
      <c r="AC146" s="81"/>
      <c r="AD146" s="81"/>
      <c r="AE146" s="81"/>
      <c r="AF146" s="81"/>
      <c r="AG146" s="81"/>
      <c r="AH146" s="81"/>
      <c r="AI146" s="81"/>
      <c r="AJ146" s="81">
        <f t="shared" si="12"/>
        <v>0</v>
      </c>
      <c r="AK146" s="81"/>
      <c r="AL146" s="81"/>
      <c r="AM146" s="81"/>
      <c r="AN146" s="81"/>
      <c r="AO146" s="81"/>
      <c r="AP146" s="81"/>
      <c r="AQ146" s="81"/>
      <c r="AR146" s="81">
        <v>8853</v>
      </c>
      <c r="AS146" s="81"/>
      <c r="AT146" s="82">
        <f t="shared" si="13"/>
        <v>8853</v>
      </c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2">
        <f t="shared" si="14"/>
        <v>0</v>
      </c>
      <c r="BI146" s="83">
        <v>63363</v>
      </c>
    </row>
    <row r="147" spans="1:61" ht="13.5">
      <c r="A147" s="51" t="s">
        <v>420</v>
      </c>
      <c r="B147" s="52">
        <v>4</v>
      </c>
      <c r="C147" s="29" t="s">
        <v>421</v>
      </c>
      <c r="D147" s="81"/>
      <c r="E147" s="81"/>
      <c r="F147" s="81">
        <v>29448</v>
      </c>
      <c r="G147" s="81"/>
      <c r="H147" s="81">
        <v>71833</v>
      </c>
      <c r="I147" s="81">
        <v>2898</v>
      </c>
      <c r="J147" s="81"/>
      <c r="K147" s="81">
        <v>539</v>
      </c>
      <c r="L147" s="81"/>
      <c r="M147" s="81">
        <v>2706</v>
      </c>
      <c r="N147" s="81"/>
      <c r="O147" s="81"/>
      <c r="P147" s="81">
        <v>870</v>
      </c>
      <c r="Q147" s="81"/>
      <c r="R147" s="81"/>
      <c r="S147" s="81"/>
      <c r="T147" s="81"/>
      <c r="U147" s="81"/>
      <c r="V147" s="81"/>
      <c r="W147" s="81"/>
      <c r="X147" s="81">
        <f t="shared" si="10"/>
        <v>108294</v>
      </c>
      <c r="Y147" s="81"/>
      <c r="Z147" s="81"/>
      <c r="AA147" s="81"/>
      <c r="AB147" s="81">
        <f t="shared" si="11"/>
        <v>0</v>
      </c>
      <c r="AC147" s="81"/>
      <c r="AD147" s="81"/>
      <c r="AE147" s="81"/>
      <c r="AF147" s="81"/>
      <c r="AG147" s="81"/>
      <c r="AH147" s="81"/>
      <c r="AI147" s="81"/>
      <c r="AJ147" s="81">
        <f t="shared" si="12"/>
        <v>0</v>
      </c>
      <c r="AK147" s="81"/>
      <c r="AL147" s="81"/>
      <c r="AM147" s="81"/>
      <c r="AN147" s="81"/>
      <c r="AO147" s="81"/>
      <c r="AP147" s="81"/>
      <c r="AQ147" s="81"/>
      <c r="AR147" s="81">
        <v>39024</v>
      </c>
      <c r="AS147" s="81"/>
      <c r="AT147" s="82">
        <f t="shared" si="13"/>
        <v>39024</v>
      </c>
      <c r="AU147" s="81"/>
      <c r="AV147" s="81"/>
      <c r="AW147" s="81"/>
      <c r="AX147" s="81"/>
      <c r="AY147" s="81"/>
      <c r="AZ147" s="81"/>
      <c r="BA147" s="81"/>
      <c r="BB147" s="81"/>
      <c r="BC147" s="81">
        <v>4190</v>
      </c>
      <c r="BD147" s="81"/>
      <c r="BE147" s="81"/>
      <c r="BF147" s="81"/>
      <c r="BG147" s="81"/>
      <c r="BH147" s="82">
        <f t="shared" si="14"/>
        <v>4190</v>
      </c>
      <c r="BI147" s="83">
        <v>151508</v>
      </c>
    </row>
    <row r="148" spans="1:61" ht="13.5">
      <c r="A148" s="51" t="s">
        <v>422</v>
      </c>
      <c r="B148" s="52">
        <v>3</v>
      </c>
      <c r="C148" s="29" t="s">
        <v>423</v>
      </c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>
        <f t="shared" si="10"/>
        <v>0</v>
      </c>
      <c r="Y148" s="81"/>
      <c r="Z148" s="81"/>
      <c r="AA148" s="81"/>
      <c r="AB148" s="81">
        <f t="shared" si="11"/>
        <v>0</v>
      </c>
      <c r="AC148" s="81"/>
      <c r="AD148" s="81"/>
      <c r="AE148" s="81"/>
      <c r="AF148" s="81"/>
      <c r="AG148" s="81"/>
      <c r="AH148" s="81"/>
      <c r="AI148" s="81"/>
      <c r="AJ148" s="81">
        <f t="shared" si="12"/>
        <v>0</v>
      </c>
      <c r="AK148" s="81"/>
      <c r="AL148" s="81">
        <v>5613</v>
      </c>
      <c r="AM148" s="81"/>
      <c r="AN148" s="81"/>
      <c r="AO148" s="81"/>
      <c r="AP148" s="81"/>
      <c r="AQ148" s="81"/>
      <c r="AR148" s="81"/>
      <c r="AS148" s="81">
        <v>13426</v>
      </c>
      <c r="AT148" s="82">
        <f t="shared" si="13"/>
        <v>19039</v>
      </c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2">
        <f t="shared" si="14"/>
        <v>0</v>
      </c>
      <c r="BI148" s="83">
        <v>19039</v>
      </c>
    </row>
    <row r="149" spans="1:61" ht="13.5">
      <c r="A149" s="51" t="s">
        <v>424</v>
      </c>
      <c r="B149" s="52">
        <v>4</v>
      </c>
      <c r="C149" s="29" t="s">
        <v>425</v>
      </c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>
        <f t="shared" si="10"/>
        <v>0</v>
      </c>
      <c r="Y149" s="81"/>
      <c r="Z149" s="81"/>
      <c r="AA149" s="81"/>
      <c r="AB149" s="81">
        <f t="shared" si="11"/>
        <v>0</v>
      </c>
      <c r="AC149" s="81"/>
      <c r="AD149" s="81"/>
      <c r="AE149" s="81"/>
      <c r="AF149" s="81"/>
      <c r="AG149" s="81"/>
      <c r="AH149" s="81"/>
      <c r="AI149" s="81"/>
      <c r="AJ149" s="81">
        <f t="shared" si="12"/>
        <v>0</v>
      </c>
      <c r="AK149" s="81"/>
      <c r="AL149" s="81"/>
      <c r="AM149" s="81"/>
      <c r="AN149" s="81"/>
      <c r="AO149" s="81"/>
      <c r="AP149" s="81"/>
      <c r="AQ149" s="81"/>
      <c r="AR149" s="81"/>
      <c r="AS149" s="81">
        <v>2095</v>
      </c>
      <c r="AT149" s="82">
        <f t="shared" si="13"/>
        <v>2095</v>
      </c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2">
        <f t="shared" si="14"/>
        <v>0</v>
      </c>
      <c r="BI149" s="83">
        <v>2095</v>
      </c>
    </row>
    <row r="150" spans="1:61" ht="13.5">
      <c r="A150" s="51" t="s">
        <v>426</v>
      </c>
      <c r="B150" s="52">
        <v>3</v>
      </c>
      <c r="C150" s="29" t="s">
        <v>427</v>
      </c>
      <c r="D150" s="81"/>
      <c r="E150" s="81">
        <v>2785</v>
      </c>
      <c r="F150" s="81"/>
      <c r="G150" s="81"/>
      <c r="H150" s="81"/>
      <c r="I150" s="81"/>
      <c r="J150" s="81"/>
      <c r="K150" s="81">
        <v>11508</v>
      </c>
      <c r="L150" s="81"/>
      <c r="M150" s="81">
        <v>6582</v>
      </c>
      <c r="N150" s="81"/>
      <c r="O150" s="81"/>
      <c r="P150" s="81">
        <v>105748</v>
      </c>
      <c r="Q150" s="81"/>
      <c r="R150" s="81"/>
      <c r="S150" s="81"/>
      <c r="T150" s="81"/>
      <c r="U150" s="81"/>
      <c r="V150" s="81"/>
      <c r="W150" s="81"/>
      <c r="X150" s="81">
        <f t="shared" si="10"/>
        <v>126623</v>
      </c>
      <c r="Y150" s="81"/>
      <c r="Z150" s="81"/>
      <c r="AA150" s="81">
        <v>16886</v>
      </c>
      <c r="AB150" s="81">
        <f t="shared" si="11"/>
        <v>16886</v>
      </c>
      <c r="AC150" s="81"/>
      <c r="AD150" s="81"/>
      <c r="AE150" s="81"/>
      <c r="AF150" s="81"/>
      <c r="AG150" s="81"/>
      <c r="AH150" s="81"/>
      <c r="AI150" s="81"/>
      <c r="AJ150" s="81">
        <f t="shared" si="12"/>
        <v>0</v>
      </c>
      <c r="AK150" s="81">
        <v>215</v>
      </c>
      <c r="AL150" s="81">
        <v>255</v>
      </c>
      <c r="AM150" s="81"/>
      <c r="AN150" s="81"/>
      <c r="AO150" s="81"/>
      <c r="AP150" s="81"/>
      <c r="AQ150" s="81"/>
      <c r="AR150" s="81"/>
      <c r="AS150" s="81"/>
      <c r="AT150" s="82">
        <f t="shared" si="13"/>
        <v>470</v>
      </c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2">
        <f t="shared" si="14"/>
        <v>0</v>
      </c>
      <c r="BI150" s="83">
        <v>143979</v>
      </c>
    </row>
    <row r="151" spans="1:61" ht="13.5">
      <c r="A151" s="51" t="s">
        <v>428</v>
      </c>
      <c r="B151" s="52">
        <v>3</v>
      </c>
      <c r="C151" s="29" t="s">
        <v>429</v>
      </c>
      <c r="D151" s="81"/>
      <c r="E151" s="81"/>
      <c r="F151" s="81"/>
      <c r="G151" s="81"/>
      <c r="H151" s="81"/>
      <c r="I151" s="81"/>
      <c r="J151" s="81"/>
      <c r="K151" s="81">
        <v>35562</v>
      </c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>
        <f t="shared" si="10"/>
        <v>35562</v>
      </c>
      <c r="Y151" s="81"/>
      <c r="Z151" s="81"/>
      <c r="AA151" s="81"/>
      <c r="AB151" s="81">
        <f t="shared" si="11"/>
        <v>0</v>
      </c>
      <c r="AC151" s="81"/>
      <c r="AD151" s="81"/>
      <c r="AE151" s="81"/>
      <c r="AF151" s="81"/>
      <c r="AG151" s="81"/>
      <c r="AH151" s="81"/>
      <c r="AI151" s="81"/>
      <c r="AJ151" s="81">
        <f t="shared" si="12"/>
        <v>0</v>
      </c>
      <c r="AK151" s="81"/>
      <c r="AL151" s="81"/>
      <c r="AM151" s="81"/>
      <c r="AN151" s="81"/>
      <c r="AO151" s="81"/>
      <c r="AP151" s="81"/>
      <c r="AQ151" s="81"/>
      <c r="AR151" s="81"/>
      <c r="AS151" s="81"/>
      <c r="AT151" s="82">
        <f t="shared" si="13"/>
        <v>0</v>
      </c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2">
        <f t="shared" si="14"/>
        <v>0</v>
      </c>
      <c r="BI151" s="83">
        <v>35562</v>
      </c>
    </row>
    <row r="152" spans="1:61" ht="13.5">
      <c r="A152" s="51" t="s">
        <v>430</v>
      </c>
      <c r="B152" s="52">
        <v>2</v>
      </c>
      <c r="C152" s="29" t="s">
        <v>431</v>
      </c>
      <c r="D152" s="81">
        <v>364364</v>
      </c>
      <c r="E152" s="81">
        <v>301093</v>
      </c>
      <c r="F152" s="81">
        <v>4762717</v>
      </c>
      <c r="G152" s="81">
        <v>1225</v>
      </c>
      <c r="H152" s="81">
        <v>1948009</v>
      </c>
      <c r="I152" s="81">
        <v>899682</v>
      </c>
      <c r="J152" s="81"/>
      <c r="K152" s="81">
        <v>1619845</v>
      </c>
      <c r="L152" s="81"/>
      <c r="M152" s="81">
        <v>2964685</v>
      </c>
      <c r="N152" s="81">
        <v>578507</v>
      </c>
      <c r="O152" s="81">
        <v>668014</v>
      </c>
      <c r="P152" s="81">
        <v>853229</v>
      </c>
      <c r="Q152" s="81"/>
      <c r="R152" s="81">
        <v>216298</v>
      </c>
      <c r="S152" s="81">
        <v>212837</v>
      </c>
      <c r="T152" s="81">
        <v>16762</v>
      </c>
      <c r="U152" s="81">
        <v>15427</v>
      </c>
      <c r="V152" s="81">
        <v>1039</v>
      </c>
      <c r="W152" s="81">
        <v>10789</v>
      </c>
      <c r="X152" s="81">
        <f t="shared" si="10"/>
        <v>15434522</v>
      </c>
      <c r="Y152" s="81">
        <v>2206</v>
      </c>
      <c r="Z152" s="81">
        <v>68632</v>
      </c>
      <c r="AA152" s="81">
        <v>57462</v>
      </c>
      <c r="AB152" s="81">
        <f t="shared" si="11"/>
        <v>128300</v>
      </c>
      <c r="AC152" s="81"/>
      <c r="AD152" s="81"/>
      <c r="AE152" s="81">
        <v>3269190</v>
      </c>
      <c r="AF152" s="81"/>
      <c r="AG152" s="81"/>
      <c r="AH152" s="81">
        <v>24757</v>
      </c>
      <c r="AI152" s="81"/>
      <c r="AJ152" s="81">
        <f t="shared" si="12"/>
        <v>3293947</v>
      </c>
      <c r="AK152" s="81">
        <v>1832528</v>
      </c>
      <c r="AL152" s="81">
        <v>1750204</v>
      </c>
      <c r="AM152" s="81">
        <v>357602</v>
      </c>
      <c r="AN152" s="81">
        <v>92943</v>
      </c>
      <c r="AO152" s="81">
        <v>15541</v>
      </c>
      <c r="AP152" s="81">
        <v>14473</v>
      </c>
      <c r="AQ152" s="81">
        <v>2666</v>
      </c>
      <c r="AR152" s="81">
        <v>3180325</v>
      </c>
      <c r="AS152" s="81">
        <v>109781</v>
      </c>
      <c r="AT152" s="82">
        <f t="shared" si="13"/>
        <v>7356063</v>
      </c>
      <c r="AU152" s="81">
        <v>19120</v>
      </c>
      <c r="AV152" s="81"/>
      <c r="AW152" s="81">
        <v>6608</v>
      </c>
      <c r="AX152" s="81">
        <v>196005</v>
      </c>
      <c r="AY152" s="81">
        <v>819</v>
      </c>
      <c r="AZ152" s="81"/>
      <c r="BA152" s="81">
        <v>216</v>
      </c>
      <c r="BB152" s="81">
        <v>218</v>
      </c>
      <c r="BC152" s="81">
        <v>2659756</v>
      </c>
      <c r="BD152" s="81">
        <v>562</v>
      </c>
      <c r="BE152" s="81">
        <v>2092</v>
      </c>
      <c r="BF152" s="81">
        <v>1425</v>
      </c>
      <c r="BG152" s="81"/>
      <c r="BH152" s="82">
        <f t="shared" si="14"/>
        <v>2886821</v>
      </c>
      <c r="BI152" s="83">
        <v>29099653</v>
      </c>
    </row>
    <row r="153" spans="1:61" ht="13.5">
      <c r="A153" s="51" t="s">
        <v>432</v>
      </c>
      <c r="B153" s="52">
        <v>3</v>
      </c>
      <c r="C153" s="29" t="s">
        <v>433</v>
      </c>
      <c r="D153" s="81"/>
      <c r="E153" s="81">
        <v>1238</v>
      </c>
      <c r="F153" s="81">
        <v>5524</v>
      </c>
      <c r="G153" s="81"/>
      <c r="H153" s="81"/>
      <c r="I153" s="81">
        <v>5242</v>
      </c>
      <c r="J153" s="81"/>
      <c r="K153" s="81">
        <v>750</v>
      </c>
      <c r="L153" s="81"/>
      <c r="M153" s="81">
        <v>5338</v>
      </c>
      <c r="N153" s="81"/>
      <c r="O153" s="81"/>
      <c r="P153" s="81">
        <v>908</v>
      </c>
      <c r="Q153" s="81"/>
      <c r="R153" s="81"/>
      <c r="S153" s="81"/>
      <c r="T153" s="81"/>
      <c r="U153" s="81"/>
      <c r="V153" s="81"/>
      <c r="W153" s="81"/>
      <c r="X153" s="81">
        <f t="shared" si="10"/>
        <v>19000</v>
      </c>
      <c r="Y153" s="81"/>
      <c r="Z153" s="81"/>
      <c r="AA153" s="81"/>
      <c r="AB153" s="81">
        <f t="shared" si="11"/>
        <v>0</v>
      </c>
      <c r="AC153" s="81"/>
      <c r="AD153" s="81"/>
      <c r="AE153" s="81">
        <v>282000</v>
      </c>
      <c r="AF153" s="81"/>
      <c r="AG153" s="81"/>
      <c r="AH153" s="81"/>
      <c r="AI153" s="81"/>
      <c r="AJ153" s="81">
        <f t="shared" si="12"/>
        <v>282000</v>
      </c>
      <c r="AK153" s="81"/>
      <c r="AL153" s="81"/>
      <c r="AM153" s="81"/>
      <c r="AN153" s="81"/>
      <c r="AO153" s="81"/>
      <c r="AP153" s="81"/>
      <c r="AQ153" s="81"/>
      <c r="AR153" s="81"/>
      <c r="AS153" s="81"/>
      <c r="AT153" s="82">
        <f t="shared" si="13"/>
        <v>0</v>
      </c>
      <c r="AU153" s="81">
        <v>1113</v>
      </c>
      <c r="AV153" s="81"/>
      <c r="AW153" s="81"/>
      <c r="AX153" s="81">
        <v>201</v>
      </c>
      <c r="AY153" s="81">
        <v>819</v>
      </c>
      <c r="AZ153" s="81"/>
      <c r="BA153" s="81"/>
      <c r="BB153" s="81"/>
      <c r="BC153" s="81">
        <v>33914</v>
      </c>
      <c r="BD153" s="81"/>
      <c r="BE153" s="81">
        <v>556</v>
      </c>
      <c r="BF153" s="81">
        <v>1425</v>
      </c>
      <c r="BG153" s="81"/>
      <c r="BH153" s="82">
        <f t="shared" si="14"/>
        <v>38028</v>
      </c>
      <c r="BI153" s="83">
        <v>339028</v>
      </c>
    </row>
    <row r="154" spans="1:61" ht="13.5">
      <c r="A154" s="51" t="s">
        <v>434</v>
      </c>
      <c r="B154" s="52">
        <v>4</v>
      </c>
      <c r="C154" s="29" t="s">
        <v>435</v>
      </c>
      <c r="D154" s="81"/>
      <c r="E154" s="81">
        <v>691</v>
      </c>
      <c r="F154" s="81"/>
      <c r="G154" s="81"/>
      <c r="H154" s="81"/>
      <c r="I154" s="81">
        <v>5242</v>
      </c>
      <c r="J154" s="81"/>
      <c r="K154" s="81"/>
      <c r="L154" s="81"/>
      <c r="M154" s="81">
        <v>5338</v>
      </c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>
        <f t="shared" si="10"/>
        <v>11271</v>
      </c>
      <c r="Y154" s="81"/>
      <c r="Z154" s="81"/>
      <c r="AA154" s="81"/>
      <c r="AB154" s="81">
        <f t="shared" si="11"/>
        <v>0</v>
      </c>
      <c r="AC154" s="81"/>
      <c r="AD154" s="81"/>
      <c r="AE154" s="81">
        <v>282000</v>
      </c>
      <c r="AF154" s="81"/>
      <c r="AG154" s="81"/>
      <c r="AH154" s="81"/>
      <c r="AI154" s="81"/>
      <c r="AJ154" s="81">
        <f t="shared" si="12"/>
        <v>282000</v>
      </c>
      <c r="AK154" s="81"/>
      <c r="AL154" s="81"/>
      <c r="AM154" s="81"/>
      <c r="AN154" s="81"/>
      <c r="AO154" s="81"/>
      <c r="AP154" s="81"/>
      <c r="AQ154" s="81"/>
      <c r="AR154" s="81"/>
      <c r="AS154" s="81"/>
      <c r="AT154" s="82">
        <f t="shared" si="13"/>
        <v>0</v>
      </c>
      <c r="AU154" s="81">
        <v>1113</v>
      </c>
      <c r="AV154" s="81"/>
      <c r="AW154" s="81"/>
      <c r="AX154" s="81">
        <v>201</v>
      </c>
      <c r="AY154" s="81">
        <v>819</v>
      </c>
      <c r="AZ154" s="81"/>
      <c r="BA154" s="81"/>
      <c r="BB154" s="81"/>
      <c r="BC154" s="81">
        <v>33914</v>
      </c>
      <c r="BD154" s="81"/>
      <c r="BE154" s="81">
        <v>556</v>
      </c>
      <c r="BF154" s="81">
        <v>1425</v>
      </c>
      <c r="BG154" s="81"/>
      <c r="BH154" s="82">
        <f t="shared" si="14"/>
        <v>38028</v>
      </c>
      <c r="BI154" s="83">
        <v>331299</v>
      </c>
    </row>
    <row r="155" spans="1:61" ht="13.5">
      <c r="A155" s="51" t="s">
        <v>436</v>
      </c>
      <c r="B155" s="52">
        <v>3</v>
      </c>
      <c r="C155" s="29" t="s">
        <v>437</v>
      </c>
      <c r="D155" s="81"/>
      <c r="E155" s="81"/>
      <c r="F155" s="81">
        <v>15872</v>
      </c>
      <c r="G155" s="81"/>
      <c r="H155" s="81"/>
      <c r="I155" s="81"/>
      <c r="J155" s="81"/>
      <c r="K155" s="81"/>
      <c r="L155" s="81"/>
      <c r="M155" s="81">
        <v>810</v>
      </c>
      <c r="N155" s="81"/>
      <c r="O155" s="81"/>
      <c r="P155" s="81">
        <v>315</v>
      </c>
      <c r="Q155" s="81"/>
      <c r="R155" s="81"/>
      <c r="S155" s="81"/>
      <c r="T155" s="81"/>
      <c r="U155" s="81"/>
      <c r="V155" s="81"/>
      <c r="W155" s="81"/>
      <c r="X155" s="81">
        <f t="shared" si="10"/>
        <v>16997</v>
      </c>
      <c r="Y155" s="81"/>
      <c r="Z155" s="81">
        <v>517</v>
      </c>
      <c r="AA155" s="81"/>
      <c r="AB155" s="81">
        <f t="shared" si="11"/>
        <v>517</v>
      </c>
      <c r="AC155" s="81"/>
      <c r="AD155" s="81"/>
      <c r="AE155" s="81"/>
      <c r="AF155" s="81"/>
      <c r="AG155" s="81"/>
      <c r="AH155" s="81"/>
      <c r="AI155" s="81"/>
      <c r="AJ155" s="81">
        <f t="shared" si="12"/>
        <v>0</v>
      </c>
      <c r="AK155" s="81"/>
      <c r="AL155" s="81"/>
      <c r="AM155" s="81"/>
      <c r="AN155" s="81"/>
      <c r="AO155" s="81"/>
      <c r="AP155" s="81"/>
      <c r="AQ155" s="81"/>
      <c r="AR155" s="81"/>
      <c r="AS155" s="81">
        <v>237</v>
      </c>
      <c r="AT155" s="82">
        <f t="shared" si="13"/>
        <v>237</v>
      </c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2">
        <f t="shared" si="14"/>
        <v>0</v>
      </c>
      <c r="BI155" s="83">
        <v>17751</v>
      </c>
    </row>
    <row r="156" spans="1:61" ht="13.5">
      <c r="A156" s="51" t="s">
        <v>442</v>
      </c>
      <c r="B156" s="52">
        <v>3</v>
      </c>
      <c r="C156" s="29" t="s">
        <v>443</v>
      </c>
      <c r="D156" s="81"/>
      <c r="E156" s="81"/>
      <c r="F156" s="81">
        <v>7025</v>
      </c>
      <c r="G156" s="81"/>
      <c r="H156" s="81">
        <v>1831</v>
      </c>
      <c r="I156" s="81">
        <v>7514</v>
      </c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>
        <f t="shared" si="10"/>
        <v>16370</v>
      </c>
      <c r="Y156" s="81"/>
      <c r="Z156" s="81"/>
      <c r="AA156" s="81"/>
      <c r="AB156" s="81">
        <f t="shared" si="11"/>
        <v>0</v>
      </c>
      <c r="AC156" s="81"/>
      <c r="AD156" s="81"/>
      <c r="AE156" s="81">
        <v>12312</v>
      </c>
      <c r="AF156" s="81"/>
      <c r="AG156" s="81"/>
      <c r="AH156" s="81"/>
      <c r="AI156" s="81"/>
      <c r="AJ156" s="81">
        <f t="shared" si="12"/>
        <v>12312</v>
      </c>
      <c r="AK156" s="81">
        <v>32572</v>
      </c>
      <c r="AL156" s="81">
        <v>43826</v>
      </c>
      <c r="AM156" s="81"/>
      <c r="AN156" s="81"/>
      <c r="AO156" s="81"/>
      <c r="AP156" s="81"/>
      <c r="AQ156" s="81"/>
      <c r="AR156" s="81">
        <v>12165</v>
      </c>
      <c r="AS156" s="81"/>
      <c r="AT156" s="82">
        <f t="shared" si="13"/>
        <v>88563</v>
      </c>
      <c r="AU156" s="81">
        <v>350</v>
      </c>
      <c r="AV156" s="81"/>
      <c r="AW156" s="81"/>
      <c r="AX156" s="81"/>
      <c r="AY156" s="81"/>
      <c r="AZ156" s="81"/>
      <c r="BA156" s="81"/>
      <c r="BB156" s="81"/>
      <c r="BC156" s="81">
        <v>320</v>
      </c>
      <c r="BD156" s="81"/>
      <c r="BE156" s="81"/>
      <c r="BF156" s="81"/>
      <c r="BG156" s="81"/>
      <c r="BH156" s="82">
        <f t="shared" si="14"/>
        <v>670</v>
      </c>
      <c r="BI156" s="83">
        <v>117915</v>
      </c>
    </row>
    <row r="157" spans="1:61" ht="13.5">
      <c r="A157" s="51" t="s">
        <v>444</v>
      </c>
      <c r="B157" s="52">
        <v>4</v>
      </c>
      <c r="C157" s="29" t="s">
        <v>445</v>
      </c>
      <c r="D157" s="81"/>
      <c r="E157" s="81"/>
      <c r="F157" s="81">
        <v>1203</v>
      </c>
      <c r="G157" s="81"/>
      <c r="H157" s="81">
        <v>1831</v>
      </c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>
        <f t="shared" si="10"/>
        <v>3034</v>
      </c>
      <c r="Y157" s="81"/>
      <c r="Z157" s="81"/>
      <c r="AA157" s="81"/>
      <c r="AB157" s="81">
        <f t="shared" si="11"/>
        <v>0</v>
      </c>
      <c r="AC157" s="81"/>
      <c r="AD157" s="81"/>
      <c r="AE157" s="81">
        <v>11518</v>
      </c>
      <c r="AF157" s="81"/>
      <c r="AG157" s="81"/>
      <c r="AH157" s="81"/>
      <c r="AI157" s="81"/>
      <c r="AJ157" s="81">
        <f t="shared" si="12"/>
        <v>11518</v>
      </c>
      <c r="AK157" s="81"/>
      <c r="AL157" s="81"/>
      <c r="AM157" s="81"/>
      <c r="AN157" s="81"/>
      <c r="AO157" s="81"/>
      <c r="AP157" s="81"/>
      <c r="AQ157" s="81"/>
      <c r="AR157" s="81"/>
      <c r="AS157" s="81"/>
      <c r="AT157" s="82">
        <f t="shared" si="13"/>
        <v>0</v>
      </c>
      <c r="AU157" s="81">
        <v>350</v>
      </c>
      <c r="AV157" s="81"/>
      <c r="AW157" s="81"/>
      <c r="AX157" s="81"/>
      <c r="AY157" s="81"/>
      <c r="AZ157" s="81"/>
      <c r="BA157" s="81"/>
      <c r="BB157" s="81"/>
      <c r="BC157" s="81">
        <v>320</v>
      </c>
      <c r="BD157" s="81"/>
      <c r="BE157" s="81"/>
      <c r="BF157" s="81"/>
      <c r="BG157" s="81"/>
      <c r="BH157" s="82">
        <f t="shared" si="14"/>
        <v>670</v>
      </c>
      <c r="BI157" s="83">
        <v>15222</v>
      </c>
    </row>
    <row r="158" spans="1:61" ht="13.5">
      <c r="A158" s="51" t="s">
        <v>446</v>
      </c>
      <c r="B158" s="52">
        <v>4</v>
      </c>
      <c r="C158" s="29" t="s">
        <v>447</v>
      </c>
      <c r="D158" s="81"/>
      <c r="E158" s="81"/>
      <c r="F158" s="81">
        <v>5822</v>
      </c>
      <c r="G158" s="81"/>
      <c r="H158" s="81"/>
      <c r="I158" s="81">
        <v>7514</v>
      </c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>
        <f t="shared" si="10"/>
        <v>13336</v>
      </c>
      <c r="Y158" s="81"/>
      <c r="Z158" s="81"/>
      <c r="AA158" s="81"/>
      <c r="AB158" s="81">
        <f t="shared" si="11"/>
        <v>0</v>
      </c>
      <c r="AC158" s="81"/>
      <c r="AD158" s="81"/>
      <c r="AE158" s="81">
        <v>794</v>
      </c>
      <c r="AF158" s="81"/>
      <c r="AG158" s="81"/>
      <c r="AH158" s="81"/>
      <c r="AI158" s="81"/>
      <c r="AJ158" s="81">
        <f t="shared" si="12"/>
        <v>794</v>
      </c>
      <c r="AK158" s="81">
        <v>32572</v>
      </c>
      <c r="AL158" s="81">
        <v>43826</v>
      </c>
      <c r="AM158" s="81"/>
      <c r="AN158" s="81"/>
      <c r="AO158" s="81"/>
      <c r="AP158" s="81"/>
      <c r="AQ158" s="81"/>
      <c r="AR158" s="81">
        <v>12165</v>
      </c>
      <c r="AS158" s="81"/>
      <c r="AT158" s="82">
        <f t="shared" si="13"/>
        <v>88563</v>
      </c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2">
        <f t="shared" si="14"/>
        <v>0</v>
      </c>
      <c r="BI158" s="83">
        <v>102693</v>
      </c>
    </row>
    <row r="159" spans="1:61" ht="13.5">
      <c r="A159" s="51" t="s">
        <v>448</v>
      </c>
      <c r="B159" s="52">
        <v>3</v>
      </c>
      <c r="C159" s="29" t="s">
        <v>449</v>
      </c>
      <c r="D159" s="81">
        <v>2663</v>
      </c>
      <c r="E159" s="81">
        <v>243</v>
      </c>
      <c r="F159" s="81">
        <v>2082409</v>
      </c>
      <c r="G159" s="81"/>
      <c r="H159" s="81">
        <v>56153</v>
      </c>
      <c r="I159" s="81">
        <v>118211</v>
      </c>
      <c r="J159" s="81"/>
      <c r="K159" s="81">
        <v>984242</v>
      </c>
      <c r="L159" s="81"/>
      <c r="M159" s="81">
        <v>692369</v>
      </c>
      <c r="N159" s="81">
        <v>20259</v>
      </c>
      <c r="O159" s="81">
        <v>413554</v>
      </c>
      <c r="P159" s="81">
        <v>285573</v>
      </c>
      <c r="Q159" s="81"/>
      <c r="R159" s="81">
        <v>4285</v>
      </c>
      <c r="S159" s="81">
        <v>213</v>
      </c>
      <c r="T159" s="81">
        <v>6016</v>
      </c>
      <c r="U159" s="81"/>
      <c r="V159" s="81"/>
      <c r="W159" s="81"/>
      <c r="X159" s="81">
        <f t="shared" si="10"/>
        <v>4666190</v>
      </c>
      <c r="Y159" s="81"/>
      <c r="Z159" s="81">
        <v>1662</v>
      </c>
      <c r="AA159" s="81"/>
      <c r="AB159" s="81">
        <f t="shared" si="11"/>
        <v>1662</v>
      </c>
      <c r="AC159" s="81"/>
      <c r="AD159" s="81"/>
      <c r="AE159" s="81">
        <v>1787191</v>
      </c>
      <c r="AF159" s="81"/>
      <c r="AG159" s="81"/>
      <c r="AH159" s="81"/>
      <c r="AI159" s="81"/>
      <c r="AJ159" s="81">
        <f t="shared" si="12"/>
        <v>1787191</v>
      </c>
      <c r="AK159" s="81">
        <v>1403795</v>
      </c>
      <c r="AL159" s="81">
        <v>348801</v>
      </c>
      <c r="AM159" s="81">
        <v>146702</v>
      </c>
      <c r="AN159" s="81"/>
      <c r="AO159" s="81"/>
      <c r="AP159" s="81">
        <v>555</v>
      </c>
      <c r="AQ159" s="81"/>
      <c r="AR159" s="81">
        <v>1492421</v>
      </c>
      <c r="AS159" s="81">
        <v>102576</v>
      </c>
      <c r="AT159" s="82">
        <f t="shared" si="13"/>
        <v>3494850</v>
      </c>
      <c r="AU159" s="81"/>
      <c r="AV159" s="81"/>
      <c r="AW159" s="81"/>
      <c r="AX159" s="81">
        <v>12450</v>
      </c>
      <c r="AY159" s="81"/>
      <c r="AZ159" s="81"/>
      <c r="BA159" s="81"/>
      <c r="BB159" s="81"/>
      <c r="BC159" s="81">
        <v>735779</v>
      </c>
      <c r="BD159" s="81"/>
      <c r="BE159" s="81"/>
      <c r="BF159" s="81"/>
      <c r="BG159" s="81"/>
      <c r="BH159" s="82">
        <f t="shared" si="14"/>
        <v>748229</v>
      </c>
      <c r="BI159" s="83">
        <v>10698122</v>
      </c>
    </row>
    <row r="160" spans="1:61" ht="13.5">
      <c r="A160" s="51" t="s">
        <v>450</v>
      </c>
      <c r="B160" s="52">
        <v>4</v>
      </c>
      <c r="C160" s="29" t="s">
        <v>451</v>
      </c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>
        <v>2803</v>
      </c>
      <c r="P160" s="81"/>
      <c r="Q160" s="81"/>
      <c r="R160" s="81"/>
      <c r="S160" s="81"/>
      <c r="T160" s="81"/>
      <c r="U160" s="81"/>
      <c r="V160" s="81"/>
      <c r="W160" s="81"/>
      <c r="X160" s="81">
        <f t="shared" si="10"/>
        <v>2803</v>
      </c>
      <c r="Y160" s="81"/>
      <c r="Z160" s="81"/>
      <c r="AA160" s="81"/>
      <c r="AB160" s="81">
        <f t="shared" si="11"/>
        <v>0</v>
      </c>
      <c r="AC160" s="81"/>
      <c r="AD160" s="81"/>
      <c r="AE160" s="81"/>
      <c r="AF160" s="81"/>
      <c r="AG160" s="81"/>
      <c r="AH160" s="81"/>
      <c r="AI160" s="81"/>
      <c r="AJ160" s="81">
        <f t="shared" si="12"/>
        <v>0</v>
      </c>
      <c r="AK160" s="81"/>
      <c r="AL160" s="81"/>
      <c r="AM160" s="81"/>
      <c r="AN160" s="81"/>
      <c r="AO160" s="81"/>
      <c r="AP160" s="81"/>
      <c r="AQ160" s="81"/>
      <c r="AR160" s="81"/>
      <c r="AS160" s="81"/>
      <c r="AT160" s="82">
        <f t="shared" si="13"/>
        <v>0</v>
      </c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2">
        <f t="shared" si="14"/>
        <v>0</v>
      </c>
      <c r="BI160" s="83">
        <v>2803</v>
      </c>
    </row>
    <row r="161" spans="1:61" ht="13.5">
      <c r="A161" s="51" t="s">
        <v>977</v>
      </c>
      <c r="B161" s="52">
        <v>5</v>
      </c>
      <c r="C161" s="29" t="s">
        <v>978</v>
      </c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>
        <v>2803</v>
      </c>
      <c r="P161" s="81"/>
      <c r="Q161" s="81"/>
      <c r="R161" s="81"/>
      <c r="S161" s="81"/>
      <c r="T161" s="81"/>
      <c r="U161" s="81"/>
      <c r="V161" s="81"/>
      <c r="W161" s="81"/>
      <c r="X161" s="81">
        <f t="shared" si="10"/>
        <v>2803</v>
      </c>
      <c r="Y161" s="81"/>
      <c r="Z161" s="81"/>
      <c r="AA161" s="81"/>
      <c r="AB161" s="81">
        <f t="shared" si="11"/>
        <v>0</v>
      </c>
      <c r="AC161" s="81"/>
      <c r="AD161" s="81"/>
      <c r="AE161" s="81"/>
      <c r="AF161" s="81"/>
      <c r="AG161" s="81"/>
      <c r="AH161" s="81"/>
      <c r="AI161" s="81"/>
      <c r="AJ161" s="81">
        <f t="shared" si="12"/>
        <v>0</v>
      </c>
      <c r="AK161" s="81"/>
      <c r="AL161" s="81"/>
      <c r="AM161" s="81"/>
      <c r="AN161" s="81"/>
      <c r="AO161" s="81"/>
      <c r="AP161" s="81"/>
      <c r="AQ161" s="81"/>
      <c r="AR161" s="81"/>
      <c r="AS161" s="81"/>
      <c r="AT161" s="82">
        <f t="shared" si="13"/>
        <v>0</v>
      </c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2">
        <f t="shared" si="14"/>
        <v>0</v>
      </c>
      <c r="BI161" s="83">
        <v>2803</v>
      </c>
    </row>
    <row r="162" spans="1:61" ht="13.5">
      <c r="A162" s="51" t="s">
        <v>452</v>
      </c>
      <c r="B162" s="52">
        <v>4</v>
      </c>
      <c r="C162" s="29" t="s">
        <v>453</v>
      </c>
      <c r="D162" s="81">
        <v>2663</v>
      </c>
      <c r="E162" s="81"/>
      <c r="F162" s="81">
        <v>2040510</v>
      </c>
      <c r="G162" s="81"/>
      <c r="H162" s="81">
        <v>26217</v>
      </c>
      <c r="I162" s="81">
        <v>100286</v>
      </c>
      <c r="J162" s="81"/>
      <c r="K162" s="81">
        <v>872945</v>
      </c>
      <c r="L162" s="81"/>
      <c r="M162" s="81">
        <v>549634</v>
      </c>
      <c r="N162" s="81">
        <v>20259</v>
      </c>
      <c r="O162" s="81">
        <v>367678</v>
      </c>
      <c r="P162" s="81">
        <v>234720</v>
      </c>
      <c r="Q162" s="81"/>
      <c r="R162" s="81">
        <v>4285</v>
      </c>
      <c r="S162" s="81">
        <v>213</v>
      </c>
      <c r="T162" s="81">
        <v>5650</v>
      </c>
      <c r="U162" s="81"/>
      <c r="V162" s="81"/>
      <c r="W162" s="81"/>
      <c r="X162" s="81">
        <f t="shared" si="10"/>
        <v>4225060</v>
      </c>
      <c r="Y162" s="81"/>
      <c r="Z162" s="81">
        <v>1662</v>
      </c>
      <c r="AA162" s="81"/>
      <c r="AB162" s="81">
        <f t="shared" si="11"/>
        <v>1662</v>
      </c>
      <c r="AC162" s="81"/>
      <c r="AD162" s="81"/>
      <c r="AE162" s="81">
        <v>1747449</v>
      </c>
      <c r="AF162" s="81"/>
      <c r="AG162" s="81"/>
      <c r="AH162" s="81"/>
      <c r="AI162" s="81"/>
      <c r="AJ162" s="81">
        <f t="shared" si="12"/>
        <v>1747449</v>
      </c>
      <c r="AK162" s="81">
        <v>1347988</v>
      </c>
      <c r="AL162" s="81">
        <v>228147</v>
      </c>
      <c r="AM162" s="81">
        <v>100959</v>
      </c>
      <c r="AN162" s="81"/>
      <c r="AO162" s="81"/>
      <c r="AP162" s="81">
        <v>555</v>
      </c>
      <c r="AQ162" s="81"/>
      <c r="AR162" s="81">
        <v>1489473</v>
      </c>
      <c r="AS162" s="81">
        <v>71678</v>
      </c>
      <c r="AT162" s="82">
        <f t="shared" si="13"/>
        <v>3238800</v>
      </c>
      <c r="AU162" s="81"/>
      <c r="AV162" s="81"/>
      <c r="AW162" s="81"/>
      <c r="AX162" s="81">
        <v>12450</v>
      </c>
      <c r="AY162" s="81"/>
      <c r="AZ162" s="81"/>
      <c r="BA162" s="81"/>
      <c r="BB162" s="81"/>
      <c r="BC162" s="81">
        <v>730516</v>
      </c>
      <c r="BD162" s="81"/>
      <c r="BE162" s="81"/>
      <c r="BF162" s="81"/>
      <c r="BG162" s="81"/>
      <c r="BH162" s="82">
        <f t="shared" si="14"/>
        <v>742966</v>
      </c>
      <c r="BI162" s="83">
        <v>9955937</v>
      </c>
    </row>
    <row r="163" spans="1:61" ht="13.5">
      <c r="A163" s="51" t="s">
        <v>454</v>
      </c>
      <c r="B163" s="52">
        <v>4</v>
      </c>
      <c r="C163" s="29" t="s">
        <v>455</v>
      </c>
      <c r="D163" s="81"/>
      <c r="E163" s="81"/>
      <c r="F163" s="81">
        <v>18855</v>
      </c>
      <c r="G163" s="81"/>
      <c r="H163" s="81">
        <v>2148</v>
      </c>
      <c r="I163" s="81"/>
      <c r="J163" s="81"/>
      <c r="K163" s="81">
        <v>1681</v>
      </c>
      <c r="L163" s="81"/>
      <c r="M163" s="81">
        <v>58750</v>
      </c>
      <c r="N163" s="81"/>
      <c r="O163" s="81">
        <v>12183</v>
      </c>
      <c r="P163" s="81">
        <v>3127</v>
      </c>
      <c r="Q163" s="81"/>
      <c r="R163" s="81"/>
      <c r="S163" s="81"/>
      <c r="T163" s="81"/>
      <c r="U163" s="81"/>
      <c r="V163" s="81"/>
      <c r="W163" s="81"/>
      <c r="X163" s="81">
        <f t="shared" si="10"/>
        <v>96744</v>
      </c>
      <c r="Y163" s="81"/>
      <c r="Z163" s="81"/>
      <c r="AA163" s="81"/>
      <c r="AB163" s="81">
        <f t="shared" si="11"/>
        <v>0</v>
      </c>
      <c r="AC163" s="81"/>
      <c r="AD163" s="81"/>
      <c r="AE163" s="81">
        <v>12199</v>
      </c>
      <c r="AF163" s="81"/>
      <c r="AG163" s="81"/>
      <c r="AH163" s="81"/>
      <c r="AI163" s="81"/>
      <c r="AJ163" s="81">
        <f t="shared" si="12"/>
        <v>12199</v>
      </c>
      <c r="AK163" s="81"/>
      <c r="AL163" s="81"/>
      <c r="AM163" s="81">
        <v>12471</v>
      </c>
      <c r="AN163" s="81"/>
      <c r="AO163" s="81"/>
      <c r="AP163" s="81"/>
      <c r="AQ163" s="81"/>
      <c r="AR163" s="81">
        <v>1727</v>
      </c>
      <c r="AS163" s="81">
        <v>30898</v>
      </c>
      <c r="AT163" s="82">
        <f t="shared" si="13"/>
        <v>45096</v>
      </c>
      <c r="AU163" s="81"/>
      <c r="AV163" s="81"/>
      <c r="AW163" s="81"/>
      <c r="AX163" s="81"/>
      <c r="AY163" s="81"/>
      <c r="AZ163" s="81"/>
      <c r="BA163" s="81"/>
      <c r="BB163" s="81"/>
      <c r="BC163" s="81">
        <v>4794</v>
      </c>
      <c r="BD163" s="81"/>
      <c r="BE163" s="81"/>
      <c r="BF163" s="81"/>
      <c r="BG163" s="81"/>
      <c r="BH163" s="82">
        <f t="shared" si="14"/>
        <v>4794</v>
      </c>
      <c r="BI163" s="83">
        <v>158833</v>
      </c>
    </row>
    <row r="164" spans="1:61" ht="13.5">
      <c r="A164" s="51" t="s">
        <v>456</v>
      </c>
      <c r="B164" s="52">
        <v>3</v>
      </c>
      <c r="C164" s="29" t="s">
        <v>457</v>
      </c>
      <c r="D164" s="81">
        <v>53560</v>
      </c>
      <c r="E164" s="81">
        <v>106000</v>
      </c>
      <c r="F164" s="81">
        <v>1072698</v>
      </c>
      <c r="G164" s="81">
        <v>589</v>
      </c>
      <c r="H164" s="81">
        <v>1299654</v>
      </c>
      <c r="I164" s="81">
        <v>168408</v>
      </c>
      <c r="J164" s="81"/>
      <c r="K164" s="81">
        <v>136237</v>
      </c>
      <c r="L164" s="81"/>
      <c r="M164" s="81">
        <v>1124720</v>
      </c>
      <c r="N164" s="81"/>
      <c r="O164" s="81">
        <v>17641</v>
      </c>
      <c r="P164" s="81">
        <v>157978</v>
      </c>
      <c r="Q164" s="81"/>
      <c r="R164" s="81">
        <v>191773</v>
      </c>
      <c r="S164" s="81">
        <v>26320</v>
      </c>
      <c r="T164" s="81"/>
      <c r="U164" s="81"/>
      <c r="V164" s="81"/>
      <c r="W164" s="81">
        <v>9544</v>
      </c>
      <c r="X164" s="81">
        <f t="shared" si="10"/>
        <v>4365122</v>
      </c>
      <c r="Y164" s="81"/>
      <c r="Z164" s="81">
        <v>12245</v>
      </c>
      <c r="AA164" s="81">
        <v>12512</v>
      </c>
      <c r="AB164" s="81">
        <f t="shared" si="11"/>
        <v>24757</v>
      </c>
      <c r="AC164" s="81"/>
      <c r="AD164" s="81"/>
      <c r="AE164" s="81">
        <v>400123</v>
      </c>
      <c r="AF164" s="81"/>
      <c r="AG164" s="81"/>
      <c r="AH164" s="81">
        <v>24757</v>
      </c>
      <c r="AI164" s="81"/>
      <c r="AJ164" s="81">
        <f t="shared" si="12"/>
        <v>424880</v>
      </c>
      <c r="AK164" s="81">
        <v>209230</v>
      </c>
      <c r="AL164" s="81">
        <v>914559</v>
      </c>
      <c r="AM164" s="81">
        <v>96507</v>
      </c>
      <c r="AN164" s="81">
        <v>19560</v>
      </c>
      <c r="AO164" s="81">
        <v>14731</v>
      </c>
      <c r="AP164" s="81">
        <v>331</v>
      </c>
      <c r="AQ164" s="81">
        <v>1405</v>
      </c>
      <c r="AR164" s="81">
        <v>1026870</v>
      </c>
      <c r="AS164" s="81">
        <v>257</v>
      </c>
      <c r="AT164" s="82">
        <f t="shared" si="13"/>
        <v>2283450</v>
      </c>
      <c r="AU164" s="81"/>
      <c r="AV164" s="81"/>
      <c r="AW164" s="81"/>
      <c r="AX164" s="81">
        <v>2053</v>
      </c>
      <c r="AY164" s="81"/>
      <c r="AZ164" s="81"/>
      <c r="BA164" s="81"/>
      <c r="BB164" s="81"/>
      <c r="BC164" s="81">
        <v>273328</v>
      </c>
      <c r="BD164" s="81"/>
      <c r="BE164" s="81"/>
      <c r="BF164" s="81"/>
      <c r="BG164" s="81"/>
      <c r="BH164" s="82">
        <f t="shared" si="14"/>
        <v>275381</v>
      </c>
      <c r="BI164" s="83">
        <v>7373590</v>
      </c>
    </row>
    <row r="165" spans="1:61" ht="13.5">
      <c r="A165" s="51" t="s">
        <v>458</v>
      </c>
      <c r="B165" s="52">
        <v>4</v>
      </c>
      <c r="C165" s="29" t="s">
        <v>459</v>
      </c>
      <c r="D165" s="81"/>
      <c r="E165" s="81"/>
      <c r="F165" s="81">
        <v>5737</v>
      </c>
      <c r="G165" s="81"/>
      <c r="H165" s="81">
        <v>252</v>
      </c>
      <c r="I165" s="81">
        <v>38677</v>
      </c>
      <c r="J165" s="81"/>
      <c r="K165" s="81">
        <v>2939</v>
      </c>
      <c r="L165" s="81"/>
      <c r="M165" s="81">
        <v>17289</v>
      </c>
      <c r="N165" s="81"/>
      <c r="O165" s="81">
        <v>2013</v>
      </c>
      <c r="P165" s="81"/>
      <c r="Q165" s="81"/>
      <c r="R165" s="81">
        <v>1118</v>
      </c>
      <c r="S165" s="81">
        <v>4435</v>
      </c>
      <c r="T165" s="81"/>
      <c r="U165" s="81"/>
      <c r="V165" s="81"/>
      <c r="W165" s="81"/>
      <c r="X165" s="81">
        <f t="shared" si="10"/>
        <v>72460</v>
      </c>
      <c r="Y165" s="81"/>
      <c r="Z165" s="81">
        <v>2530</v>
      </c>
      <c r="AA165" s="81"/>
      <c r="AB165" s="81">
        <f t="shared" si="11"/>
        <v>2530</v>
      </c>
      <c r="AC165" s="81"/>
      <c r="AD165" s="81"/>
      <c r="AE165" s="81">
        <v>331</v>
      </c>
      <c r="AF165" s="81"/>
      <c r="AG165" s="81"/>
      <c r="AH165" s="81"/>
      <c r="AI165" s="81"/>
      <c r="AJ165" s="81">
        <f t="shared" si="12"/>
        <v>331</v>
      </c>
      <c r="AK165" s="81">
        <v>262</v>
      </c>
      <c r="AL165" s="81"/>
      <c r="AM165" s="81"/>
      <c r="AN165" s="81"/>
      <c r="AO165" s="81"/>
      <c r="AP165" s="81"/>
      <c r="AQ165" s="81"/>
      <c r="AR165" s="81">
        <v>349</v>
      </c>
      <c r="AS165" s="81"/>
      <c r="AT165" s="82">
        <f t="shared" si="13"/>
        <v>611</v>
      </c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2">
        <f t="shared" si="14"/>
        <v>0</v>
      </c>
      <c r="BI165" s="83">
        <v>75932</v>
      </c>
    </row>
    <row r="166" spans="1:61" ht="13.5">
      <c r="A166" s="51" t="s">
        <v>460</v>
      </c>
      <c r="B166" s="52">
        <v>3</v>
      </c>
      <c r="C166" s="29" t="s">
        <v>461</v>
      </c>
      <c r="D166" s="81">
        <v>298460</v>
      </c>
      <c r="E166" s="81">
        <v>162396</v>
      </c>
      <c r="F166" s="81">
        <v>274828</v>
      </c>
      <c r="G166" s="81"/>
      <c r="H166" s="81">
        <v>344826</v>
      </c>
      <c r="I166" s="81">
        <v>2184</v>
      </c>
      <c r="J166" s="81"/>
      <c r="K166" s="81">
        <v>51506</v>
      </c>
      <c r="L166" s="81"/>
      <c r="M166" s="81">
        <v>573138</v>
      </c>
      <c r="N166" s="81"/>
      <c r="O166" s="81">
        <v>58197</v>
      </c>
      <c r="P166" s="81">
        <v>27528</v>
      </c>
      <c r="Q166" s="81"/>
      <c r="R166" s="81">
        <v>18322</v>
      </c>
      <c r="S166" s="81">
        <v>104881</v>
      </c>
      <c r="T166" s="81">
        <v>2895</v>
      </c>
      <c r="U166" s="81"/>
      <c r="V166" s="81">
        <v>1039</v>
      </c>
      <c r="W166" s="81"/>
      <c r="X166" s="81">
        <f t="shared" si="10"/>
        <v>1920200</v>
      </c>
      <c r="Y166" s="81">
        <v>2206</v>
      </c>
      <c r="Z166" s="81">
        <v>47759</v>
      </c>
      <c r="AA166" s="81">
        <v>15704</v>
      </c>
      <c r="AB166" s="81">
        <f t="shared" si="11"/>
        <v>65669</v>
      </c>
      <c r="AC166" s="81"/>
      <c r="AD166" s="81"/>
      <c r="AE166" s="81">
        <v>28340</v>
      </c>
      <c r="AF166" s="81"/>
      <c r="AG166" s="81"/>
      <c r="AH166" s="81"/>
      <c r="AI166" s="81"/>
      <c r="AJ166" s="81">
        <f t="shared" si="12"/>
        <v>28340</v>
      </c>
      <c r="AK166" s="81">
        <v>5234</v>
      </c>
      <c r="AL166" s="81">
        <v>8315</v>
      </c>
      <c r="AM166" s="81"/>
      <c r="AN166" s="81"/>
      <c r="AO166" s="81">
        <v>510</v>
      </c>
      <c r="AP166" s="81">
        <v>12372</v>
      </c>
      <c r="AQ166" s="81">
        <v>1261</v>
      </c>
      <c r="AR166" s="81">
        <v>228</v>
      </c>
      <c r="AS166" s="81">
        <v>260</v>
      </c>
      <c r="AT166" s="82">
        <f t="shared" si="13"/>
        <v>28180</v>
      </c>
      <c r="AU166" s="81"/>
      <c r="AV166" s="81"/>
      <c r="AW166" s="81"/>
      <c r="AX166" s="81"/>
      <c r="AY166" s="81"/>
      <c r="AZ166" s="81"/>
      <c r="BA166" s="81"/>
      <c r="BB166" s="81"/>
      <c r="BC166" s="81">
        <v>138675</v>
      </c>
      <c r="BD166" s="81"/>
      <c r="BE166" s="81">
        <v>712</v>
      </c>
      <c r="BF166" s="81"/>
      <c r="BG166" s="81"/>
      <c r="BH166" s="82">
        <f t="shared" si="14"/>
        <v>139387</v>
      </c>
      <c r="BI166" s="83">
        <v>2181776</v>
      </c>
    </row>
    <row r="167" spans="1:61" ht="13.5">
      <c r="A167" s="51" t="s">
        <v>462</v>
      </c>
      <c r="B167" s="52">
        <v>4</v>
      </c>
      <c r="C167" s="29" t="s">
        <v>463</v>
      </c>
      <c r="D167" s="81">
        <v>163530</v>
      </c>
      <c r="E167" s="81">
        <v>25264</v>
      </c>
      <c r="F167" s="81">
        <v>133333</v>
      </c>
      <c r="G167" s="81"/>
      <c r="H167" s="81">
        <v>32405</v>
      </c>
      <c r="I167" s="81"/>
      <c r="J167" s="81"/>
      <c r="K167" s="81">
        <v>2035</v>
      </c>
      <c r="L167" s="81"/>
      <c r="M167" s="81">
        <v>11016</v>
      </c>
      <c r="N167" s="81"/>
      <c r="O167" s="81">
        <v>1557</v>
      </c>
      <c r="P167" s="81"/>
      <c r="Q167" s="81"/>
      <c r="R167" s="81">
        <v>218</v>
      </c>
      <c r="S167" s="81">
        <v>12479</v>
      </c>
      <c r="T167" s="81"/>
      <c r="U167" s="81"/>
      <c r="V167" s="81">
        <v>269</v>
      </c>
      <c r="W167" s="81"/>
      <c r="X167" s="81">
        <f t="shared" si="10"/>
        <v>382106</v>
      </c>
      <c r="Y167" s="81"/>
      <c r="Z167" s="81">
        <v>9442</v>
      </c>
      <c r="AA167" s="81">
        <v>378</v>
      </c>
      <c r="AB167" s="81">
        <f t="shared" si="11"/>
        <v>9820</v>
      </c>
      <c r="AC167" s="81"/>
      <c r="AD167" s="81"/>
      <c r="AE167" s="81"/>
      <c r="AF167" s="81"/>
      <c r="AG167" s="81"/>
      <c r="AH167" s="81"/>
      <c r="AI167" s="81"/>
      <c r="AJ167" s="81">
        <f t="shared" si="12"/>
        <v>0</v>
      </c>
      <c r="AK167" s="81">
        <v>286</v>
      </c>
      <c r="AL167" s="81"/>
      <c r="AM167" s="81"/>
      <c r="AN167" s="81"/>
      <c r="AO167" s="81"/>
      <c r="AP167" s="81"/>
      <c r="AQ167" s="81"/>
      <c r="AR167" s="81"/>
      <c r="AS167" s="81"/>
      <c r="AT167" s="82">
        <f t="shared" si="13"/>
        <v>286</v>
      </c>
      <c r="AU167" s="81"/>
      <c r="AV167" s="81"/>
      <c r="AW167" s="81"/>
      <c r="AX167" s="81"/>
      <c r="AY167" s="81"/>
      <c r="AZ167" s="81"/>
      <c r="BA167" s="81"/>
      <c r="BB167" s="81"/>
      <c r="BC167" s="81">
        <v>3488</v>
      </c>
      <c r="BD167" s="81"/>
      <c r="BE167" s="81"/>
      <c r="BF167" s="81"/>
      <c r="BG167" s="81"/>
      <c r="BH167" s="82">
        <f t="shared" si="14"/>
        <v>3488</v>
      </c>
      <c r="BI167" s="83">
        <v>395700</v>
      </c>
    </row>
    <row r="168" spans="1:61" ht="13.5">
      <c r="A168" s="51" t="s">
        <v>464</v>
      </c>
      <c r="B168" s="52">
        <v>3</v>
      </c>
      <c r="C168" s="29" t="s">
        <v>465</v>
      </c>
      <c r="D168" s="81">
        <v>598</v>
      </c>
      <c r="E168" s="81">
        <v>24537</v>
      </c>
      <c r="F168" s="81">
        <v>7496</v>
      </c>
      <c r="G168" s="81"/>
      <c r="H168" s="81">
        <v>188972</v>
      </c>
      <c r="I168" s="81">
        <v>13453</v>
      </c>
      <c r="J168" s="81"/>
      <c r="K168" s="81">
        <v>175639</v>
      </c>
      <c r="L168" s="81"/>
      <c r="M168" s="81">
        <v>19023</v>
      </c>
      <c r="N168" s="81"/>
      <c r="O168" s="81">
        <v>7979</v>
      </c>
      <c r="P168" s="81">
        <v>54985</v>
      </c>
      <c r="Q168" s="81"/>
      <c r="R168" s="81">
        <v>1446</v>
      </c>
      <c r="S168" s="81"/>
      <c r="T168" s="81">
        <v>706</v>
      </c>
      <c r="U168" s="81">
        <v>14906</v>
      </c>
      <c r="V168" s="81"/>
      <c r="W168" s="81"/>
      <c r="X168" s="81">
        <f t="shared" si="10"/>
        <v>509740</v>
      </c>
      <c r="Y168" s="81"/>
      <c r="Z168" s="81">
        <v>6241</v>
      </c>
      <c r="AA168" s="81">
        <v>6311</v>
      </c>
      <c r="AB168" s="81">
        <f t="shared" si="11"/>
        <v>12552</v>
      </c>
      <c r="AC168" s="81"/>
      <c r="AD168" s="81"/>
      <c r="AE168" s="81">
        <v>12809</v>
      </c>
      <c r="AF168" s="81"/>
      <c r="AG168" s="81"/>
      <c r="AH168" s="81"/>
      <c r="AI168" s="81"/>
      <c r="AJ168" s="81">
        <f t="shared" si="12"/>
        <v>12809</v>
      </c>
      <c r="AK168" s="81"/>
      <c r="AL168" s="81"/>
      <c r="AM168" s="81"/>
      <c r="AN168" s="81"/>
      <c r="AO168" s="81"/>
      <c r="AP168" s="81"/>
      <c r="AQ168" s="81"/>
      <c r="AR168" s="81"/>
      <c r="AS168" s="81"/>
      <c r="AT168" s="82">
        <f t="shared" si="13"/>
        <v>0</v>
      </c>
      <c r="AU168" s="81"/>
      <c r="AV168" s="81"/>
      <c r="AW168" s="81"/>
      <c r="AX168" s="81"/>
      <c r="AY168" s="81"/>
      <c r="AZ168" s="81"/>
      <c r="BA168" s="81"/>
      <c r="BB168" s="81">
        <v>218</v>
      </c>
      <c r="BC168" s="81">
        <v>14973</v>
      </c>
      <c r="BD168" s="81"/>
      <c r="BE168" s="81"/>
      <c r="BF168" s="81"/>
      <c r="BG168" s="81"/>
      <c r="BH168" s="82">
        <f t="shared" si="14"/>
        <v>15191</v>
      </c>
      <c r="BI168" s="83">
        <v>550292</v>
      </c>
    </row>
    <row r="169" spans="1:61" ht="13.5">
      <c r="A169" s="51" t="s">
        <v>466</v>
      </c>
      <c r="B169" s="52">
        <v>4</v>
      </c>
      <c r="C169" s="29" t="s">
        <v>467</v>
      </c>
      <c r="D169" s="81"/>
      <c r="E169" s="81">
        <v>24537</v>
      </c>
      <c r="F169" s="81">
        <v>5747</v>
      </c>
      <c r="G169" s="81"/>
      <c r="H169" s="81">
        <v>175093</v>
      </c>
      <c r="I169" s="81">
        <v>11754</v>
      </c>
      <c r="J169" s="81"/>
      <c r="K169" s="81">
        <v>140733</v>
      </c>
      <c r="L169" s="81"/>
      <c r="M169" s="81">
        <v>4041</v>
      </c>
      <c r="N169" s="81"/>
      <c r="O169" s="81">
        <v>7979</v>
      </c>
      <c r="P169" s="81">
        <v>52612</v>
      </c>
      <c r="Q169" s="81"/>
      <c r="R169" s="81">
        <v>938</v>
      </c>
      <c r="S169" s="81"/>
      <c r="T169" s="81">
        <v>706</v>
      </c>
      <c r="U169" s="81">
        <v>14906</v>
      </c>
      <c r="V169" s="81"/>
      <c r="W169" s="81"/>
      <c r="X169" s="81">
        <f t="shared" si="10"/>
        <v>439046</v>
      </c>
      <c r="Y169" s="81"/>
      <c r="Z169" s="81">
        <v>4906</v>
      </c>
      <c r="AA169" s="81">
        <v>637</v>
      </c>
      <c r="AB169" s="81">
        <f t="shared" si="11"/>
        <v>5543</v>
      </c>
      <c r="AC169" s="81"/>
      <c r="AD169" s="81"/>
      <c r="AE169" s="81">
        <v>6482</v>
      </c>
      <c r="AF169" s="81"/>
      <c r="AG169" s="81"/>
      <c r="AH169" s="81"/>
      <c r="AI169" s="81"/>
      <c r="AJ169" s="81">
        <f t="shared" si="12"/>
        <v>6482</v>
      </c>
      <c r="AK169" s="81"/>
      <c r="AL169" s="81"/>
      <c r="AM169" s="81"/>
      <c r="AN169" s="81"/>
      <c r="AO169" s="81"/>
      <c r="AP169" s="81"/>
      <c r="AQ169" s="81"/>
      <c r="AR169" s="81"/>
      <c r="AS169" s="81"/>
      <c r="AT169" s="82">
        <f t="shared" si="13"/>
        <v>0</v>
      </c>
      <c r="AU169" s="81"/>
      <c r="AV169" s="81"/>
      <c r="AW169" s="81"/>
      <c r="AX169" s="81"/>
      <c r="AY169" s="81"/>
      <c r="AZ169" s="81"/>
      <c r="BA169" s="81"/>
      <c r="BB169" s="81"/>
      <c r="BC169" s="81">
        <v>6720</v>
      </c>
      <c r="BD169" s="81"/>
      <c r="BE169" s="81"/>
      <c r="BF169" s="81"/>
      <c r="BG169" s="81"/>
      <c r="BH169" s="82">
        <f t="shared" si="14"/>
        <v>6720</v>
      </c>
      <c r="BI169" s="83">
        <v>457791</v>
      </c>
    </row>
    <row r="170" spans="1:61" ht="13.5">
      <c r="A170" s="51" t="s">
        <v>468</v>
      </c>
      <c r="B170" s="52">
        <v>3</v>
      </c>
      <c r="C170" s="29" t="s">
        <v>469</v>
      </c>
      <c r="D170" s="81"/>
      <c r="E170" s="81">
        <v>543</v>
      </c>
      <c r="F170" s="81">
        <v>579999</v>
      </c>
      <c r="G170" s="81"/>
      <c r="H170" s="81">
        <v>4855</v>
      </c>
      <c r="I170" s="81">
        <v>307935</v>
      </c>
      <c r="J170" s="81"/>
      <c r="K170" s="81">
        <v>101653</v>
      </c>
      <c r="L170" s="81"/>
      <c r="M170" s="81">
        <v>96766</v>
      </c>
      <c r="N170" s="81"/>
      <c r="O170" s="81"/>
      <c r="P170" s="81">
        <v>4358</v>
      </c>
      <c r="Q170" s="81"/>
      <c r="R170" s="81"/>
      <c r="S170" s="81"/>
      <c r="T170" s="81"/>
      <c r="U170" s="81"/>
      <c r="V170" s="81"/>
      <c r="W170" s="81">
        <v>1245</v>
      </c>
      <c r="X170" s="81">
        <f t="shared" si="10"/>
        <v>1097354</v>
      </c>
      <c r="Y170" s="81"/>
      <c r="Z170" s="81">
        <v>208</v>
      </c>
      <c r="AA170" s="81">
        <v>360</v>
      </c>
      <c r="AB170" s="81">
        <f t="shared" si="11"/>
        <v>568</v>
      </c>
      <c r="AC170" s="81"/>
      <c r="AD170" s="81"/>
      <c r="AE170" s="81">
        <v>147886</v>
      </c>
      <c r="AF170" s="81"/>
      <c r="AG170" s="81"/>
      <c r="AH170" s="81"/>
      <c r="AI170" s="81"/>
      <c r="AJ170" s="81">
        <f t="shared" si="12"/>
        <v>147886</v>
      </c>
      <c r="AK170" s="81">
        <v>822</v>
      </c>
      <c r="AL170" s="81">
        <v>260</v>
      </c>
      <c r="AM170" s="81"/>
      <c r="AN170" s="81"/>
      <c r="AO170" s="81"/>
      <c r="AP170" s="81"/>
      <c r="AQ170" s="81"/>
      <c r="AR170" s="81">
        <v>363066</v>
      </c>
      <c r="AS170" s="81"/>
      <c r="AT170" s="82">
        <f t="shared" si="13"/>
        <v>364148</v>
      </c>
      <c r="AU170" s="81"/>
      <c r="AV170" s="81"/>
      <c r="AW170" s="81"/>
      <c r="AX170" s="81"/>
      <c r="AY170" s="81"/>
      <c r="AZ170" s="81"/>
      <c r="BA170" s="81"/>
      <c r="BB170" s="81"/>
      <c r="BC170" s="81">
        <v>1019325</v>
      </c>
      <c r="BD170" s="81">
        <v>562</v>
      </c>
      <c r="BE170" s="81"/>
      <c r="BF170" s="81"/>
      <c r="BG170" s="81"/>
      <c r="BH170" s="82">
        <f t="shared" si="14"/>
        <v>1019887</v>
      </c>
      <c r="BI170" s="83">
        <v>2629843</v>
      </c>
    </row>
    <row r="171" spans="1:61" ht="13.5">
      <c r="A171" s="51" t="s">
        <v>470</v>
      </c>
      <c r="B171" s="52">
        <v>3</v>
      </c>
      <c r="C171" s="29" t="s">
        <v>471</v>
      </c>
      <c r="D171" s="81">
        <v>6087</v>
      </c>
      <c r="E171" s="81">
        <v>5487</v>
      </c>
      <c r="F171" s="81">
        <v>237209</v>
      </c>
      <c r="G171" s="81"/>
      <c r="H171" s="81">
        <v>5253</v>
      </c>
      <c r="I171" s="81">
        <v>122462</v>
      </c>
      <c r="J171" s="81"/>
      <c r="K171" s="81">
        <v>20180</v>
      </c>
      <c r="L171" s="81"/>
      <c r="M171" s="81">
        <v>67538</v>
      </c>
      <c r="N171" s="81">
        <v>3486</v>
      </c>
      <c r="O171" s="81">
        <v>42324</v>
      </c>
      <c r="P171" s="81">
        <v>47840</v>
      </c>
      <c r="Q171" s="81"/>
      <c r="R171" s="81"/>
      <c r="S171" s="81">
        <v>1097</v>
      </c>
      <c r="T171" s="81">
        <v>6621</v>
      </c>
      <c r="U171" s="81">
        <v>521</v>
      </c>
      <c r="V171" s="81"/>
      <c r="W171" s="81"/>
      <c r="X171" s="81">
        <f t="shared" si="10"/>
        <v>566105</v>
      </c>
      <c r="Y171" s="81"/>
      <c r="Z171" s="81"/>
      <c r="AA171" s="81">
        <v>5700</v>
      </c>
      <c r="AB171" s="81">
        <f t="shared" si="11"/>
        <v>5700</v>
      </c>
      <c r="AC171" s="81"/>
      <c r="AD171" s="81"/>
      <c r="AE171" s="81">
        <v>7323</v>
      </c>
      <c r="AF171" s="81"/>
      <c r="AG171" s="81"/>
      <c r="AH171" s="81"/>
      <c r="AI171" s="81"/>
      <c r="AJ171" s="81">
        <f t="shared" si="12"/>
        <v>7323</v>
      </c>
      <c r="AK171" s="81">
        <v>79969</v>
      </c>
      <c r="AL171" s="81">
        <v>5912</v>
      </c>
      <c r="AM171" s="81"/>
      <c r="AN171" s="81"/>
      <c r="AO171" s="81"/>
      <c r="AP171" s="81"/>
      <c r="AQ171" s="81"/>
      <c r="AR171" s="81">
        <v>3518</v>
      </c>
      <c r="AS171" s="81"/>
      <c r="AT171" s="82">
        <f t="shared" si="13"/>
        <v>89399</v>
      </c>
      <c r="AU171" s="81"/>
      <c r="AV171" s="81"/>
      <c r="AW171" s="81"/>
      <c r="AX171" s="81">
        <v>202</v>
      </c>
      <c r="AY171" s="81"/>
      <c r="AZ171" s="81"/>
      <c r="BA171" s="81"/>
      <c r="BB171" s="81"/>
      <c r="BC171" s="81">
        <v>32614</v>
      </c>
      <c r="BD171" s="81"/>
      <c r="BE171" s="81"/>
      <c r="BF171" s="81"/>
      <c r="BG171" s="81"/>
      <c r="BH171" s="82">
        <f t="shared" si="14"/>
        <v>32816</v>
      </c>
      <c r="BI171" s="83">
        <v>701343</v>
      </c>
    </row>
    <row r="172" spans="1:61" ht="13.5">
      <c r="A172" s="51" t="s">
        <v>472</v>
      </c>
      <c r="B172" s="52">
        <v>3</v>
      </c>
      <c r="C172" s="29" t="s">
        <v>473</v>
      </c>
      <c r="D172" s="81"/>
      <c r="E172" s="81"/>
      <c r="F172" s="81">
        <v>699</v>
      </c>
      <c r="G172" s="81"/>
      <c r="H172" s="81">
        <v>210</v>
      </c>
      <c r="I172" s="81">
        <v>1086</v>
      </c>
      <c r="J172" s="81"/>
      <c r="K172" s="81">
        <v>665</v>
      </c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>
        <f t="shared" si="10"/>
        <v>2660</v>
      </c>
      <c r="Y172" s="81"/>
      <c r="Z172" s="81"/>
      <c r="AA172" s="81"/>
      <c r="AB172" s="81">
        <f t="shared" si="11"/>
        <v>0</v>
      </c>
      <c r="AC172" s="81"/>
      <c r="AD172" s="81"/>
      <c r="AE172" s="81"/>
      <c r="AF172" s="81"/>
      <c r="AG172" s="81"/>
      <c r="AH172" s="81"/>
      <c r="AI172" s="81"/>
      <c r="AJ172" s="81">
        <f t="shared" si="12"/>
        <v>0</v>
      </c>
      <c r="AK172" s="81"/>
      <c r="AL172" s="81"/>
      <c r="AM172" s="81"/>
      <c r="AN172" s="81"/>
      <c r="AO172" s="81"/>
      <c r="AP172" s="81"/>
      <c r="AQ172" s="81"/>
      <c r="AR172" s="81">
        <v>4577</v>
      </c>
      <c r="AS172" s="81"/>
      <c r="AT172" s="82">
        <f t="shared" si="13"/>
        <v>4577</v>
      </c>
      <c r="AU172" s="81"/>
      <c r="AV172" s="81"/>
      <c r="AW172" s="81"/>
      <c r="AX172" s="81"/>
      <c r="AY172" s="81"/>
      <c r="AZ172" s="81"/>
      <c r="BA172" s="81">
        <v>216</v>
      </c>
      <c r="BB172" s="81"/>
      <c r="BC172" s="81"/>
      <c r="BD172" s="81"/>
      <c r="BE172" s="81"/>
      <c r="BF172" s="81"/>
      <c r="BG172" s="81"/>
      <c r="BH172" s="82">
        <f t="shared" si="14"/>
        <v>216</v>
      </c>
      <c r="BI172" s="83">
        <v>7453</v>
      </c>
    </row>
    <row r="173" spans="1:61" ht="13.5">
      <c r="A173" s="53" t="s">
        <v>474</v>
      </c>
      <c r="B173" s="54">
        <v>1</v>
      </c>
      <c r="C173" s="34" t="s">
        <v>475</v>
      </c>
      <c r="D173" s="84">
        <v>34419836</v>
      </c>
      <c r="E173" s="84">
        <v>6134775</v>
      </c>
      <c r="F173" s="84">
        <v>260073832</v>
      </c>
      <c r="G173" s="84">
        <v>14778706</v>
      </c>
      <c r="H173" s="84">
        <v>228481297</v>
      </c>
      <c r="I173" s="84">
        <v>140488832</v>
      </c>
      <c r="J173" s="84">
        <v>34059</v>
      </c>
      <c r="K173" s="84">
        <v>152906744</v>
      </c>
      <c r="L173" s="84">
        <v>230</v>
      </c>
      <c r="M173" s="84">
        <v>343603585</v>
      </c>
      <c r="N173" s="84">
        <v>6442267</v>
      </c>
      <c r="O173" s="84">
        <v>69736669</v>
      </c>
      <c r="P173" s="84">
        <v>76024229</v>
      </c>
      <c r="Q173" s="84">
        <v>388372</v>
      </c>
      <c r="R173" s="84">
        <v>13568167</v>
      </c>
      <c r="S173" s="84">
        <v>21015218</v>
      </c>
      <c r="T173" s="84">
        <v>1356970</v>
      </c>
      <c r="U173" s="84">
        <v>5707721</v>
      </c>
      <c r="V173" s="84">
        <v>445289</v>
      </c>
      <c r="W173" s="84">
        <v>3122493</v>
      </c>
      <c r="X173" s="84">
        <f t="shared" si="10"/>
        <v>1378729291</v>
      </c>
      <c r="Y173" s="84">
        <v>2294484</v>
      </c>
      <c r="Z173" s="84">
        <v>33306170</v>
      </c>
      <c r="AA173" s="84">
        <v>22573605</v>
      </c>
      <c r="AB173" s="84">
        <f t="shared" si="11"/>
        <v>58174259</v>
      </c>
      <c r="AC173" s="84">
        <v>7814658</v>
      </c>
      <c r="AD173" s="84">
        <v>1385418</v>
      </c>
      <c r="AE173" s="84">
        <v>38140653</v>
      </c>
      <c r="AF173" s="84">
        <v>27289</v>
      </c>
      <c r="AG173" s="84">
        <v>128747</v>
      </c>
      <c r="AH173" s="84">
        <v>441219</v>
      </c>
      <c r="AI173" s="84">
        <v>2421</v>
      </c>
      <c r="AJ173" s="84">
        <f t="shared" si="12"/>
        <v>47940405</v>
      </c>
      <c r="AK173" s="84">
        <v>74420529</v>
      </c>
      <c r="AL173" s="84">
        <v>36216080</v>
      </c>
      <c r="AM173" s="84">
        <v>9651519</v>
      </c>
      <c r="AN173" s="84">
        <v>993028</v>
      </c>
      <c r="AO173" s="84">
        <v>8614964</v>
      </c>
      <c r="AP173" s="84">
        <v>404000</v>
      </c>
      <c r="AQ173" s="84">
        <v>907080</v>
      </c>
      <c r="AR173" s="84">
        <v>27840403</v>
      </c>
      <c r="AS173" s="84">
        <v>2365637</v>
      </c>
      <c r="AT173" s="85">
        <f t="shared" si="13"/>
        <v>161413240</v>
      </c>
      <c r="AU173" s="84">
        <v>758469</v>
      </c>
      <c r="AV173" s="84">
        <v>126691</v>
      </c>
      <c r="AW173" s="84">
        <v>207037</v>
      </c>
      <c r="AX173" s="84">
        <v>25226462</v>
      </c>
      <c r="AY173" s="84">
        <v>2244943</v>
      </c>
      <c r="AZ173" s="84"/>
      <c r="BA173" s="84">
        <v>137230</v>
      </c>
      <c r="BB173" s="84">
        <v>27533600</v>
      </c>
      <c r="BC173" s="84">
        <v>367898356</v>
      </c>
      <c r="BD173" s="84">
        <v>2203</v>
      </c>
      <c r="BE173" s="84">
        <v>16269266</v>
      </c>
      <c r="BF173" s="84">
        <v>829486</v>
      </c>
      <c r="BG173" s="84">
        <v>7438</v>
      </c>
      <c r="BH173" s="85">
        <f t="shared" si="14"/>
        <v>441241181</v>
      </c>
      <c r="BI173" s="86">
        <v>2087498376</v>
      </c>
    </row>
    <row r="174" spans="1:61" ht="13.5">
      <c r="A174" s="51" t="s">
        <v>476</v>
      </c>
      <c r="B174" s="52">
        <v>2</v>
      </c>
      <c r="C174" s="29" t="s">
        <v>477</v>
      </c>
      <c r="D174" s="81">
        <v>7478261</v>
      </c>
      <c r="E174" s="81">
        <v>2969389</v>
      </c>
      <c r="F174" s="81">
        <v>51323397</v>
      </c>
      <c r="G174" s="81">
        <v>4408869</v>
      </c>
      <c r="H174" s="81">
        <v>80670646</v>
      </c>
      <c r="I174" s="81">
        <v>32946290</v>
      </c>
      <c r="J174" s="81">
        <v>34059</v>
      </c>
      <c r="K174" s="81">
        <v>53807611</v>
      </c>
      <c r="L174" s="81"/>
      <c r="M174" s="81">
        <v>113701421</v>
      </c>
      <c r="N174" s="81">
        <v>2543426</v>
      </c>
      <c r="O174" s="81">
        <v>8574239</v>
      </c>
      <c r="P174" s="81">
        <v>29566583</v>
      </c>
      <c r="Q174" s="81">
        <v>34334</v>
      </c>
      <c r="R174" s="81">
        <v>2421557</v>
      </c>
      <c r="S174" s="81">
        <v>6199108</v>
      </c>
      <c r="T174" s="81">
        <v>283786</v>
      </c>
      <c r="U174" s="81">
        <v>22225</v>
      </c>
      <c r="V174" s="81">
        <v>207722</v>
      </c>
      <c r="W174" s="81">
        <v>888128</v>
      </c>
      <c r="X174" s="81">
        <f t="shared" si="10"/>
        <v>398081051</v>
      </c>
      <c r="Y174" s="81">
        <v>65781</v>
      </c>
      <c r="Z174" s="81">
        <v>3425353</v>
      </c>
      <c r="AA174" s="81">
        <v>2408861</v>
      </c>
      <c r="AB174" s="81">
        <f t="shared" si="11"/>
        <v>5899995</v>
      </c>
      <c r="AC174" s="81">
        <v>1283</v>
      </c>
      <c r="AD174" s="81">
        <v>219986</v>
      </c>
      <c r="AE174" s="81">
        <v>17378166</v>
      </c>
      <c r="AF174" s="81">
        <v>27289</v>
      </c>
      <c r="AG174" s="81">
        <v>1400</v>
      </c>
      <c r="AH174" s="81">
        <v>424949</v>
      </c>
      <c r="AI174" s="81">
        <v>375</v>
      </c>
      <c r="AJ174" s="81">
        <f t="shared" si="12"/>
        <v>18053448</v>
      </c>
      <c r="AK174" s="81">
        <v>25729169</v>
      </c>
      <c r="AL174" s="81">
        <v>26957952</v>
      </c>
      <c r="AM174" s="81">
        <v>2759448</v>
      </c>
      <c r="AN174" s="81">
        <v>624614</v>
      </c>
      <c r="AO174" s="81">
        <v>121103</v>
      </c>
      <c r="AP174" s="81">
        <v>134617</v>
      </c>
      <c r="AQ174" s="81">
        <v>658400</v>
      </c>
      <c r="AR174" s="81">
        <v>11265616</v>
      </c>
      <c r="AS174" s="81">
        <v>1328587</v>
      </c>
      <c r="AT174" s="82">
        <f t="shared" si="13"/>
        <v>69579506</v>
      </c>
      <c r="AU174" s="81">
        <v>192528</v>
      </c>
      <c r="AV174" s="81">
        <v>572</v>
      </c>
      <c r="AW174" s="81">
        <v>190303</v>
      </c>
      <c r="AX174" s="81">
        <v>705854</v>
      </c>
      <c r="AY174" s="81">
        <v>60188</v>
      </c>
      <c r="AZ174" s="81"/>
      <c r="BA174" s="81">
        <v>133566</v>
      </c>
      <c r="BB174" s="81">
        <v>112888</v>
      </c>
      <c r="BC174" s="81">
        <v>14939402</v>
      </c>
      <c r="BD174" s="81">
        <v>264</v>
      </c>
      <c r="BE174" s="81">
        <v>398913</v>
      </c>
      <c r="BF174" s="81">
        <v>815440</v>
      </c>
      <c r="BG174" s="81">
        <v>5248</v>
      </c>
      <c r="BH174" s="82">
        <f t="shared" si="14"/>
        <v>17555166</v>
      </c>
      <c r="BI174" s="83">
        <v>509169166</v>
      </c>
    </row>
    <row r="175" spans="1:61" ht="13.5">
      <c r="A175" s="51" t="s">
        <v>478</v>
      </c>
      <c r="B175" s="52">
        <v>3</v>
      </c>
      <c r="C175" s="29" t="s">
        <v>479</v>
      </c>
      <c r="D175" s="81">
        <v>112423</v>
      </c>
      <c r="E175" s="81">
        <v>428567</v>
      </c>
      <c r="F175" s="81">
        <v>16399075</v>
      </c>
      <c r="G175" s="81">
        <v>284791</v>
      </c>
      <c r="H175" s="81">
        <v>2039516</v>
      </c>
      <c r="I175" s="81">
        <v>5828897</v>
      </c>
      <c r="J175" s="81"/>
      <c r="K175" s="81">
        <v>23989215</v>
      </c>
      <c r="L175" s="81"/>
      <c r="M175" s="81">
        <v>4956558</v>
      </c>
      <c r="N175" s="81">
        <v>55036</v>
      </c>
      <c r="O175" s="81">
        <v>2547684</v>
      </c>
      <c r="P175" s="81">
        <v>3279277</v>
      </c>
      <c r="Q175" s="81">
        <v>17540</v>
      </c>
      <c r="R175" s="81">
        <v>939859</v>
      </c>
      <c r="S175" s="81">
        <v>196597</v>
      </c>
      <c r="T175" s="81">
        <v>163929</v>
      </c>
      <c r="U175" s="81">
        <v>9861</v>
      </c>
      <c r="V175" s="81">
        <v>12589</v>
      </c>
      <c r="W175" s="81">
        <v>28622</v>
      </c>
      <c r="X175" s="81">
        <f t="shared" si="10"/>
        <v>61290036</v>
      </c>
      <c r="Y175" s="81"/>
      <c r="Z175" s="81">
        <v>590703</v>
      </c>
      <c r="AA175" s="81">
        <v>6320</v>
      </c>
      <c r="AB175" s="81">
        <f t="shared" si="11"/>
        <v>597023</v>
      </c>
      <c r="AC175" s="81">
        <v>1029</v>
      </c>
      <c r="AD175" s="81"/>
      <c r="AE175" s="81">
        <v>1769928</v>
      </c>
      <c r="AF175" s="81"/>
      <c r="AG175" s="81"/>
      <c r="AH175" s="81">
        <v>221</v>
      </c>
      <c r="AI175" s="81"/>
      <c r="AJ175" s="81">
        <f t="shared" si="12"/>
        <v>1771178</v>
      </c>
      <c r="AK175" s="81">
        <v>12388805</v>
      </c>
      <c r="AL175" s="81">
        <v>469174</v>
      </c>
      <c r="AM175" s="81">
        <v>88217</v>
      </c>
      <c r="AN175" s="81">
        <v>840</v>
      </c>
      <c r="AO175" s="81"/>
      <c r="AP175" s="81"/>
      <c r="AQ175" s="81">
        <v>150179</v>
      </c>
      <c r="AR175" s="81">
        <v>743580</v>
      </c>
      <c r="AS175" s="81">
        <v>181399</v>
      </c>
      <c r="AT175" s="82">
        <f t="shared" si="13"/>
        <v>14022194</v>
      </c>
      <c r="AU175" s="81">
        <v>33700</v>
      </c>
      <c r="AV175" s="81"/>
      <c r="AW175" s="81"/>
      <c r="AX175" s="81">
        <v>82963</v>
      </c>
      <c r="AY175" s="81">
        <v>29993</v>
      </c>
      <c r="AZ175" s="81"/>
      <c r="BA175" s="81"/>
      <c r="BB175" s="81">
        <v>1625</v>
      </c>
      <c r="BC175" s="81">
        <v>3556716</v>
      </c>
      <c r="BD175" s="81">
        <v>264</v>
      </c>
      <c r="BE175" s="81">
        <v>55175</v>
      </c>
      <c r="BF175" s="81">
        <v>95967</v>
      </c>
      <c r="BG175" s="81"/>
      <c r="BH175" s="82">
        <f t="shared" si="14"/>
        <v>3856403</v>
      </c>
      <c r="BI175" s="83">
        <v>81536834</v>
      </c>
    </row>
    <row r="176" spans="1:61" ht="13.5">
      <c r="A176" s="51" t="s">
        <v>482</v>
      </c>
      <c r="B176" s="52">
        <v>4</v>
      </c>
      <c r="C176" s="29" t="s">
        <v>483</v>
      </c>
      <c r="D176" s="81">
        <v>111255</v>
      </c>
      <c r="E176" s="81">
        <v>424061</v>
      </c>
      <c r="F176" s="81">
        <v>15222832</v>
      </c>
      <c r="G176" s="81">
        <v>284311</v>
      </c>
      <c r="H176" s="81">
        <v>1666406</v>
      </c>
      <c r="I176" s="81">
        <v>5781410</v>
      </c>
      <c r="J176" s="81"/>
      <c r="K176" s="81">
        <v>23896634</v>
      </c>
      <c r="L176" s="81"/>
      <c r="M176" s="81">
        <v>4804416</v>
      </c>
      <c r="N176" s="81">
        <v>54797</v>
      </c>
      <c r="O176" s="81">
        <v>2540243</v>
      </c>
      <c r="P176" s="81">
        <v>3236672</v>
      </c>
      <c r="Q176" s="81">
        <v>17540</v>
      </c>
      <c r="R176" s="81">
        <v>939859</v>
      </c>
      <c r="S176" s="81">
        <v>196099</v>
      </c>
      <c r="T176" s="81">
        <v>163929</v>
      </c>
      <c r="U176" s="81">
        <v>9861</v>
      </c>
      <c r="V176" s="81">
        <v>12589</v>
      </c>
      <c r="W176" s="81">
        <v>28622</v>
      </c>
      <c r="X176" s="81">
        <f t="shared" si="10"/>
        <v>59391536</v>
      </c>
      <c r="Y176" s="81"/>
      <c r="Z176" s="81">
        <v>590044</v>
      </c>
      <c r="AA176" s="81">
        <v>4631</v>
      </c>
      <c r="AB176" s="81">
        <f t="shared" si="11"/>
        <v>594675</v>
      </c>
      <c r="AC176" s="81">
        <v>1029</v>
      </c>
      <c r="AD176" s="81"/>
      <c r="AE176" s="81">
        <v>1766404</v>
      </c>
      <c r="AF176" s="81"/>
      <c r="AG176" s="81"/>
      <c r="AH176" s="81"/>
      <c r="AI176" s="81"/>
      <c r="AJ176" s="81">
        <f t="shared" si="12"/>
        <v>1767433</v>
      </c>
      <c r="AK176" s="81">
        <v>12377467</v>
      </c>
      <c r="AL176" s="81">
        <v>450067</v>
      </c>
      <c r="AM176" s="81">
        <v>88217</v>
      </c>
      <c r="AN176" s="81">
        <v>840</v>
      </c>
      <c r="AO176" s="81"/>
      <c r="AP176" s="81"/>
      <c r="AQ176" s="81">
        <v>150179</v>
      </c>
      <c r="AR176" s="81">
        <v>734959</v>
      </c>
      <c r="AS176" s="81">
        <v>13885</v>
      </c>
      <c r="AT176" s="82">
        <f t="shared" si="13"/>
        <v>13815614</v>
      </c>
      <c r="AU176" s="81">
        <v>33700</v>
      </c>
      <c r="AV176" s="81"/>
      <c r="AW176" s="81"/>
      <c r="AX176" s="81">
        <v>82299</v>
      </c>
      <c r="AY176" s="81">
        <v>29993</v>
      </c>
      <c r="AZ176" s="81"/>
      <c r="BA176" s="81"/>
      <c r="BB176" s="81">
        <v>1625</v>
      </c>
      <c r="BC176" s="81">
        <v>3407916</v>
      </c>
      <c r="BD176" s="81">
        <v>264</v>
      </c>
      <c r="BE176" s="81">
        <v>54837</v>
      </c>
      <c r="BF176" s="81">
        <v>95967</v>
      </c>
      <c r="BG176" s="81"/>
      <c r="BH176" s="82">
        <f t="shared" si="14"/>
        <v>3706601</v>
      </c>
      <c r="BI176" s="83">
        <v>79275859</v>
      </c>
    </row>
    <row r="177" spans="1:61" ht="13.5">
      <c r="A177" s="51" t="s">
        <v>484</v>
      </c>
      <c r="B177" s="52">
        <v>5</v>
      </c>
      <c r="C177" s="29" t="s">
        <v>485</v>
      </c>
      <c r="D177" s="81">
        <v>5104</v>
      </c>
      <c r="E177" s="81"/>
      <c r="F177" s="81">
        <v>10275249</v>
      </c>
      <c r="G177" s="81"/>
      <c r="H177" s="81">
        <v>286517</v>
      </c>
      <c r="I177" s="81">
        <v>1589165</v>
      </c>
      <c r="J177" s="81"/>
      <c r="K177" s="81">
        <v>21841879</v>
      </c>
      <c r="L177" s="81"/>
      <c r="M177" s="81">
        <v>411686</v>
      </c>
      <c r="N177" s="81">
        <v>1768</v>
      </c>
      <c r="O177" s="81">
        <v>207614</v>
      </c>
      <c r="P177" s="81">
        <v>34409</v>
      </c>
      <c r="Q177" s="81"/>
      <c r="R177" s="81">
        <v>1119</v>
      </c>
      <c r="S177" s="81">
        <v>14193</v>
      </c>
      <c r="T177" s="81">
        <v>9003</v>
      </c>
      <c r="U177" s="81">
        <v>5371</v>
      </c>
      <c r="V177" s="81"/>
      <c r="W177" s="81"/>
      <c r="X177" s="81">
        <f t="shared" si="10"/>
        <v>34683077</v>
      </c>
      <c r="Y177" s="81"/>
      <c r="Z177" s="81">
        <v>774</v>
      </c>
      <c r="AA177" s="81">
        <v>4222</v>
      </c>
      <c r="AB177" s="81">
        <f t="shared" si="11"/>
        <v>4996</v>
      </c>
      <c r="AC177" s="81"/>
      <c r="AD177" s="81"/>
      <c r="AE177" s="81">
        <v>1467738</v>
      </c>
      <c r="AF177" s="81"/>
      <c r="AG177" s="81"/>
      <c r="AH177" s="81"/>
      <c r="AI177" s="81"/>
      <c r="AJ177" s="81">
        <f t="shared" si="12"/>
        <v>1467738</v>
      </c>
      <c r="AK177" s="81">
        <v>6021928</v>
      </c>
      <c r="AL177" s="81">
        <v>399339</v>
      </c>
      <c r="AM177" s="81">
        <v>87866</v>
      </c>
      <c r="AN177" s="81"/>
      <c r="AO177" s="81"/>
      <c r="AP177" s="81"/>
      <c r="AQ177" s="81"/>
      <c r="AR177" s="81">
        <v>620846</v>
      </c>
      <c r="AS177" s="81"/>
      <c r="AT177" s="82">
        <f t="shared" si="13"/>
        <v>7129979</v>
      </c>
      <c r="AU177" s="81"/>
      <c r="AV177" s="81"/>
      <c r="AW177" s="81"/>
      <c r="AX177" s="81">
        <v>55565</v>
      </c>
      <c r="AY177" s="81">
        <v>29100</v>
      </c>
      <c r="AZ177" s="81"/>
      <c r="BA177" s="81"/>
      <c r="BB177" s="81"/>
      <c r="BC177" s="81">
        <v>1238705</v>
      </c>
      <c r="BD177" s="81">
        <v>264</v>
      </c>
      <c r="BE177" s="81">
        <v>2671</v>
      </c>
      <c r="BF177" s="81">
        <v>1619</v>
      </c>
      <c r="BG177" s="81"/>
      <c r="BH177" s="82">
        <f t="shared" si="14"/>
        <v>1327924</v>
      </c>
      <c r="BI177" s="83">
        <v>44613714</v>
      </c>
    </row>
    <row r="178" spans="1:61" ht="13.5">
      <c r="A178" s="51" t="s">
        <v>486</v>
      </c>
      <c r="B178" s="52">
        <v>5</v>
      </c>
      <c r="C178" s="29" t="s">
        <v>487</v>
      </c>
      <c r="D178" s="81">
        <v>106151</v>
      </c>
      <c r="E178" s="81">
        <v>424061</v>
      </c>
      <c r="F178" s="81">
        <v>4947583</v>
      </c>
      <c r="G178" s="81">
        <v>284311</v>
      </c>
      <c r="H178" s="81">
        <v>1379889</v>
      </c>
      <c r="I178" s="81">
        <v>4192245</v>
      </c>
      <c r="J178" s="81"/>
      <c r="K178" s="81">
        <v>2054755</v>
      </c>
      <c r="L178" s="81"/>
      <c r="M178" s="81">
        <v>4392730</v>
      </c>
      <c r="N178" s="81">
        <v>53029</v>
      </c>
      <c r="O178" s="81">
        <v>2332629</v>
      </c>
      <c r="P178" s="81">
        <v>3202263</v>
      </c>
      <c r="Q178" s="81">
        <v>17540</v>
      </c>
      <c r="R178" s="81">
        <v>938740</v>
      </c>
      <c r="S178" s="81">
        <v>181906</v>
      </c>
      <c r="T178" s="81">
        <v>154926</v>
      </c>
      <c r="U178" s="81">
        <v>4490</v>
      </c>
      <c r="V178" s="81">
        <v>12589</v>
      </c>
      <c r="W178" s="81">
        <v>28622</v>
      </c>
      <c r="X178" s="81">
        <f t="shared" si="10"/>
        <v>24708459</v>
      </c>
      <c r="Y178" s="81"/>
      <c r="Z178" s="81">
        <v>589270</v>
      </c>
      <c r="AA178" s="81">
        <v>409</v>
      </c>
      <c r="AB178" s="81">
        <f t="shared" si="11"/>
        <v>589679</v>
      </c>
      <c r="AC178" s="81">
        <v>1029</v>
      </c>
      <c r="AD178" s="81"/>
      <c r="AE178" s="81">
        <v>298666</v>
      </c>
      <c r="AF178" s="81"/>
      <c r="AG178" s="81"/>
      <c r="AH178" s="81"/>
      <c r="AI178" s="81"/>
      <c r="AJ178" s="81">
        <f t="shared" si="12"/>
        <v>299695</v>
      </c>
      <c r="AK178" s="81">
        <v>6355539</v>
      </c>
      <c r="AL178" s="81">
        <v>50728</v>
      </c>
      <c r="AM178" s="81">
        <v>351</v>
      </c>
      <c r="AN178" s="81">
        <v>840</v>
      </c>
      <c r="AO178" s="81"/>
      <c r="AP178" s="81"/>
      <c r="AQ178" s="81">
        <v>150179</v>
      </c>
      <c r="AR178" s="81">
        <v>114113</v>
      </c>
      <c r="AS178" s="81">
        <v>13885</v>
      </c>
      <c r="AT178" s="82">
        <f t="shared" si="13"/>
        <v>6685635</v>
      </c>
      <c r="AU178" s="81">
        <v>33700</v>
      </c>
      <c r="AV178" s="81"/>
      <c r="AW178" s="81"/>
      <c r="AX178" s="81">
        <v>26734</v>
      </c>
      <c r="AY178" s="81">
        <v>893</v>
      </c>
      <c r="AZ178" s="81"/>
      <c r="BA178" s="81"/>
      <c r="BB178" s="81">
        <v>1625</v>
      </c>
      <c r="BC178" s="81">
        <v>2169211</v>
      </c>
      <c r="BD178" s="81"/>
      <c r="BE178" s="81">
        <v>52166</v>
      </c>
      <c r="BF178" s="81">
        <v>94348</v>
      </c>
      <c r="BG178" s="81"/>
      <c r="BH178" s="82">
        <f t="shared" si="14"/>
        <v>2378677</v>
      </c>
      <c r="BI178" s="83">
        <v>34662145</v>
      </c>
    </row>
    <row r="179" spans="1:61" ht="13.5">
      <c r="A179" s="51" t="s">
        <v>488</v>
      </c>
      <c r="B179" s="52">
        <v>4</v>
      </c>
      <c r="C179" s="29" t="s">
        <v>489</v>
      </c>
      <c r="D179" s="81"/>
      <c r="E179" s="81">
        <v>1005</v>
      </c>
      <c r="F179" s="81">
        <v>1156797</v>
      </c>
      <c r="G179" s="81"/>
      <c r="H179" s="81">
        <v>366509</v>
      </c>
      <c r="I179" s="81">
        <v>23985</v>
      </c>
      <c r="J179" s="81"/>
      <c r="K179" s="81">
        <v>39506</v>
      </c>
      <c r="L179" s="81"/>
      <c r="M179" s="81">
        <v>138849</v>
      </c>
      <c r="N179" s="81"/>
      <c r="O179" s="81">
        <v>2401</v>
      </c>
      <c r="P179" s="81">
        <v>474</v>
      </c>
      <c r="Q179" s="81"/>
      <c r="R179" s="81"/>
      <c r="S179" s="81"/>
      <c r="T179" s="81"/>
      <c r="U179" s="81"/>
      <c r="V179" s="81"/>
      <c r="W179" s="81"/>
      <c r="X179" s="81">
        <f t="shared" si="10"/>
        <v>1729526</v>
      </c>
      <c r="Y179" s="81"/>
      <c r="Z179" s="81"/>
      <c r="AA179" s="81"/>
      <c r="AB179" s="81">
        <f t="shared" si="11"/>
        <v>0</v>
      </c>
      <c r="AC179" s="81"/>
      <c r="AD179" s="81"/>
      <c r="AE179" s="81">
        <v>1144</v>
      </c>
      <c r="AF179" s="81"/>
      <c r="AG179" s="81"/>
      <c r="AH179" s="81">
        <v>221</v>
      </c>
      <c r="AI179" s="81"/>
      <c r="AJ179" s="81">
        <f t="shared" si="12"/>
        <v>1365</v>
      </c>
      <c r="AK179" s="81">
        <v>5274</v>
      </c>
      <c r="AL179" s="81">
        <v>3869</v>
      </c>
      <c r="AM179" s="81"/>
      <c r="AN179" s="81"/>
      <c r="AO179" s="81"/>
      <c r="AP179" s="81"/>
      <c r="AQ179" s="81"/>
      <c r="AR179" s="81">
        <v>4245</v>
      </c>
      <c r="AS179" s="81">
        <v>166925</v>
      </c>
      <c r="AT179" s="82">
        <f t="shared" si="13"/>
        <v>180313</v>
      </c>
      <c r="AU179" s="81"/>
      <c r="AV179" s="81"/>
      <c r="AW179" s="81"/>
      <c r="AX179" s="81">
        <v>334</v>
      </c>
      <c r="AY179" s="81"/>
      <c r="AZ179" s="81"/>
      <c r="BA179" s="81"/>
      <c r="BB179" s="81"/>
      <c r="BC179" s="81">
        <v>147279</v>
      </c>
      <c r="BD179" s="81"/>
      <c r="BE179" s="81"/>
      <c r="BF179" s="81"/>
      <c r="BG179" s="81"/>
      <c r="BH179" s="82">
        <f t="shared" si="14"/>
        <v>147613</v>
      </c>
      <c r="BI179" s="83">
        <v>2058817</v>
      </c>
    </row>
    <row r="180" spans="1:61" ht="13.5">
      <c r="A180" s="51" t="s">
        <v>490</v>
      </c>
      <c r="B180" s="52">
        <v>3</v>
      </c>
      <c r="C180" s="29" t="s">
        <v>491</v>
      </c>
      <c r="D180" s="81"/>
      <c r="E180" s="81">
        <v>1856</v>
      </c>
      <c r="F180" s="81">
        <v>838086</v>
      </c>
      <c r="G180" s="81">
        <v>47437</v>
      </c>
      <c r="H180" s="81">
        <v>876253</v>
      </c>
      <c r="I180" s="81">
        <v>249875</v>
      </c>
      <c r="J180" s="81"/>
      <c r="K180" s="81">
        <v>259628</v>
      </c>
      <c r="L180" s="81"/>
      <c r="M180" s="81">
        <v>17123</v>
      </c>
      <c r="N180" s="81">
        <v>61965</v>
      </c>
      <c r="O180" s="81">
        <v>107644</v>
      </c>
      <c r="P180" s="81">
        <v>366719</v>
      </c>
      <c r="Q180" s="81">
        <v>15145</v>
      </c>
      <c r="R180" s="81">
        <v>3153</v>
      </c>
      <c r="S180" s="81"/>
      <c r="T180" s="81">
        <v>22222</v>
      </c>
      <c r="U180" s="81">
        <v>5178</v>
      </c>
      <c r="V180" s="81"/>
      <c r="W180" s="81">
        <v>6009</v>
      </c>
      <c r="X180" s="81">
        <f t="shared" si="10"/>
        <v>2878293</v>
      </c>
      <c r="Y180" s="81"/>
      <c r="Z180" s="81">
        <v>10758</v>
      </c>
      <c r="AA180" s="81"/>
      <c r="AB180" s="81">
        <f t="shared" si="11"/>
        <v>10758</v>
      </c>
      <c r="AC180" s="81"/>
      <c r="AD180" s="81"/>
      <c r="AE180" s="81">
        <v>5315</v>
      </c>
      <c r="AF180" s="81"/>
      <c r="AG180" s="81"/>
      <c r="AH180" s="81"/>
      <c r="AI180" s="81"/>
      <c r="AJ180" s="81">
        <f t="shared" si="12"/>
        <v>5315</v>
      </c>
      <c r="AK180" s="81">
        <v>26288</v>
      </c>
      <c r="AL180" s="81">
        <v>3378</v>
      </c>
      <c r="AM180" s="81"/>
      <c r="AN180" s="81">
        <v>30074</v>
      </c>
      <c r="AO180" s="81">
        <v>1953</v>
      </c>
      <c r="AP180" s="81"/>
      <c r="AQ180" s="81"/>
      <c r="AR180" s="81">
        <v>437</v>
      </c>
      <c r="AS180" s="81"/>
      <c r="AT180" s="82">
        <f t="shared" si="13"/>
        <v>62130</v>
      </c>
      <c r="AU180" s="81"/>
      <c r="AV180" s="81"/>
      <c r="AW180" s="81"/>
      <c r="AX180" s="81">
        <v>3773</v>
      </c>
      <c r="AY180" s="81">
        <v>600</v>
      </c>
      <c r="AZ180" s="81"/>
      <c r="BA180" s="81"/>
      <c r="BB180" s="81">
        <v>22293</v>
      </c>
      <c r="BC180" s="81">
        <v>62842</v>
      </c>
      <c r="BD180" s="81"/>
      <c r="BE180" s="81">
        <v>39170</v>
      </c>
      <c r="BF180" s="81">
        <v>38854</v>
      </c>
      <c r="BG180" s="81">
        <v>5248</v>
      </c>
      <c r="BH180" s="82">
        <f t="shared" si="14"/>
        <v>172780</v>
      </c>
      <c r="BI180" s="83">
        <v>3129276</v>
      </c>
    </row>
    <row r="181" spans="1:61" ht="13.5">
      <c r="A181" s="51" t="s">
        <v>492</v>
      </c>
      <c r="B181" s="52">
        <v>4</v>
      </c>
      <c r="C181" s="29" t="s">
        <v>493</v>
      </c>
      <c r="D181" s="81"/>
      <c r="E181" s="81"/>
      <c r="F181" s="81">
        <v>27787</v>
      </c>
      <c r="G181" s="81">
        <v>13647</v>
      </c>
      <c r="H181" s="81">
        <v>744129</v>
      </c>
      <c r="I181" s="81">
        <v>18771</v>
      </c>
      <c r="J181" s="81"/>
      <c r="K181" s="81">
        <v>145786</v>
      </c>
      <c r="L181" s="81"/>
      <c r="M181" s="81">
        <v>14403</v>
      </c>
      <c r="N181" s="81">
        <v>41821</v>
      </c>
      <c r="O181" s="81">
        <v>20000</v>
      </c>
      <c r="P181" s="81"/>
      <c r="Q181" s="81">
        <v>15145</v>
      </c>
      <c r="R181" s="81"/>
      <c r="S181" s="81"/>
      <c r="T181" s="81">
        <v>13754</v>
      </c>
      <c r="U181" s="81">
        <v>5178</v>
      </c>
      <c r="V181" s="81"/>
      <c r="W181" s="81"/>
      <c r="X181" s="81">
        <f t="shared" si="10"/>
        <v>1060421</v>
      </c>
      <c r="Y181" s="81"/>
      <c r="Z181" s="81"/>
      <c r="AA181" s="81"/>
      <c r="AB181" s="81">
        <f t="shared" si="11"/>
        <v>0</v>
      </c>
      <c r="AC181" s="81"/>
      <c r="AD181" s="81"/>
      <c r="AE181" s="81">
        <v>5315</v>
      </c>
      <c r="AF181" s="81"/>
      <c r="AG181" s="81"/>
      <c r="AH181" s="81"/>
      <c r="AI181" s="81"/>
      <c r="AJ181" s="81">
        <f t="shared" si="12"/>
        <v>5315</v>
      </c>
      <c r="AK181" s="81">
        <v>21594</v>
      </c>
      <c r="AL181" s="81"/>
      <c r="AM181" s="81"/>
      <c r="AN181" s="81">
        <v>30074</v>
      </c>
      <c r="AO181" s="81"/>
      <c r="AP181" s="81"/>
      <c r="AQ181" s="81"/>
      <c r="AR181" s="81"/>
      <c r="AS181" s="81"/>
      <c r="AT181" s="82">
        <f t="shared" si="13"/>
        <v>51668</v>
      </c>
      <c r="AU181" s="81"/>
      <c r="AV181" s="81"/>
      <c r="AW181" s="81"/>
      <c r="AX181" s="81">
        <v>3773</v>
      </c>
      <c r="AY181" s="81">
        <v>600</v>
      </c>
      <c r="AZ181" s="81"/>
      <c r="BA181" s="81"/>
      <c r="BB181" s="81">
        <v>21942</v>
      </c>
      <c r="BC181" s="81">
        <v>47364</v>
      </c>
      <c r="BD181" s="81"/>
      <c r="BE181" s="81">
        <v>38580</v>
      </c>
      <c r="BF181" s="81">
        <v>38517</v>
      </c>
      <c r="BG181" s="81">
        <v>5248</v>
      </c>
      <c r="BH181" s="82">
        <f t="shared" si="14"/>
        <v>156024</v>
      </c>
      <c r="BI181" s="83">
        <v>1273428</v>
      </c>
    </row>
    <row r="182" spans="1:61" ht="13.5">
      <c r="A182" s="51" t="s">
        <v>494</v>
      </c>
      <c r="B182" s="52">
        <v>3</v>
      </c>
      <c r="C182" s="29" t="s">
        <v>495</v>
      </c>
      <c r="D182" s="81">
        <v>10000</v>
      </c>
      <c r="E182" s="81">
        <v>3827</v>
      </c>
      <c r="F182" s="81">
        <v>444611</v>
      </c>
      <c r="G182" s="81">
        <v>427417</v>
      </c>
      <c r="H182" s="81">
        <v>39125377</v>
      </c>
      <c r="I182" s="81">
        <v>3215560</v>
      </c>
      <c r="J182" s="81"/>
      <c r="K182" s="81">
        <v>2252364</v>
      </c>
      <c r="L182" s="81"/>
      <c r="M182" s="81">
        <v>6691420</v>
      </c>
      <c r="N182" s="81">
        <v>508</v>
      </c>
      <c r="O182" s="81">
        <v>434288</v>
      </c>
      <c r="P182" s="81">
        <v>734438</v>
      </c>
      <c r="Q182" s="81"/>
      <c r="R182" s="81">
        <v>2834</v>
      </c>
      <c r="S182" s="81">
        <v>87911</v>
      </c>
      <c r="T182" s="81"/>
      <c r="U182" s="81"/>
      <c r="V182" s="81"/>
      <c r="W182" s="81">
        <v>9309</v>
      </c>
      <c r="X182" s="81">
        <f t="shared" si="10"/>
        <v>53439864</v>
      </c>
      <c r="Y182" s="81"/>
      <c r="Z182" s="81">
        <v>24121</v>
      </c>
      <c r="AA182" s="81"/>
      <c r="AB182" s="81">
        <f t="shared" si="11"/>
        <v>24121</v>
      </c>
      <c r="AC182" s="81"/>
      <c r="AD182" s="81"/>
      <c r="AE182" s="81">
        <v>41003</v>
      </c>
      <c r="AF182" s="81"/>
      <c r="AG182" s="81"/>
      <c r="AH182" s="81">
        <v>311</v>
      </c>
      <c r="AI182" s="81"/>
      <c r="AJ182" s="81">
        <f t="shared" si="12"/>
        <v>41314</v>
      </c>
      <c r="AK182" s="81">
        <v>2048</v>
      </c>
      <c r="AL182" s="81">
        <v>14944</v>
      </c>
      <c r="AM182" s="81">
        <v>2772</v>
      </c>
      <c r="AN182" s="81"/>
      <c r="AO182" s="81">
        <v>20835</v>
      </c>
      <c r="AP182" s="81">
        <v>9810</v>
      </c>
      <c r="AQ182" s="81">
        <v>1553</v>
      </c>
      <c r="AR182" s="81">
        <v>3650</v>
      </c>
      <c r="AS182" s="81">
        <v>466731</v>
      </c>
      <c r="AT182" s="82">
        <f t="shared" si="13"/>
        <v>522343</v>
      </c>
      <c r="AU182" s="81"/>
      <c r="AV182" s="81"/>
      <c r="AW182" s="81"/>
      <c r="AX182" s="81"/>
      <c r="AY182" s="81"/>
      <c r="AZ182" s="81"/>
      <c r="BA182" s="81"/>
      <c r="BB182" s="81"/>
      <c r="BC182" s="81">
        <v>3070</v>
      </c>
      <c r="BD182" s="81"/>
      <c r="BE182" s="81"/>
      <c r="BF182" s="81"/>
      <c r="BG182" s="81"/>
      <c r="BH182" s="82">
        <f t="shared" si="14"/>
        <v>3070</v>
      </c>
      <c r="BI182" s="83">
        <v>54030712</v>
      </c>
    </row>
    <row r="183" spans="1:61" ht="13.5">
      <c r="A183" s="51" t="s">
        <v>498</v>
      </c>
      <c r="B183" s="52">
        <v>4</v>
      </c>
      <c r="C183" s="29" t="s">
        <v>499</v>
      </c>
      <c r="D183" s="81">
        <v>8871</v>
      </c>
      <c r="E183" s="81">
        <v>3827</v>
      </c>
      <c r="F183" s="81">
        <v>75387</v>
      </c>
      <c r="G183" s="81">
        <v>43200</v>
      </c>
      <c r="H183" s="81">
        <v>246099</v>
      </c>
      <c r="I183" s="81">
        <v>2169174</v>
      </c>
      <c r="J183" s="81"/>
      <c r="K183" s="81">
        <v>11382</v>
      </c>
      <c r="L183" s="81"/>
      <c r="M183" s="81">
        <v>1340330</v>
      </c>
      <c r="N183" s="81"/>
      <c r="O183" s="81">
        <v>5982</v>
      </c>
      <c r="P183" s="81">
        <v>48887</v>
      </c>
      <c r="Q183" s="81"/>
      <c r="R183" s="81"/>
      <c r="S183" s="81">
        <v>18816</v>
      </c>
      <c r="T183" s="81"/>
      <c r="U183" s="81"/>
      <c r="V183" s="81"/>
      <c r="W183" s="81"/>
      <c r="X183" s="81">
        <f t="shared" si="10"/>
        <v>3971955</v>
      </c>
      <c r="Y183" s="81"/>
      <c r="Z183" s="81">
        <v>1367</v>
      </c>
      <c r="AA183" s="81"/>
      <c r="AB183" s="81">
        <f t="shared" si="11"/>
        <v>1367</v>
      </c>
      <c r="AC183" s="81"/>
      <c r="AD183" s="81"/>
      <c r="AE183" s="81">
        <v>29985</v>
      </c>
      <c r="AF183" s="81"/>
      <c r="AG183" s="81"/>
      <c r="AH183" s="81">
        <v>311</v>
      </c>
      <c r="AI183" s="81"/>
      <c r="AJ183" s="81">
        <f t="shared" si="12"/>
        <v>30296</v>
      </c>
      <c r="AK183" s="81">
        <v>1798</v>
      </c>
      <c r="AL183" s="81">
        <v>7580</v>
      </c>
      <c r="AM183" s="81">
        <v>2276</v>
      </c>
      <c r="AN183" s="81"/>
      <c r="AO183" s="81">
        <v>18202</v>
      </c>
      <c r="AP183" s="81">
        <v>4780</v>
      </c>
      <c r="AQ183" s="81">
        <v>515</v>
      </c>
      <c r="AR183" s="81">
        <v>2729</v>
      </c>
      <c r="AS183" s="81"/>
      <c r="AT183" s="82">
        <f t="shared" si="13"/>
        <v>37880</v>
      </c>
      <c r="AU183" s="81"/>
      <c r="AV183" s="81"/>
      <c r="AW183" s="81"/>
      <c r="AX183" s="81"/>
      <c r="AY183" s="81"/>
      <c r="AZ183" s="81"/>
      <c r="BA183" s="81"/>
      <c r="BB183" s="81"/>
      <c r="BC183" s="81">
        <v>2629</v>
      </c>
      <c r="BD183" s="81"/>
      <c r="BE183" s="81"/>
      <c r="BF183" s="81"/>
      <c r="BG183" s="81"/>
      <c r="BH183" s="82">
        <f t="shared" si="14"/>
        <v>2629</v>
      </c>
      <c r="BI183" s="83">
        <v>4044127</v>
      </c>
    </row>
    <row r="184" spans="1:61" ht="13.5">
      <c r="A184" s="51" t="s">
        <v>500</v>
      </c>
      <c r="B184" s="52">
        <v>5</v>
      </c>
      <c r="C184" s="29" t="s">
        <v>501</v>
      </c>
      <c r="D184" s="81">
        <v>6608</v>
      </c>
      <c r="E184" s="81"/>
      <c r="F184" s="81"/>
      <c r="G184" s="81"/>
      <c r="H184" s="81"/>
      <c r="I184" s="81">
        <v>1637151</v>
      </c>
      <c r="J184" s="81"/>
      <c r="K184" s="81"/>
      <c r="L184" s="81"/>
      <c r="M184" s="81">
        <v>201108</v>
      </c>
      <c r="N184" s="81"/>
      <c r="O184" s="81"/>
      <c r="P184" s="81">
        <v>31642</v>
      </c>
      <c r="Q184" s="81"/>
      <c r="R184" s="81"/>
      <c r="S184" s="81"/>
      <c r="T184" s="81"/>
      <c r="U184" s="81"/>
      <c r="V184" s="81"/>
      <c r="W184" s="81"/>
      <c r="X184" s="81">
        <f t="shared" si="10"/>
        <v>1876509</v>
      </c>
      <c r="Y184" s="81"/>
      <c r="Z184" s="81"/>
      <c r="AA184" s="81"/>
      <c r="AB184" s="81">
        <f t="shared" si="11"/>
        <v>0</v>
      </c>
      <c r="AC184" s="81"/>
      <c r="AD184" s="81"/>
      <c r="AE184" s="81">
        <v>7649</v>
      </c>
      <c r="AF184" s="81"/>
      <c r="AG184" s="81"/>
      <c r="AH184" s="81"/>
      <c r="AI184" s="81"/>
      <c r="AJ184" s="81">
        <f t="shared" si="12"/>
        <v>7649</v>
      </c>
      <c r="AK184" s="81"/>
      <c r="AL184" s="81"/>
      <c r="AM184" s="81"/>
      <c r="AN184" s="81"/>
      <c r="AO184" s="81"/>
      <c r="AP184" s="81">
        <v>4780</v>
      </c>
      <c r="AQ184" s="81"/>
      <c r="AR184" s="81"/>
      <c r="AS184" s="81"/>
      <c r="AT184" s="82">
        <f t="shared" si="13"/>
        <v>4780</v>
      </c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2">
        <f t="shared" si="14"/>
        <v>0</v>
      </c>
      <c r="BI184" s="83">
        <v>1888938</v>
      </c>
    </row>
    <row r="185" spans="1:61" ht="13.5">
      <c r="A185" s="51" t="s">
        <v>502</v>
      </c>
      <c r="B185" s="52">
        <v>5</v>
      </c>
      <c r="C185" s="29" t="s">
        <v>503</v>
      </c>
      <c r="D185" s="81"/>
      <c r="E185" s="81"/>
      <c r="F185" s="81"/>
      <c r="G185" s="81"/>
      <c r="H185" s="81">
        <v>151810</v>
      </c>
      <c r="I185" s="81">
        <v>10139</v>
      </c>
      <c r="J185" s="81"/>
      <c r="K185" s="81">
        <v>1332</v>
      </c>
      <c r="L185" s="81"/>
      <c r="M185" s="81">
        <v>43275</v>
      </c>
      <c r="N185" s="81"/>
      <c r="O185" s="81"/>
      <c r="P185" s="81"/>
      <c r="Q185" s="81"/>
      <c r="R185" s="81"/>
      <c r="S185" s="81">
        <v>3542</v>
      </c>
      <c r="T185" s="81"/>
      <c r="U185" s="81"/>
      <c r="V185" s="81"/>
      <c r="W185" s="81"/>
      <c r="X185" s="81">
        <f t="shared" si="10"/>
        <v>210098</v>
      </c>
      <c r="Y185" s="81"/>
      <c r="Z185" s="81"/>
      <c r="AA185" s="81"/>
      <c r="AB185" s="81">
        <f t="shared" si="11"/>
        <v>0</v>
      </c>
      <c r="AC185" s="81"/>
      <c r="AD185" s="81"/>
      <c r="AE185" s="81"/>
      <c r="AF185" s="81"/>
      <c r="AG185" s="81"/>
      <c r="AH185" s="81"/>
      <c r="AI185" s="81"/>
      <c r="AJ185" s="81">
        <f t="shared" si="12"/>
        <v>0</v>
      </c>
      <c r="AK185" s="81"/>
      <c r="AL185" s="81"/>
      <c r="AM185" s="81"/>
      <c r="AN185" s="81"/>
      <c r="AO185" s="81"/>
      <c r="AP185" s="81"/>
      <c r="AQ185" s="81"/>
      <c r="AR185" s="81"/>
      <c r="AS185" s="81"/>
      <c r="AT185" s="82">
        <f t="shared" si="13"/>
        <v>0</v>
      </c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2">
        <f t="shared" si="14"/>
        <v>0</v>
      </c>
      <c r="BI185" s="83">
        <v>210098</v>
      </c>
    </row>
    <row r="186" spans="1:61" ht="13.5">
      <c r="A186" s="51" t="s">
        <v>504</v>
      </c>
      <c r="B186" s="52">
        <v>4</v>
      </c>
      <c r="C186" s="29" t="s">
        <v>505</v>
      </c>
      <c r="D186" s="81">
        <v>1129</v>
      </c>
      <c r="E186" s="81"/>
      <c r="F186" s="81">
        <v>253745</v>
      </c>
      <c r="G186" s="81">
        <v>283126</v>
      </c>
      <c r="H186" s="81">
        <v>38869183</v>
      </c>
      <c r="I186" s="81">
        <v>1044939</v>
      </c>
      <c r="J186" s="81"/>
      <c r="K186" s="81">
        <v>2222891</v>
      </c>
      <c r="L186" s="81"/>
      <c r="M186" s="81">
        <v>5337937</v>
      </c>
      <c r="N186" s="81">
        <v>508</v>
      </c>
      <c r="O186" s="81">
        <v>424747</v>
      </c>
      <c r="P186" s="81">
        <v>685551</v>
      </c>
      <c r="Q186" s="81"/>
      <c r="R186" s="81">
        <v>2834</v>
      </c>
      <c r="S186" s="81">
        <v>237</v>
      </c>
      <c r="T186" s="81"/>
      <c r="U186" s="81"/>
      <c r="V186" s="81"/>
      <c r="W186" s="81">
        <v>9309</v>
      </c>
      <c r="X186" s="81">
        <f t="shared" si="10"/>
        <v>49136136</v>
      </c>
      <c r="Y186" s="81"/>
      <c r="Z186" s="81">
        <v>457</v>
      </c>
      <c r="AA186" s="81"/>
      <c r="AB186" s="81">
        <f t="shared" si="11"/>
        <v>457</v>
      </c>
      <c r="AC186" s="81"/>
      <c r="AD186" s="81"/>
      <c r="AE186" s="81">
        <v>7170</v>
      </c>
      <c r="AF186" s="81"/>
      <c r="AG186" s="81"/>
      <c r="AH186" s="81"/>
      <c r="AI186" s="81"/>
      <c r="AJ186" s="81">
        <f t="shared" si="12"/>
        <v>7170</v>
      </c>
      <c r="AK186" s="81">
        <v>250</v>
      </c>
      <c r="AL186" s="81">
        <v>4999</v>
      </c>
      <c r="AM186" s="81">
        <v>496</v>
      </c>
      <c r="AN186" s="81"/>
      <c r="AO186" s="81">
        <v>2633</v>
      </c>
      <c r="AP186" s="81">
        <v>5030</v>
      </c>
      <c r="AQ186" s="81">
        <v>1038</v>
      </c>
      <c r="AR186" s="81">
        <v>241</v>
      </c>
      <c r="AS186" s="81">
        <v>466731</v>
      </c>
      <c r="AT186" s="82">
        <f t="shared" si="13"/>
        <v>481418</v>
      </c>
      <c r="AU186" s="81"/>
      <c r="AV186" s="81"/>
      <c r="AW186" s="81"/>
      <c r="AX186" s="81"/>
      <c r="AY186" s="81"/>
      <c r="AZ186" s="81"/>
      <c r="BA186" s="81"/>
      <c r="BB186" s="81"/>
      <c r="BC186" s="81">
        <v>441</v>
      </c>
      <c r="BD186" s="81"/>
      <c r="BE186" s="81"/>
      <c r="BF186" s="81"/>
      <c r="BG186" s="81"/>
      <c r="BH186" s="82">
        <f t="shared" si="14"/>
        <v>441</v>
      </c>
      <c r="BI186" s="83">
        <v>49625622</v>
      </c>
    </row>
    <row r="187" spans="1:61" ht="13.5">
      <c r="A187" s="51" t="s">
        <v>506</v>
      </c>
      <c r="B187" s="52">
        <v>3</v>
      </c>
      <c r="C187" s="29" t="s">
        <v>507</v>
      </c>
      <c r="D187" s="81">
        <v>1674156</v>
      </c>
      <c r="E187" s="81">
        <v>1027650</v>
      </c>
      <c r="F187" s="81">
        <v>7421455</v>
      </c>
      <c r="G187" s="81">
        <v>373350</v>
      </c>
      <c r="H187" s="81">
        <v>2460914</v>
      </c>
      <c r="I187" s="81">
        <v>15863290</v>
      </c>
      <c r="J187" s="81">
        <v>34059</v>
      </c>
      <c r="K187" s="81">
        <v>6949272</v>
      </c>
      <c r="L187" s="81"/>
      <c r="M187" s="81">
        <v>20164988</v>
      </c>
      <c r="N187" s="81">
        <v>247745</v>
      </c>
      <c r="O187" s="81">
        <v>1687383</v>
      </c>
      <c r="P187" s="81">
        <v>9991145</v>
      </c>
      <c r="Q187" s="81"/>
      <c r="R187" s="81">
        <v>774396</v>
      </c>
      <c r="S187" s="81">
        <v>674803</v>
      </c>
      <c r="T187" s="81">
        <v>52015</v>
      </c>
      <c r="U187" s="81"/>
      <c r="V187" s="81">
        <v>141360</v>
      </c>
      <c r="W187" s="81">
        <v>646687</v>
      </c>
      <c r="X187" s="81">
        <f t="shared" si="10"/>
        <v>70184668</v>
      </c>
      <c r="Y187" s="81">
        <v>65558</v>
      </c>
      <c r="Z187" s="81">
        <v>1618792</v>
      </c>
      <c r="AA187" s="81">
        <v>1962203</v>
      </c>
      <c r="AB187" s="81">
        <f t="shared" si="11"/>
        <v>3646553</v>
      </c>
      <c r="AC187" s="81"/>
      <c r="AD187" s="81">
        <v>158862</v>
      </c>
      <c r="AE187" s="81">
        <v>5866715</v>
      </c>
      <c r="AF187" s="81">
        <v>27289</v>
      </c>
      <c r="AG187" s="81"/>
      <c r="AH187" s="81">
        <v>225154</v>
      </c>
      <c r="AI187" s="81"/>
      <c r="AJ187" s="81">
        <f t="shared" si="12"/>
        <v>6278020</v>
      </c>
      <c r="AK187" s="81">
        <v>3234656</v>
      </c>
      <c r="AL187" s="81">
        <v>2555061</v>
      </c>
      <c r="AM187" s="81">
        <v>711204</v>
      </c>
      <c r="AN187" s="81">
        <v>299671</v>
      </c>
      <c r="AO187" s="81">
        <v>53373</v>
      </c>
      <c r="AP187" s="81">
        <v>97630</v>
      </c>
      <c r="AQ187" s="81">
        <v>77609</v>
      </c>
      <c r="AR187" s="81">
        <v>2876490</v>
      </c>
      <c r="AS187" s="81">
        <v>385056</v>
      </c>
      <c r="AT187" s="82">
        <f t="shared" si="13"/>
        <v>10290750</v>
      </c>
      <c r="AU187" s="81">
        <v>147120</v>
      </c>
      <c r="AV187" s="81"/>
      <c r="AW187" s="81">
        <v>5048</v>
      </c>
      <c r="AX187" s="81"/>
      <c r="AY187" s="81">
        <v>22317</v>
      </c>
      <c r="AZ187" s="81"/>
      <c r="BA187" s="81"/>
      <c r="BB187" s="81">
        <v>81314</v>
      </c>
      <c r="BC187" s="81">
        <v>4164896</v>
      </c>
      <c r="BD187" s="81"/>
      <c r="BE187" s="81">
        <v>66508</v>
      </c>
      <c r="BF187" s="81">
        <v>543297</v>
      </c>
      <c r="BG187" s="81"/>
      <c r="BH187" s="82">
        <f t="shared" si="14"/>
        <v>5030500</v>
      </c>
      <c r="BI187" s="83">
        <v>95430491</v>
      </c>
    </row>
    <row r="188" spans="1:61" ht="13.5">
      <c r="A188" s="51" t="s">
        <v>508</v>
      </c>
      <c r="B188" s="52">
        <v>4</v>
      </c>
      <c r="C188" s="29" t="s">
        <v>509</v>
      </c>
      <c r="D188" s="81">
        <v>1667513</v>
      </c>
      <c r="E188" s="81">
        <v>1011326</v>
      </c>
      <c r="F188" s="81">
        <v>6509915</v>
      </c>
      <c r="G188" s="81">
        <v>373350</v>
      </c>
      <c r="H188" s="81">
        <v>2436091</v>
      </c>
      <c r="I188" s="81">
        <v>14612529</v>
      </c>
      <c r="J188" s="81">
        <v>34059</v>
      </c>
      <c r="K188" s="81">
        <v>6718561</v>
      </c>
      <c r="L188" s="81"/>
      <c r="M188" s="81">
        <v>18619067</v>
      </c>
      <c r="N188" s="81">
        <v>243555</v>
      </c>
      <c r="O188" s="81">
        <v>1570810</v>
      </c>
      <c r="P188" s="81">
        <v>9490751</v>
      </c>
      <c r="Q188" s="81"/>
      <c r="R188" s="81">
        <v>722290</v>
      </c>
      <c r="S188" s="81">
        <v>673905</v>
      </c>
      <c r="T188" s="81">
        <v>52015</v>
      </c>
      <c r="U188" s="81"/>
      <c r="V188" s="81">
        <v>141360</v>
      </c>
      <c r="W188" s="81">
        <v>632924</v>
      </c>
      <c r="X188" s="81">
        <f t="shared" si="10"/>
        <v>65510021</v>
      </c>
      <c r="Y188" s="81">
        <v>65558</v>
      </c>
      <c r="Z188" s="81">
        <v>1608123</v>
      </c>
      <c r="AA188" s="81">
        <v>1884530</v>
      </c>
      <c r="AB188" s="81">
        <f t="shared" si="11"/>
        <v>3558211</v>
      </c>
      <c r="AC188" s="81"/>
      <c r="AD188" s="81">
        <v>151727</v>
      </c>
      <c r="AE188" s="81">
        <v>5260750</v>
      </c>
      <c r="AF188" s="81">
        <v>27289</v>
      </c>
      <c r="AG188" s="81"/>
      <c r="AH188" s="81">
        <v>161394</v>
      </c>
      <c r="AI188" s="81"/>
      <c r="AJ188" s="81">
        <f t="shared" si="12"/>
        <v>5601160</v>
      </c>
      <c r="AK188" s="81">
        <v>3034147</v>
      </c>
      <c r="AL188" s="81">
        <v>2252079</v>
      </c>
      <c r="AM188" s="81">
        <v>706756</v>
      </c>
      <c r="AN188" s="81">
        <v>299671</v>
      </c>
      <c r="AO188" s="81">
        <v>53373</v>
      </c>
      <c r="AP188" s="81">
        <v>97630</v>
      </c>
      <c r="AQ188" s="81">
        <v>77609</v>
      </c>
      <c r="AR188" s="81">
        <v>2115001</v>
      </c>
      <c r="AS188" s="81">
        <v>379329</v>
      </c>
      <c r="AT188" s="82">
        <f t="shared" si="13"/>
        <v>9015595</v>
      </c>
      <c r="AU188" s="81">
        <v>147120</v>
      </c>
      <c r="AV188" s="81"/>
      <c r="AW188" s="81"/>
      <c r="AX188" s="81"/>
      <c r="AY188" s="81">
        <v>22317</v>
      </c>
      <c r="AZ188" s="81"/>
      <c r="BA188" s="81"/>
      <c r="BB188" s="81">
        <v>81314</v>
      </c>
      <c r="BC188" s="81">
        <v>4057027</v>
      </c>
      <c r="BD188" s="81"/>
      <c r="BE188" s="81">
        <v>66508</v>
      </c>
      <c r="BF188" s="81">
        <v>541952</v>
      </c>
      <c r="BG188" s="81"/>
      <c r="BH188" s="82">
        <f t="shared" si="14"/>
        <v>4916238</v>
      </c>
      <c r="BI188" s="83">
        <v>88601225</v>
      </c>
    </row>
    <row r="189" spans="1:61" ht="13.5">
      <c r="A189" s="51" t="s">
        <v>510</v>
      </c>
      <c r="B189" s="52">
        <v>5</v>
      </c>
      <c r="C189" s="29" t="s">
        <v>511</v>
      </c>
      <c r="D189" s="81">
        <v>1062477</v>
      </c>
      <c r="E189" s="81">
        <v>373448</v>
      </c>
      <c r="F189" s="81">
        <v>3331831</v>
      </c>
      <c r="G189" s="81">
        <v>338624</v>
      </c>
      <c r="H189" s="81">
        <v>1565106</v>
      </c>
      <c r="I189" s="81">
        <v>8504832</v>
      </c>
      <c r="J189" s="81">
        <v>34059</v>
      </c>
      <c r="K189" s="81">
        <v>4622612</v>
      </c>
      <c r="L189" s="81"/>
      <c r="M189" s="81">
        <v>7400522</v>
      </c>
      <c r="N189" s="81">
        <v>55853</v>
      </c>
      <c r="O189" s="81">
        <v>757473</v>
      </c>
      <c r="P189" s="81">
        <v>5080973</v>
      </c>
      <c r="Q189" s="81"/>
      <c r="R189" s="81">
        <v>442965</v>
      </c>
      <c r="S189" s="81">
        <v>454479</v>
      </c>
      <c r="T189" s="81">
        <v>34798</v>
      </c>
      <c r="U189" s="81"/>
      <c r="V189" s="81">
        <v>141360</v>
      </c>
      <c r="W189" s="81">
        <v>92501</v>
      </c>
      <c r="X189" s="81">
        <f t="shared" si="10"/>
        <v>34293913</v>
      </c>
      <c r="Y189" s="81">
        <v>65558</v>
      </c>
      <c r="Z189" s="81">
        <v>1498575</v>
      </c>
      <c r="AA189" s="81">
        <v>1466677</v>
      </c>
      <c r="AB189" s="81">
        <f t="shared" si="11"/>
        <v>3030810</v>
      </c>
      <c r="AC189" s="81"/>
      <c r="AD189" s="81"/>
      <c r="AE189" s="81">
        <v>2186161</v>
      </c>
      <c r="AF189" s="81"/>
      <c r="AG189" s="81"/>
      <c r="AH189" s="81"/>
      <c r="AI189" s="81"/>
      <c r="AJ189" s="81">
        <f t="shared" si="12"/>
        <v>2186161</v>
      </c>
      <c r="AK189" s="81">
        <v>1707354</v>
      </c>
      <c r="AL189" s="81">
        <v>421294</v>
      </c>
      <c r="AM189" s="81">
        <v>158671</v>
      </c>
      <c r="AN189" s="81"/>
      <c r="AO189" s="81"/>
      <c r="AP189" s="81">
        <v>77408</v>
      </c>
      <c r="AQ189" s="81">
        <v>13102</v>
      </c>
      <c r="AR189" s="81">
        <v>1436060</v>
      </c>
      <c r="AS189" s="81">
        <v>195024</v>
      </c>
      <c r="AT189" s="82">
        <f t="shared" si="13"/>
        <v>4008913</v>
      </c>
      <c r="AU189" s="81">
        <v>147120</v>
      </c>
      <c r="AV189" s="81"/>
      <c r="AW189" s="81"/>
      <c r="AX189" s="81"/>
      <c r="AY189" s="81"/>
      <c r="AZ189" s="81"/>
      <c r="BA189" s="81"/>
      <c r="BB189" s="81">
        <v>25526</v>
      </c>
      <c r="BC189" s="81">
        <v>2046865</v>
      </c>
      <c r="BD189" s="81"/>
      <c r="BE189" s="81">
        <v>66508</v>
      </c>
      <c r="BF189" s="81">
        <v>413172</v>
      </c>
      <c r="BG189" s="81"/>
      <c r="BH189" s="82">
        <f t="shared" si="14"/>
        <v>2699191</v>
      </c>
      <c r="BI189" s="83">
        <v>46218988</v>
      </c>
    </row>
    <row r="190" spans="1:61" ht="13.5">
      <c r="A190" s="51" t="s">
        <v>512</v>
      </c>
      <c r="B190" s="52">
        <v>5</v>
      </c>
      <c r="C190" s="29" t="s">
        <v>513</v>
      </c>
      <c r="D190" s="81">
        <v>49877</v>
      </c>
      <c r="E190" s="81"/>
      <c r="F190" s="81"/>
      <c r="G190" s="81"/>
      <c r="H190" s="81"/>
      <c r="I190" s="81"/>
      <c r="J190" s="81"/>
      <c r="K190" s="81"/>
      <c r="L190" s="81"/>
      <c r="M190" s="81">
        <v>981900</v>
      </c>
      <c r="N190" s="81"/>
      <c r="O190" s="81">
        <v>7254</v>
      </c>
      <c r="P190" s="81"/>
      <c r="Q190" s="81"/>
      <c r="R190" s="81"/>
      <c r="S190" s="81">
        <v>1185</v>
      </c>
      <c r="T190" s="81"/>
      <c r="U190" s="81"/>
      <c r="V190" s="81"/>
      <c r="W190" s="81"/>
      <c r="X190" s="81">
        <f t="shared" si="10"/>
        <v>1040216</v>
      </c>
      <c r="Y190" s="81"/>
      <c r="Z190" s="81"/>
      <c r="AA190" s="81"/>
      <c r="AB190" s="81">
        <f t="shared" si="11"/>
        <v>0</v>
      </c>
      <c r="AC190" s="81"/>
      <c r="AD190" s="81"/>
      <c r="AE190" s="81">
        <v>15152</v>
      </c>
      <c r="AF190" s="81"/>
      <c r="AG190" s="81"/>
      <c r="AH190" s="81">
        <v>1496</v>
      </c>
      <c r="AI190" s="81"/>
      <c r="AJ190" s="81">
        <f t="shared" si="12"/>
        <v>16648</v>
      </c>
      <c r="AK190" s="81">
        <v>106890</v>
      </c>
      <c r="AL190" s="81">
        <v>311563</v>
      </c>
      <c r="AM190" s="81"/>
      <c r="AN190" s="81"/>
      <c r="AO190" s="81"/>
      <c r="AP190" s="81"/>
      <c r="AQ190" s="81"/>
      <c r="AR190" s="81">
        <v>36199</v>
      </c>
      <c r="AS190" s="81"/>
      <c r="AT190" s="82">
        <f t="shared" si="13"/>
        <v>454652</v>
      </c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>
        <v>128780</v>
      </c>
      <c r="BG190" s="81"/>
      <c r="BH190" s="82">
        <f t="shared" si="14"/>
        <v>128780</v>
      </c>
      <c r="BI190" s="83">
        <v>1640296</v>
      </c>
    </row>
    <row r="191" spans="1:61" ht="13.5">
      <c r="A191" s="51" t="s">
        <v>514</v>
      </c>
      <c r="B191" s="52">
        <v>4</v>
      </c>
      <c r="C191" s="29" t="s">
        <v>515</v>
      </c>
      <c r="D191" s="81"/>
      <c r="E191" s="81"/>
      <c r="F191" s="81">
        <v>3690</v>
      </c>
      <c r="G191" s="81"/>
      <c r="H191" s="81"/>
      <c r="I191" s="81"/>
      <c r="J191" s="81"/>
      <c r="K191" s="81"/>
      <c r="L191" s="81"/>
      <c r="M191" s="81">
        <v>5747</v>
      </c>
      <c r="N191" s="81"/>
      <c r="O191" s="81">
        <v>35803</v>
      </c>
      <c r="P191" s="81"/>
      <c r="Q191" s="81"/>
      <c r="R191" s="81"/>
      <c r="S191" s="81"/>
      <c r="T191" s="81"/>
      <c r="U191" s="81"/>
      <c r="V191" s="81"/>
      <c r="W191" s="81"/>
      <c r="X191" s="81">
        <f t="shared" si="10"/>
        <v>45240</v>
      </c>
      <c r="Y191" s="81"/>
      <c r="Z191" s="81"/>
      <c r="AA191" s="81"/>
      <c r="AB191" s="81">
        <f t="shared" si="11"/>
        <v>0</v>
      </c>
      <c r="AC191" s="81"/>
      <c r="AD191" s="81"/>
      <c r="AE191" s="81"/>
      <c r="AF191" s="81"/>
      <c r="AG191" s="81"/>
      <c r="AH191" s="81"/>
      <c r="AI191" s="81"/>
      <c r="AJ191" s="81">
        <f t="shared" si="12"/>
        <v>0</v>
      </c>
      <c r="AK191" s="81"/>
      <c r="AL191" s="81"/>
      <c r="AM191" s="81"/>
      <c r="AN191" s="81"/>
      <c r="AO191" s="81"/>
      <c r="AP191" s="81"/>
      <c r="AQ191" s="81"/>
      <c r="AR191" s="81">
        <v>7132</v>
      </c>
      <c r="AS191" s="81"/>
      <c r="AT191" s="82">
        <f t="shared" si="13"/>
        <v>7132</v>
      </c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2">
        <f t="shared" si="14"/>
        <v>0</v>
      </c>
      <c r="BI191" s="83">
        <v>52372</v>
      </c>
    </row>
    <row r="192" spans="1:61" ht="13.5">
      <c r="A192" s="51" t="s">
        <v>516</v>
      </c>
      <c r="B192" s="52">
        <v>3</v>
      </c>
      <c r="C192" s="29" t="s">
        <v>517</v>
      </c>
      <c r="D192" s="81">
        <v>59769</v>
      </c>
      <c r="E192" s="81"/>
      <c r="F192" s="81">
        <v>541125</v>
      </c>
      <c r="G192" s="81"/>
      <c r="H192" s="81">
        <v>86296</v>
      </c>
      <c r="I192" s="81">
        <v>232817</v>
      </c>
      <c r="J192" s="81"/>
      <c r="K192" s="81">
        <v>472342</v>
      </c>
      <c r="L192" s="81"/>
      <c r="M192" s="81">
        <v>331760</v>
      </c>
      <c r="N192" s="81">
        <v>183344</v>
      </c>
      <c r="O192" s="81">
        <v>219300</v>
      </c>
      <c r="P192" s="81">
        <v>193562</v>
      </c>
      <c r="Q192" s="81"/>
      <c r="R192" s="81">
        <v>81043</v>
      </c>
      <c r="S192" s="81"/>
      <c r="T192" s="81">
        <v>6128</v>
      </c>
      <c r="U192" s="81">
        <v>2499</v>
      </c>
      <c r="V192" s="81"/>
      <c r="W192" s="81">
        <v>5530</v>
      </c>
      <c r="X192" s="81">
        <f t="shared" si="10"/>
        <v>2415515</v>
      </c>
      <c r="Y192" s="81"/>
      <c r="Z192" s="81"/>
      <c r="AA192" s="81">
        <v>50449</v>
      </c>
      <c r="AB192" s="81">
        <f t="shared" si="11"/>
        <v>50449</v>
      </c>
      <c r="AC192" s="81"/>
      <c r="AD192" s="81"/>
      <c r="AE192" s="81">
        <v>5774176</v>
      </c>
      <c r="AF192" s="81"/>
      <c r="AG192" s="81"/>
      <c r="AH192" s="81"/>
      <c r="AI192" s="81"/>
      <c r="AJ192" s="81">
        <f t="shared" si="12"/>
        <v>5774176</v>
      </c>
      <c r="AK192" s="81">
        <v>52924</v>
      </c>
      <c r="AL192" s="81">
        <v>460</v>
      </c>
      <c r="AM192" s="81">
        <v>251529</v>
      </c>
      <c r="AN192" s="81">
        <v>221066</v>
      </c>
      <c r="AO192" s="81">
        <v>4735</v>
      </c>
      <c r="AP192" s="81">
        <v>2920</v>
      </c>
      <c r="AQ192" s="81">
        <v>10515</v>
      </c>
      <c r="AR192" s="81">
        <v>147050</v>
      </c>
      <c r="AS192" s="81">
        <v>2197</v>
      </c>
      <c r="AT192" s="82">
        <f t="shared" si="13"/>
        <v>693396</v>
      </c>
      <c r="AU192" s="81">
        <v>6043</v>
      </c>
      <c r="AV192" s="81"/>
      <c r="AW192" s="81">
        <v>120178</v>
      </c>
      <c r="AX192" s="81">
        <v>35688</v>
      </c>
      <c r="AY192" s="81">
        <v>4576</v>
      </c>
      <c r="AZ192" s="81"/>
      <c r="BA192" s="81"/>
      <c r="BB192" s="81"/>
      <c r="BC192" s="81">
        <v>127033</v>
      </c>
      <c r="BD192" s="81"/>
      <c r="BE192" s="81"/>
      <c r="BF192" s="81">
        <v>1189</v>
      </c>
      <c r="BG192" s="81"/>
      <c r="BH192" s="82">
        <f t="shared" si="14"/>
        <v>294707</v>
      </c>
      <c r="BI192" s="83">
        <v>9228243</v>
      </c>
    </row>
    <row r="193" spans="1:61" ht="13.5">
      <c r="A193" s="51" t="s">
        <v>522</v>
      </c>
      <c r="B193" s="52">
        <v>4</v>
      </c>
      <c r="C193" s="29" t="s">
        <v>523</v>
      </c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>
        <f t="shared" si="10"/>
        <v>0</v>
      </c>
      <c r="Y193" s="81"/>
      <c r="Z193" s="81"/>
      <c r="AA193" s="81"/>
      <c r="AB193" s="81">
        <f t="shared" si="11"/>
        <v>0</v>
      </c>
      <c r="AC193" s="81"/>
      <c r="AD193" s="81"/>
      <c r="AE193" s="81"/>
      <c r="AF193" s="81"/>
      <c r="AG193" s="81"/>
      <c r="AH193" s="81"/>
      <c r="AI193" s="81"/>
      <c r="AJ193" s="81">
        <f t="shared" si="12"/>
        <v>0</v>
      </c>
      <c r="AK193" s="81"/>
      <c r="AL193" s="81"/>
      <c r="AM193" s="81"/>
      <c r="AN193" s="81"/>
      <c r="AO193" s="81"/>
      <c r="AP193" s="81"/>
      <c r="AQ193" s="81"/>
      <c r="AR193" s="81"/>
      <c r="AS193" s="81"/>
      <c r="AT193" s="82">
        <f t="shared" si="13"/>
        <v>0</v>
      </c>
      <c r="AU193" s="81"/>
      <c r="AV193" s="81"/>
      <c r="AW193" s="81">
        <v>33460</v>
      </c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2">
        <f t="shared" si="14"/>
        <v>33460</v>
      </c>
      <c r="BI193" s="83">
        <v>33460</v>
      </c>
    </row>
    <row r="194" spans="1:61" ht="13.5">
      <c r="A194" s="51" t="s">
        <v>524</v>
      </c>
      <c r="B194" s="52">
        <v>4</v>
      </c>
      <c r="C194" s="29" t="s">
        <v>525</v>
      </c>
      <c r="D194" s="81"/>
      <c r="E194" s="81"/>
      <c r="F194" s="81"/>
      <c r="G194" s="81"/>
      <c r="H194" s="81"/>
      <c r="I194" s="81"/>
      <c r="J194" s="81"/>
      <c r="K194" s="81"/>
      <c r="L194" s="81"/>
      <c r="M194" s="81">
        <v>11314</v>
      </c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>
        <f t="shared" si="10"/>
        <v>11314</v>
      </c>
      <c r="Y194" s="81"/>
      <c r="Z194" s="81"/>
      <c r="AA194" s="81"/>
      <c r="AB194" s="81">
        <f t="shared" si="11"/>
        <v>0</v>
      </c>
      <c r="AC194" s="81"/>
      <c r="AD194" s="81"/>
      <c r="AE194" s="81">
        <v>519270</v>
      </c>
      <c r="AF194" s="81"/>
      <c r="AG194" s="81"/>
      <c r="AH194" s="81"/>
      <c r="AI194" s="81"/>
      <c r="AJ194" s="81">
        <f t="shared" si="12"/>
        <v>519270</v>
      </c>
      <c r="AK194" s="81"/>
      <c r="AL194" s="81"/>
      <c r="AM194" s="81"/>
      <c r="AN194" s="81"/>
      <c r="AO194" s="81"/>
      <c r="AP194" s="81"/>
      <c r="AQ194" s="81"/>
      <c r="AR194" s="81"/>
      <c r="AS194" s="81"/>
      <c r="AT194" s="82">
        <f t="shared" si="13"/>
        <v>0</v>
      </c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2">
        <f t="shared" si="14"/>
        <v>0</v>
      </c>
      <c r="BI194" s="83">
        <v>530584</v>
      </c>
    </row>
    <row r="195" spans="1:61" ht="13.5">
      <c r="A195" s="51" t="s">
        <v>526</v>
      </c>
      <c r="B195" s="52">
        <v>4</v>
      </c>
      <c r="C195" s="29" t="s">
        <v>527</v>
      </c>
      <c r="D195" s="81"/>
      <c r="E195" s="81"/>
      <c r="F195" s="81">
        <v>3110</v>
      </c>
      <c r="G195" s="81"/>
      <c r="H195" s="81"/>
      <c r="I195" s="81">
        <v>442</v>
      </c>
      <c r="J195" s="81"/>
      <c r="K195" s="81"/>
      <c r="L195" s="81"/>
      <c r="M195" s="81"/>
      <c r="N195" s="81">
        <v>88181</v>
      </c>
      <c r="O195" s="81">
        <v>47292</v>
      </c>
      <c r="P195" s="81">
        <v>15909</v>
      </c>
      <c r="Q195" s="81"/>
      <c r="R195" s="81">
        <v>231</v>
      </c>
      <c r="S195" s="81"/>
      <c r="T195" s="81"/>
      <c r="U195" s="81"/>
      <c r="V195" s="81"/>
      <c r="W195" s="81"/>
      <c r="X195" s="81">
        <f t="shared" si="10"/>
        <v>155165</v>
      </c>
      <c r="Y195" s="81"/>
      <c r="Z195" s="81"/>
      <c r="AA195" s="81"/>
      <c r="AB195" s="81">
        <f t="shared" si="11"/>
        <v>0</v>
      </c>
      <c r="AC195" s="81"/>
      <c r="AD195" s="81"/>
      <c r="AE195" s="81">
        <v>2945927</v>
      </c>
      <c r="AF195" s="81"/>
      <c r="AG195" s="81"/>
      <c r="AH195" s="81"/>
      <c r="AI195" s="81"/>
      <c r="AJ195" s="81">
        <f t="shared" si="12"/>
        <v>2945927</v>
      </c>
      <c r="AK195" s="81"/>
      <c r="AL195" s="81"/>
      <c r="AM195" s="81"/>
      <c r="AN195" s="81">
        <v>221066</v>
      </c>
      <c r="AO195" s="81"/>
      <c r="AP195" s="81"/>
      <c r="AQ195" s="81"/>
      <c r="AR195" s="81"/>
      <c r="AS195" s="81"/>
      <c r="AT195" s="82">
        <f t="shared" si="13"/>
        <v>221066</v>
      </c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2">
        <f t="shared" si="14"/>
        <v>0</v>
      </c>
      <c r="BI195" s="83">
        <v>3322158</v>
      </c>
    </row>
    <row r="196" spans="1:61" ht="13.5">
      <c r="A196" s="51" t="s">
        <v>528</v>
      </c>
      <c r="B196" s="52">
        <v>4</v>
      </c>
      <c r="C196" s="29" t="s">
        <v>529</v>
      </c>
      <c r="D196" s="81"/>
      <c r="E196" s="81"/>
      <c r="F196" s="81">
        <v>68830</v>
      </c>
      <c r="G196" s="81"/>
      <c r="H196" s="81"/>
      <c r="I196" s="81">
        <v>10708</v>
      </c>
      <c r="J196" s="81"/>
      <c r="K196" s="81"/>
      <c r="L196" s="81"/>
      <c r="M196" s="81">
        <v>26019</v>
      </c>
      <c r="N196" s="81"/>
      <c r="O196" s="81">
        <v>113814</v>
      </c>
      <c r="P196" s="81">
        <v>15652</v>
      </c>
      <c r="Q196" s="81"/>
      <c r="R196" s="81"/>
      <c r="S196" s="81"/>
      <c r="T196" s="81"/>
      <c r="U196" s="81"/>
      <c r="V196" s="81"/>
      <c r="W196" s="81"/>
      <c r="X196" s="81">
        <f t="shared" si="10"/>
        <v>235023</v>
      </c>
      <c r="Y196" s="81"/>
      <c r="Z196" s="81"/>
      <c r="AA196" s="81">
        <v>5851</v>
      </c>
      <c r="AB196" s="81">
        <f t="shared" si="11"/>
        <v>5851</v>
      </c>
      <c r="AC196" s="81"/>
      <c r="AD196" s="81"/>
      <c r="AE196" s="81">
        <v>238879</v>
      </c>
      <c r="AF196" s="81"/>
      <c r="AG196" s="81"/>
      <c r="AH196" s="81"/>
      <c r="AI196" s="81"/>
      <c r="AJ196" s="81">
        <f t="shared" si="12"/>
        <v>238879</v>
      </c>
      <c r="AK196" s="81"/>
      <c r="AL196" s="81"/>
      <c r="AM196" s="81">
        <v>246861</v>
      </c>
      <c r="AN196" s="81"/>
      <c r="AO196" s="81"/>
      <c r="AP196" s="81"/>
      <c r="AQ196" s="81"/>
      <c r="AR196" s="81">
        <v>69783</v>
      </c>
      <c r="AS196" s="81"/>
      <c r="AT196" s="82">
        <f t="shared" si="13"/>
        <v>316644</v>
      </c>
      <c r="AU196" s="81"/>
      <c r="AV196" s="81"/>
      <c r="AW196" s="81">
        <v>47541</v>
      </c>
      <c r="AX196" s="81"/>
      <c r="AY196" s="81"/>
      <c r="AZ196" s="81"/>
      <c r="BA196" s="81"/>
      <c r="BB196" s="81"/>
      <c r="BC196" s="81">
        <v>46043</v>
      </c>
      <c r="BD196" s="81"/>
      <c r="BE196" s="81"/>
      <c r="BF196" s="81"/>
      <c r="BG196" s="81"/>
      <c r="BH196" s="82">
        <f t="shared" si="14"/>
        <v>93584</v>
      </c>
      <c r="BI196" s="83">
        <v>889981</v>
      </c>
    </row>
    <row r="197" spans="1:61" ht="13.5">
      <c r="A197" s="51" t="s">
        <v>530</v>
      </c>
      <c r="B197" s="52">
        <v>4</v>
      </c>
      <c r="C197" s="29" t="s">
        <v>531</v>
      </c>
      <c r="D197" s="81"/>
      <c r="E197" s="81"/>
      <c r="F197" s="81"/>
      <c r="G197" s="81"/>
      <c r="H197" s="81"/>
      <c r="I197" s="81"/>
      <c r="J197" s="81"/>
      <c r="K197" s="81">
        <v>554</v>
      </c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>
        <f t="shared" si="10"/>
        <v>554</v>
      </c>
      <c r="Y197" s="81"/>
      <c r="Z197" s="81"/>
      <c r="AA197" s="81"/>
      <c r="AB197" s="81">
        <f t="shared" si="11"/>
        <v>0</v>
      </c>
      <c r="AC197" s="81"/>
      <c r="AD197" s="81"/>
      <c r="AE197" s="81"/>
      <c r="AF197" s="81"/>
      <c r="AG197" s="81"/>
      <c r="AH197" s="81"/>
      <c r="AI197" s="81"/>
      <c r="AJ197" s="81">
        <f t="shared" si="12"/>
        <v>0</v>
      </c>
      <c r="AK197" s="81"/>
      <c r="AL197" s="81"/>
      <c r="AM197" s="81"/>
      <c r="AN197" s="81"/>
      <c r="AO197" s="81"/>
      <c r="AP197" s="81"/>
      <c r="AQ197" s="81"/>
      <c r="AR197" s="81"/>
      <c r="AS197" s="81"/>
      <c r="AT197" s="82">
        <f t="shared" si="13"/>
        <v>0</v>
      </c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2">
        <f t="shared" si="14"/>
        <v>0</v>
      </c>
      <c r="BI197" s="83">
        <v>554</v>
      </c>
    </row>
    <row r="198" spans="1:61" ht="13.5">
      <c r="A198" s="51" t="s">
        <v>532</v>
      </c>
      <c r="B198" s="52">
        <v>3</v>
      </c>
      <c r="C198" s="29" t="s">
        <v>533</v>
      </c>
      <c r="D198" s="81"/>
      <c r="E198" s="81"/>
      <c r="F198" s="81"/>
      <c r="G198" s="81"/>
      <c r="H198" s="81"/>
      <c r="I198" s="81"/>
      <c r="J198" s="81"/>
      <c r="K198" s="81">
        <v>610317</v>
      </c>
      <c r="L198" s="81"/>
      <c r="M198" s="81">
        <v>208822</v>
      </c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>
        <f t="shared" si="10"/>
        <v>819139</v>
      </c>
      <c r="Y198" s="81"/>
      <c r="Z198" s="81"/>
      <c r="AA198" s="81"/>
      <c r="AB198" s="81">
        <f t="shared" si="11"/>
        <v>0</v>
      </c>
      <c r="AC198" s="81"/>
      <c r="AD198" s="81"/>
      <c r="AE198" s="81">
        <v>69678</v>
      </c>
      <c r="AF198" s="81"/>
      <c r="AG198" s="81"/>
      <c r="AH198" s="81"/>
      <c r="AI198" s="81"/>
      <c r="AJ198" s="81">
        <f t="shared" si="12"/>
        <v>69678</v>
      </c>
      <c r="AK198" s="81"/>
      <c r="AL198" s="81"/>
      <c r="AM198" s="81"/>
      <c r="AN198" s="81"/>
      <c r="AO198" s="81"/>
      <c r="AP198" s="81"/>
      <c r="AQ198" s="81"/>
      <c r="AR198" s="81"/>
      <c r="AS198" s="81"/>
      <c r="AT198" s="82">
        <f t="shared" si="13"/>
        <v>0</v>
      </c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2">
        <f t="shared" si="14"/>
        <v>0</v>
      </c>
      <c r="BI198" s="83">
        <v>888817</v>
      </c>
    </row>
    <row r="199" spans="1:61" ht="13.5">
      <c r="A199" s="51" t="s">
        <v>536</v>
      </c>
      <c r="B199" s="52">
        <v>4</v>
      </c>
      <c r="C199" s="29" t="s">
        <v>537</v>
      </c>
      <c r="D199" s="81"/>
      <c r="E199" s="81"/>
      <c r="F199" s="81"/>
      <c r="G199" s="81"/>
      <c r="H199" s="81"/>
      <c r="I199" s="81"/>
      <c r="J199" s="81"/>
      <c r="K199" s="81">
        <v>532475</v>
      </c>
      <c r="L199" s="81"/>
      <c r="M199" s="81">
        <v>115805</v>
      </c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>
        <f t="shared" si="10"/>
        <v>648280</v>
      </c>
      <c r="Y199" s="81"/>
      <c r="Z199" s="81"/>
      <c r="AA199" s="81"/>
      <c r="AB199" s="81">
        <f t="shared" si="11"/>
        <v>0</v>
      </c>
      <c r="AC199" s="81"/>
      <c r="AD199" s="81"/>
      <c r="AE199" s="81"/>
      <c r="AF199" s="81"/>
      <c r="AG199" s="81"/>
      <c r="AH199" s="81"/>
      <c r="AI199" s="81"/>
      <c r="AJ199" s="81">
        <f t="shared" si="12"/>
        <v>0</v>
      </c>
      <c r="AK199" s="81"/>
      <c r="AL199" s="81"/>
      <c r="AM199" s="81"/>
      <c r="AN199" s="81"/>
      <c r="AO199" s="81"/>
      <c r="AP199" s="81"/>
      <c r="AQ199" s="81"/>
      <c r="AR199" s="81"/>
      <c r="AS199" s="81"/>
      <c r="AT199" s="82">
        <f t="shared" si="13"/>
        <v>0</v>
      </c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2">
        <f t="shared" si="14"/>
        <v>0</v>
      </c>
      <c r="BI199" s="83">
        <v>648280</v>
      </c>
    </row>
    <row r="200" spans="1:61" ht="13.5">
      <c r="A200" s="51" t="s">
        <v>538</v>
      </c>
      <c r="B200" s="52">
        <v>4</v>
      </c>
      <c r="C200" s="29" t="s">
        <v>539</v>
      </c>
      <c r="D200" s="81"/>
      <c r="E200" s="81"/>
      <c r="F200" s="81"/>
      <c r="G200" s="81"/>
      <c r="H200" s="81"/>
      <c r="I200" s="81"/>
      <c r="J200" s="81"/>
      <c r="K200" s="81">
        <v>77842</v>
      </c>
      <c r="L200" s="81"/>
      <c r="M200" s="81">
        <v>93017</v>
      </c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>
        <f aca="true" t="shared" si="15" ref="X200:X263">SUM(D200:W200)</f>
        <v>170859</v>
      </c>
      <c r="Y200" s="81"/>
      <c r="Z200" s="81"/>
      <c r="AA200" s="81"/>
      <c r="AB200" s="81">
        <f aca="true" t="shared" si="16" ref="AB200:AB263">SUM(Y200:AA200)</f>
        <v>0</v>
      </c>
      <c r="AC200" s="81"/>
      <c r="AD200" s="81"/>
      <c r="AE200" s="81">
        <v>69678</v>
      </c>
      <c r="AF200" s="81"/>
      <c r="AG200" s="81"/>
      <c r="AH200" s="81"/>
      <c r="AI200" s="81"/>
      <c r="AJ200" s="81">
        <f aca="true" t="shared" si="17" ref="AJ200:AJ263">SUM(AC200:AI200)</f>
        <v>69678</v>
      </c>
      <c r="AK200" s="81"/>
      <c r="AL200" s="81"/>
      <c r="AM200" s="81"/>
      <c r="AN200" s="81"/>
      <c r="AO200" s="81"/>
      <c r="AP200" s="81"/>
      <c r="AQ200" s="81"/>
      <c r="AR200" s="81"/>
      <c r="AS200" s="81"/>
      <c r="AT200" s="82">
        <f aca="true" t="shared" si="18" ref="AT200:AT263">SUM(AK200:AS200)</f>
        <v>0</v>
      </c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2">
        <f aca="true" t="shared" si="19" ref="BH200:BH263">SUM(AU200:BG200)</f>
        <v>0</v>
      </c>
      <c r="BI200" s="83">
        <v>240537</v>
      </c>
    </row>
    <row r="201" spans="1:61" ht="13.5">
      <c r="A201" s="51" t="s">
        <v>540</v>
      </c>
      <c r="B201" s="52">
        <v>3</v>
      </c>
      <c r="C201" s="29" t="s">
        <v>541</v>
      </c>
      <c r="D201" s="81"/>
      <c r="E201" s="81"/>
      <c r="F201" s="81">
        <v>22274</v>
      </c>
      <c r="G201" s="81"/>
      <c r="H201" s="81">
        <v>371607</v>
      </c>
      <c r="I201" s="81">
        <v>5944</v>
      </c>
      <c r="J201" s="81"/>
      <c r="K201" s="81"/>
      <c r="L201" s="81"/>
      <c r="M201" s="81">
        <v>7093</v>
      </c>
      <c r="N201" s="81"/>
      <c r="O201" s="81">
        <v>276</v>
      </c>
      <c r="P201" s="81"/>
      <c r="Q201" s="81"/>
      <c r="R201" s="81"/>
      <c r="S201" s="81"/>
      <c r="T201" s="81"/>
      <c r="U201" s="81"/>
      <c r="V201" s="81"/>
      <c r="W201" s="81"/>
      <c r="X201" s="81">
        <f t="shared" si="15"/>
        <v>407194</v>
      </c>
      <c r="Y201" s="81"/>
      <c r="Z201" s="81"/>
      <c r="AA201" s="81"/>
      <c r="AB201" s="81">
        <f t="shared" si="16"/>
        <v>0</v>
      </c>
      <c r="AC201" s="81"/>
      <c r="AD201" s="81"/>
      <c r="AE201" s="81">
        <v>25214</v>
      </c>
      <c r="AF201" s="81"/>
      <c r="AG201" s="81"/>
      <c r="AH201" s="81"/>
      <c r="AI201" s="81"/>
      <c r="AJ201" s="81">
        <f t="shared" si="17"/>
        <v>25214</v>
      </c>
      <c r="AK201" s="81"/>
      <c r="AL201" s="81"/>
      <c r="AM201" s="81">
        <v>285</v>
      </c>
      <c r="AN201" s="81">
        <v>21507</v>
      </c>
      <c r="AO201" s="81"/>
      <c r="AP201" s="81"/>
      <c r="AQ201" s="81"/>
      <c r="AR201" s="81"/>
      <c r="AS201" s="81"/>
      <c r="AT201" s="82">
        <f t="shared" si="18"/>
        <v>21792</v>
      </c>
      <c r="AU201" s="81"/>
      <c r="AV201" s="81"/>
      <c r="AW201" s="81"/>
      <c r="AX201" s="81"/>
      <c r="AY201" s="81"/>
      <c r="AZ201" s="81"/>
      <c r="BA201" s="81"/>
      <c r="BB201" s="81"/>
      <c r="BC201" s="81">
        <v>4000</v>
      </c>
      <c r="BD201" s="81"/>
      <c r="BE201" s="81"/>
      <c r="BF201" s="81"/>
      <c r="BG201" s="81"/>
      <c r="BH201" s="82">
        <f t="shared" si="19"/>
        <v>4000</v>
      </c>
      <c r="BI201" s="83">
        <v>458200</v>
      </c>
    </row>
    <row r="202" spans="1:61" ht="13.5">
      <c r="A202" s="51" t="s">
        <v>542</v>
      </c>
      <c r="B202" s="52">
        <v>3</v>
      </c>
      <c r="C202" s="29" t="s">
        <v>543</v>
      </c>
      <c r="D202" s="81"/>
      <c r="E202" s="81"/>
      <c r="F202" s="81">
        <v>439152</v>
      </c>
      <c r="G202" s="81">
        <v>35331</v>
      </c>
      <c r="H202" s="81">
        <v>1420670</v>
      </c>
      <c r="I202" s="81">
        <v>40679</v>
      </c>
      <c r="J202" s="81"/>
      <c r="K202" s="81">
        <v>30836</v>
      </c>
      <c r="L202" s="81"/>
      <c r="M202" s="81">
        <v>37257</v>
      </c>
      <c r="N202" s="81">
        <v>21308</v>
      </c>
      <c r="O202" s="81"/>
      <c r="P202" s="81">
        <v>51159</v>
      </c>
      <c r="Q202" s="81"/>
      <c r="R202" s="81">
        <v>69957</v>
      </c>
      <c r="S202" s="81"/>
      <c r="T202" s="81"/>
      <c r="U202" s="81"/>
      <c r="V202" s="81"/>
      <c r="W202" s="81"/>
      <c r="X202" s="81">
        <f t="shared" si="15"/>
        <v>2146349</v>
      </c>
      <c r="Y202" s="81"/>
      <c r="Z202" s="81"/>
      <c r="AA202" s="81"/>
      <c r="AB202" s="81">
        <f t="shared" si="16"/>
        <v>0</v>
      </c>
      <c r="AC202" s="81"/>
      <c r="AD202" s="81"/>
      <c r="AE202" s="81">
        <v>29297</v>
      </c>
      <c r="AF202" s="81"/>
      <c r="AG202" s="81"/>
      <c r="AH202" s="81">
        <v>16328</v>
      </c>
      <c r="AI202" s="81"/>
      <c r="AJ202" s="81">
        <f t="shared" si="17"/>
        <v>45625</v>
      </c>
      <c r="AK202" s="81">
        <v>10817</v>
      </c>
      <c r="AL202" s="81">
        <v>9748</v>
      </c>
      <c r="AM202" s="81"/>
      <c r="AN202" s="81"/>
      <c r="AO202" s="81"/>
      <c r="AP202" s="81"/>
      <c r="AQ202" s="81">
        <v>922</v>
      </c>
      <c r="AR202" s="81">
        <v>86506</v>
      </c>
      <c r="AS202" s="81"/>
      <c r="AT202" s="82">
        <f t="shared" si="18"/>
        <v>107993</v>
      </c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2">
        <f t="shared" si="19"/>
        <v>0</v>
      </c>
      <c r="BI202" s="83">
        <v>2299967</v>
      </c>
    </row>
    <row r="203" spans="1:61" ht="13.5">
      <c r="A203" s="51" t="s">
        <v>544</v>
      </c>
      <c r="B203" s="52">
        <v>3</v>
      </c>
      <c r="C203" s="29" t="s">
        <v>545</v>
      </c>
      <c r="D203" s="81">
        <v>1498</v>
      </c>
      <c r="E203" s="81"/>
      <c r="F203" s="81">
        <v>5869</v>
      </c>
      <c r="G203" s="81"/>
      <c r="H203" s="81">
        <v>8605</v>
      </c>
      <c r="I203" s="81"/>
      <c r="J203" s="81"/>
      <c r="K203" s="81">
        <v>1175</v>
      </c>
      <c r="L203" s="81"/>
      <c r="M203" s="81"/>
      <c r="N203" s="81"/>
      <c r="O203" s="81">
        <v>29001</v>
      </c>
      <c r="P203" s="81">
        <v>3002</v>
      </c>
      <c r="Q203" s="81"/>
      <c r="R203" s="81"/>
      <c r="S203" s="81"/>
      <c r="T203" s="81"/>
      <c r="U203" s="81"/>
      <c r="V203" s="81"/>
      <c r="W203" s="81">
        <v>1180</v>
      </c>
      <c r="X203" s="81">
        <f t="shared" si="15"/>
        <v>50330</v>
      </c>
      <c r="Y203" s="81"/>
      <c r="Z203" s="81"/>
      <c r="AA203" s="81">
        <v>1229</v>
      </c>
      <c r="AB203" s="81">
        <f t="shared" si="16"/>
        <v>1229</v>
      </c>
      <c r="AC203" s="81"/>
      <c r="AD203" s="81"/>
      <c r="AE203" s="81"/>
      <c r="AF203" s="81"/>
      <c r="AG203" s="81"/>
      <c r="AH203" s="81"/>
      <c r="AI203" s="81"/>
      <c r="AJ203" s="81">
        <f t="shared" si="17"/>
        <v>0</v>
      </c>
      <c r="AK203" s="81">
        <v>1099</v>
      </c>
      <c r="AL203" s="81"/>
      <c r="AM203" s="81"/>
      <c r="AN203" s="81"/>
      <c r="AO203" s="81"/>
      <c r="AP203" s="81"/>
      <c r="AQ203" s="81"/>
      <c r="AR203" s="81">
        <v>10153</v>
      </c>
      <c r="AS203" s="81">
        <v>9930</v>
      </c>
      <c r="AT203" s="82">
        <f t="shared" si="18"/>
        <v>21182</v>
      </c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2">
        <f t="shared" si="19"/>
        <v>0</v>
      </c>
      <c r="BI203" s="83">
        <v>72741</v>
      </c>
    </row>
    <row r="204" spans="1:61" ht="13.5">
      <c r="A204" s="51" t="s">
        <v>546</v>
      </c>
      <c r="B204" s="52">
        <v>3</v>
      </c>
      <c r="C204" s="29" t="s">
        <v>547</v>
      </c>
      <c r="D204" s="81">
        <v>526996</v>
      </c>
      <c r="E204" s="81">
        <v>222146</v>
      </c>
      <c r="F204" s="81">
        <v>3191160</v>
      </c>
      <c r="G204" s="81"/>
      <c r="H204" s="81">
        <v>2793129</v>
      </c>
      <c r="I204" s="81">
        <v>595184</v>
      </c>
      <c r="J204" s="81"/>
      <c r="K204" s="81">
        <v>375813</v>
      </c>
      <c r="L204" s="81"/>
      <c r="M204" s="81">
        <v>491594</v>
      </c>
      <c r="N204" s="81"/>
      <c r="O204" s="81">
        <v>650</v>
      </c>
      <c r="P204" s="81">
        <v>796726</v>
      </c>
      <c r="Q204" s="81"/>
      <c r="R204" s="81">
        <v>93986</v>
      </c>
      <c r="S204" s="81">
        <v>2213575</v>
      </c>
      <c r="T204" s="81"/>
      <c r="U204" s="81"/>
      <c r="V204" s="81">
        <v>1262</v>
      </c>
      <c r="W204" s="81">
        <v>25056</v>
      </c>
      <c r="X204" s="81">
        <f t="shared" si="15"/>
        <v>11327277</v>
      </c>
      <c r="Y204" s="81"/>
      <c r="Z204" s="81">
        <v>835957</v>
      </c>
      <c r="AA204" s="81"/>
      <c r="AB204" s="81">
        <f t="shared" si="16"/>
        <v>835957</v>
      </c>
      <c r="AC204" s="81"/>
      <c r="AD204" s="81"/>
      <c r="AE204" s="81">
        <v>121148</v>
      </c>
      <c r="AF204" s="81"/>
      <c r="AG204" s="81"/>
      <c r="AH204" s="81"/>
      <c r="AI204" s="81"/>
      <c r="AJ204" s="81">
        <f t="shared" si="17"/>
        <v>121148</v>
      </c>
      <c r="AK204" s="81">
        <v>235369</v>
      </c>
      <c r="AL204" s="81">
        <v>17521</v>
      </c>
      <c r="AM204" s="81"/>
      <c r="AN204" s="81"/>
      <c r="AO204" s="81"/>
      <c r="AP204" s="81"/>
      <c r="AQ204" s="81">
        <v>3750</v>
      </c>
      <c r="AR204" s="81">
        <v>5787</v>
      </c>
      <c r="AS204" s="81"/>
      <c r="AT204" s="82">
        <f t="shared" si="18"/>
        <v>262427</v>
      </c>
      <c r="AU204" s="81"/>
      <c r="AV204" s="81">
        <v>572</v>
      </c>
      <c r="AW204" s="81"/>
      <c r="AX204" s="81">
        <v>17521</v>
      </c>
      <c r="AY204" s="81"/>
      <c r="AZ204" s="81"/>
      <c r="BA204" s="81">
        <v>102956</v>
      </c>
      <c r="BB204" s="81"/>
      <c r="BC204" s="81">
        <v>344979</v>
      </c>
      <c r="BD204" s="81"/>
      <c r="BE204" s="81">
        <v>4200</v>
      </c>
      <c r="BF204" s="81">
        <v>10385</v>
      </c>
      <c r="BG204" s="81"/>
      <c r="BH204" s="82">
        <f t="shared" si="19"/>
        <v>480613</v>
      </c>
      <c r="BI204" s="83">
        <v>13027422</v>
      </c>
    </row>
    <row r="205" spans="1:61" ht="13.5">
      <c r="A205" s="51" t="s">
        <v>548</v>
      </c>
      <c r="B205" s="52">
        <v>4</v>
      </c>
      <c r="C205" s="29" t="s">
        <v>549</v>
      </c>
      <c r="D205" s="81">
        <v>526996</v>
      </c>
      <c r="E205" s="81">
        <v>219296</v>
      </c>
      <c r="F205" s="81">
        <v>3166179</v>
      </c>
      <c r="G205" s="81"/>
      <c r="H205" s="81">
        <v>2793129</v>
      </c>
      <c r="I205" s="81">
        <v>552057</v>
      </c>
      <c r="J205" s="81"/>
      <c r="K205" s="81">
        <v>375591</v>
      </c>
      <c r="L205" s="81"/>
      <c r="M205" s="81">
        <v>490360</v>
      </c>
      <c r="N205" s="81"/>
      <c r="O205" s="81">
        <v>650</v>
      </c>
      <c r="P205" s="81">
        <v>175722</v>
      </c>
      <c r="Q205" s="81"/>
      <c r="R205" s="81">
        <v>80237</v>
      </c>
      <c r="S205" s="81">
        <v>2213575</v>
      </c>
      <c r="T205" s="81"/>
      <c r="U205" s="81"/>
      <c r="V205" s="81"/>
      <c r="W205" s="81"/>
      <c r="X205" s="81">
        <f t="shared" si="15"/>
        <v>10593792</v>
      </c>
      <c r="Y205" s="81"/>
      <c r="Z205" s="81">
        <v>123075</v>
      </c>
      <c r="AA205" s="81"/>
      <c r="AB205" s="81">
        <f t="shared" si="16"/>
        <v>123075</v>
      </c>
      <c r="AC205" s="81"/>
      <c r="AD205" s="81"/>
      <c r="AE205" s="81">
        <v>15110</v>
      </c>
      <c r="AF205" s="81"/>
      <c r="AG205" s="81"/>
      <c r="AH205" s="81"/>
      <c r="AI205" s="81"/>
      <c r="AJ205" s="81">
        <f t="shared" si="17"/>
        <v>15110</v>
      </c>
      <c r="AK205" s="81"/>
      <c r="AL205" s="81"/>
      <c r="AM205" s="81"/>
      <c r="AN205" s="81"/>
      <c r="AO205" s="81"/>
      <c r="AP205" s="81"/>
      <c r="AQ205" s="81"/>
      <c r="AR205" s="81"/>
      <c r="AS205" s="81"/>
      <c r="AT205" s="82">
        <f t="shared" si="18"/>
        <v>0</v>
      </c>
      <c r="AU205" s="81"/>
      <c r="AV205" s="81">
        <v>572</v>
      </c>
      <c r="AW205" s="81"/>
      <c r="AX205" s="81">
        <v>13864</v>
      </c>
      <c r="AY205" s="81"/>
      <c r="AZ205" s="81"/>
      <c r="BA205" s="81">
        <v>53899</v>
      </c>
      <c r="BB205" s="81"/>
      <c r="BC205" s="81">
        <v>49640</v>
      </c>
      <c r="BD205" s="81"/>
      <c r="BE205" s="81"/>
      <c r="BF205" s="81">
        <v>9445</v>
      </c>
      <c r="BG205" s="81"/>
      <c r="BH205" s="82">
        <f t="shared" si="19"/>
        <v>127420</v>
      </c>
      <c r="BI205" s="83">
        <v>10859397</v>
      </c>
    </row>
    <row r="206" spans="1:61" ht="13.5">
      <c r="A206" s="51" t="s">
        <v>550</v>
      </c>
      <c r="B206" s="52">
        <v>4</v>
      </c>
      <c r="C206" s="29" t="s">
        <v>551</v>
      </c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>
        <f t="shared" si="15"/>
        <v>0</v>
      </c>
      <c r="Y206" s="81"/>
      <c r="Z206" s="81"/>
      <c r="AA206" s="81"/>
      <c r="AB206" s="81">
        <f t="shared" si="16"/>
        <v>0</v>
      </c>
      <c r="AC206" s="81"/>
      <c r="AD206" s="81"/>
      <c r="AE206" s="81"/>
      <c r="AF206" s="81"/>
      <c r="AG206" s="81"/>
      <c r="AH206" s="81"/>
      <c r="AI206" s="81"/>
      <c r="AJ206" s="81">
        <f t="shared" si="17"/>
        <v>0</v>
      </c>
      <c r="AK206" s="81"/>
      <c r="AL206" s="81"/>
      <c r="AM206" s="81"/>
      <c r="AN206" s="81"/>
      <c r="AO206" s="81"/>
      <c r="AP206" s="81"/>
      <c r="AQ206" s="81"/>
      <c r="AR206" s="81"/>
      <c r="AS206" s="81"/>
      <c r="AT206" s="82">
        <f t="shared" si="18"/>
        <v>0</v>
      </c>
      <c r="AU206" s="81"/>
      <c r="AV206" s="81"/>
      <c r="AW206" s="81"/>
      <c r="AX206" s="81">
        <v>713</v>
      </c>
      <c r="AY206" s="81"/>
      <c r="AZ206" s="81"/>
      <c r="BA206" s="81"/>
      <c r="BB206" s="81"/>
      <c r="BC206" s="81">
        <v>935</v>
      </c>
      <c r="BD206" s="81"/>
      <c r="BE206" s="81"/>
      <c r="BF206" s="81"/>
      <c r="BG206" s="81"/>
      <c r="BH206" s="82">
        <f t="shared" si="19"/>
        <v>1648</v>
      </c>
      <c r="BI206" s="83">
        <v>1648</v>
      </c>
    </row>
    <row r="207" spans="1:61" ht="13.5">
      <c r="A207" s="51" t="s">
        <v>552</v>
      </c>
      <c r="B207" s="52">
        <v>3</v>
      </c>
      <c r="C207" s="29" t="s">
        <v>553</v>
      </c>
      <c r="D207" s="81">
        <v>138110</v>
      </c>
      <c r="E207" s="81">
        <v>1640</v>
      </c>
      <c r="F207" s="81">
        <v>952528</v>
      </c>
      <c r="G207" s="81"/>
      <c r="H207" s="81">
        <v>1024904</v>
      </c>
      <c r="I207" s="81">
        <v>199790</v>
      </c>
      <c r="J207" s="81"/>
      <c r="K207" s="81">
        <v>141692</v>
      </c>
      <c r="L207" s="81"/>
      <c r="M207" s="81">
        <v>521871</v>
      </c>
      <c r="N207" s="81">
        <v>714935</v>
      </c>
      <c r="O207" s="81">
        <v>19059</v>
      </c>
      <c r="P207" s="81">
        <v>799767</v>
      </c>
      <c r="Q207" s="81"/>
      <c r="R207" s="81"/>
      <c r="S207" s="81">
        <v>1207</v>
      </c>
      <c r="T207" s="81">
        <v>582</v>
      </c>
      <c r="U207" s="81">
        <v>3742</v>
      </c>
      <c r="V207" s="81"/>
      <c r="W207" s="81">
        <v>43400</v>
      </c>
      <c r="X207" s="81">
        <f t="shared" si="15"/>
        <v>4563227</v>
      </c>
      <c r="Y207" s="81"/>
      <c r="Z207" s="81"/>
      <c r="AA207" s="81"/>
      <c r="AB207" s="81">
        <f t="shared" si="16"/>
        <v>0</v>
      </c>
      <c r="AC207" s="81"/>
      <c r="AD207" s="81"/>
      <c r="AE207" s="81">
        <v>189083</v>
      </c>
      <c r="AF207" s="81"/>
      <c r="AG207" s="81"/>
      <c r="AH207" s="81">
        <v>520</v>
      </c>
      <c r="AI207" s="81"/>
      <c r="AJ207" s="81">
        <f t="shared" si="17"/>
        <v>189603</v>
      </c>
      <c r="AK207" s="81">
        <v>196424</v>
      </c>
      <c r="AL207" s="81">
        <v>107852</v>
      </c>
      <c r="AM207" s="81">
        <v>8608</v>
      </c>
      <c r="AN207" s="81"/>
      <c r="AO207" s="81"/>
      <c r="AP207" s="81"/>
      <c r="AQ207" s="81"/>
      <c r="AR207" s="81">
        <v>1985647</v>
      </c>
      <c r="AS207" s="81">
        <v>413</v>
      </c>
      <c r="AT207" s="82">
        <f t="shared" si="18"/>
        <v>2298944</v>
      </c>
      <c r="AU207" s="81"/>
      <c r="AV207" s="81"/>
      <c r="AW207" s="81"/>
      <c r="AX207" s="81"/>
      <c r="AY207" s="81"/>
      <c r="AZ207" s="81"/>
      <c r="BA207" s="81"/>
      <c r="BB207" s="81"/>
      <c r="BC207" s="81">
        <v>1089096</v>
      </c>
      <c r="BD207" s="81"/>
      <c r="BE207" s="81"/>
      <c r="BF207" s="81"/>
      <c r="BG207" s="81"/>
      <c r="BH207" s="82">
        <f t="shared" si="19"/>
        <v>1089096</v>
      </c>
      <c r="BI207" s="83">
        <v>8140870</v>
      </c>
    </row>
    <row r="208" spans="1:61" ht="13.5">
      <c r="A208" s="51" t="s">
        <v>554</v>
      </c>
      <c r="B208" s="52">
        <v>4</v>
      </c>
      <c r="C208" s="29" t="s">
        <v>555</v>
      </c>
      <c r="D208" s="81"/>
      <c r="E208" s="81"/>
      <c r="F208" s="81"/>
      <c r="G208" s="81"/>
      <c r="H208" s="81"/>
      <c r="I208" s="81"/>
      <c r="J208" s="81"/>
      <c r="K208" s="81">
        <v>298</v>
      </c>
      <c r="L208" s="81"/>
      <c r="M208" s="81"/>
      <c r="N208" s="81"/>
      <c r="O208" s="81">
        <v>16155</v>
      </c>
      <c r="P208" s="81"/>
      <c r="Q208" s="81"/>
      <c r="R208" s="81"/>
      <c r="S208" s="81"/>
      <c r="T208" s="81"/>
      <c r="U208" s="81"/>
      <c r="V208" s="81"/>
      <c r="W208" s="81">
        <v>43400</v>
      </c>
      <c r="X208" s="81">
        <f t="shared" si="15"/>
        <v>59853</v>
      </c>
      <c r="Y208" s="81"/>
      <c r="Z208" s="81"/>
      <c r="AA208" s="81"/>
      <c r="AB208" s="81">
        <f t="shared" si="16"/>
        <v>0</v>
      </c>
      <c r="AC208" s="81"/>
      <c r="AD208" s="81"/>
      <c r="AE208" s="81"/>
      <c r="AF208" s="81"/>
      <c r="AG208" s="81"/>
      <c r="AH208" s="81"/>
      <c r="AI208" s="81"/>
      <c r="AJ208" s="81">
        <f t="shared" si="17"/>
        <v>0</v>
      </c>
      <c r="AK208" s="81">
        <v>178200</v>
      </c>
      <c r="AL208" s="81">
        <v>87728</v>
      </c>
      <c r="AM208" s="81"/>
      <c r="AN208" s="81"/>
      <c r="AO208" s="81"/>
      <c r="AP208" s="81"/>
      <c r="AQ208" s="81"/>
      <c r="AR208" s="81"/>
      <c r="AS208" s="81"/>
      <c r="AT208" s="82">
        <f t="shared" si="18"/>
        <v>265928</v>
      </c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2">
        <f t="shared" si="19"/>
        <v>0</v>
      </c>
      <c r="BI208" s="83">
        <v>325781</v>
      </c>
    </row>
    <row r="209" spans="1:61" ht="13.5">
      <c r="A209" s="51" t="s">
        <v>556</v>
      </c>
      <c r="B209" s="52">
        <v>4</v>
      </c>
      <c r="C209" s="29" t="s">
        <v>557</v>
      </c>
      <c r="D209" s="81">
        <v>19578</v>
      </c>
      <c r="E209" s="81"/>
      <c r="F209" s="81">
        <v>649</v>
      </c>
      <c r="G209" s="81"/>
      <c r="H209" s="81">
        <v>80944</v>
      </c>
      <c r="I209" s="81">
        <v>4275</v>
      </c>
      <c r="J209" s="81"/>
      <c r="K209" s="81">
        <v>479</v>
      </c>
      <c r="L209" s="81"/>
      <c r="M209" s="81">
        <v>157807</v>
      </c>
      <c r="N209" s="81"/>
      <c r="O209" s="81"/>
      <c r="P209" s="81">
        <v>25275</v>
      </c>
      <c r="Q209" s="81"/>
      <c r="R209" s="81"/>
      <c r="S209" s="81"/>
      <c r="T209" s="81"/>
      <c r="U209" s="81"/>
      <c r="V209" s="81"/>
      <c r="W209" s="81"/>
      <c r="X209" s="81">
        <f t="shared" si="15"/>
        <v>289007</v>
      </c>
      <c r="Y209" s="81"/>
      <c r="Z209" s="81"/>
      <c r="AA209" s="81"/>
      <c r="AB209" s="81">
        <f t="shared" si="16"/>
        <v>0</v>
      </c>
      <c r="AC209" s="81"/>
      <c r="AD209" s="81"/>
      <c r="AE209" s="81">
        <v>3046</v>
      </c>
      <c r="AF209" s="81"/>
      <c r="AG209" s="81"/>
      <c r="AH209" s="81"/>
      <c r="AI209" s="81"/>
      <c r="AJ209" s="81">
        <f t="shared" si="17"/>
        <v>3046</v>
      </c>
      <c r="AK209" s="81"/>
      <c r="AL209" s="81"/>
      <c r="AM209" s="81">
        <v>471</v>
      </c>
      <c r="AN209" s="81"/>
      <c r="AO209" s="81"/>
      <c r="AP209" s="81"/>
      <c r="AQ209" s="81"/>
      <c r="AR209" s="81"/>
      <c r="AS209" s="81"/>
      <c r="AT209" s="82">
        <f t="shared" si="18"/>
        <v>471</v>
      </c>
      <c r="AU209" s="81"/>
      <c r="AV209" s="81"/>
      <c r="AW209" s="81"/>
      <c r="AX209" s="81"/>
      <c r="AY209" s="81"/>
      <c r="AZ209" s="81"/>
      <c r="BA209" s="81"/>
      <c r="BB209" s="81"/>
      <c r="BC209" s="81">
        <v>105078</v>
      </c>
      <c r="BD209" s="81"/>
      <c r="BE209" s="81"/>
      <c r="BF209" s="81"/>
      <c r="BG209" s="81"/>
      <c r="BH209" s="82">
        <f t="shared" si="19"/>
        <v>105078</v>
      </c>
      <c r="BI209" s="83">
        <v>397602</v>
      </c>
    </row>
    <row r="210" spans="1:61" ht="13.5">
      <c r="A210" s="51" t="s">
        <v>558</v>
      </c>
      <c r="B210" s="52">
        <v>4</v>
      </c>
      <c r="C210" s="29" t="s">
        <v>559</v>
      </c>
      <c r="D210" s="81">
        <v>1474</v>
      </c>
      <c r="E210" s="81"/>
      <c r="F210" s="81">
        <v>568945</v>
      </c>
      <c r="G210" s="81"/>
      <c r="H210" s="81">
        <v>224903</v>
      </c>
      <c r="I210" s="81">
        <v>43429</v>
      </c>
      <c r="J210" s="81"/>
      <c r="K210" s="81">
        <v>111239</v>
      </c>
      <c r="L210" s="81"/>
      <c r="M210" s="81">
        <v>151611</v>
      </c>
      <c r="N210" s="81"/>
      <c r="O210" s="81">
        <v>411</v>
      </c>
      <c r="P210" s="81">
        <v>182162</v>
      </c>
      <c r="Q210" s="81"/>
      <c r="R210" s="81"/>
      <c r="S210" s="81"/>
      <c r="T210" s="81"/>
      <c r="U210" s="81">
        <v>3742</v>
      </c>
      <c r="V210" s="81"/>
      <c r="W210" s="81"/>
      <c r="X210" s="81">
        <f t="shared" si="15"/>
        <v>1287916</v>
      </c>
      <c r="Y210" s="81"/>
      <c r="Z210" s="81"/>
      <c r="AA210" s="81"/>
      <c r="AB210" s="81">
        <f t="shared" si="16"/>
        <v>0</v>
      </c>
      <c r="AC210" s="81"/>
      <c r="AD210" s="81"/>
      <c r="AE210" s="81">
        <v>155068</v>
      </c>
      <c r="AF210" s="81"/>
      <c r="AG210" s="81"/>
      <c r="AH210" s="81"/>
      <c r="AI210" s="81"/>
      <c r="AJ210" s="81">
        <f t="shared" si="17"/>
        <v>155068</v>
      </c>
      <c r="AK210" s="81"/>
      <c r="AL210" s="81"/>
      <c r="AM210" s="81"/>
      <c r="AN210" s="81"/>
      <c r="AO210" s="81"/>
      <c r="AP210" s="81"/>
      <c r="AQ210" s="81"/>
      <c r="AR210" s="81">
        <v>1860468</v>
      </c>
      <c r="AS210" s="81"/>
      <c r="AT210" s="82">
        <f t="shared" si="18"/>
        <v>1860468</v>
      </c>
      <c r="AU210" s="81"/>
      <c r="AV210" s="81"/>
      <c r="AW210" s="81"/>
      <c r="AX210" s="81"/>
      <c r="AY210" s="81"/>
      <c r="AZ210" s="81"/>
      <c r="BA210" s="81"/>
      <c r="BB210" s="81"/>
      <c r="BC210" s="81">
        <v>756304</v>
      </c>
      <c r="BD210" s="81"/>
      <c r="BE210" s="81"/>
      <c r="BF210" s="81"/>
      <c r="BG210" s="81"/>
      <c r="BH210" s="82">
        <f t="shared" si="19"/>
        <v>756304</v>
      </c>
      <c r="BI210" s="83">
        <v>4059756</v>
      </c>
    </row>
    <row r="211" spans="1:61" ht="13.5">
      <c r="A211" s="51" t="s">
        <v>560</v>
      </c>
      <c r="B211" s="52">
        <v>3</v>
      </c>
      <c r="C211" s="29" t="s">
        <v>561</v>
      </c>
      <c r="D211" s="81">
        <v>642528</v>
      </c>
      <c r="E211" s="81">
        <v>9494</v>
      </c>
      <c r="F211" s="81">
        <v>8048338</v>
      </c>
      <c r="G211" s="81">
        <v>1116</v>
      </c>
      <c r="H211" s="81">
        <v>25383591</v>
      </c>
      <c r="I211" s="81">
        <v>2531102</v>
      </c>
      <c r="J211" s="81"/>
      <c r="K211" s="81">
        <v>3699939</v>
      </c>
      <c r="L211" s="81"/>
      <c r="M211" s="81">
        <v>40035409</v>
      </c>
      <c r="N211" s="81">
        <v>33577</v>
      </c>
      <c r="O211" s="81">
        <v>1690137</v>
      </c>
      <c r="P211" s="81">
        <v>5575515</v>
      </c>
      <c r="Q211" s="81">
        <v>821</v>
      </c>
      <c r="R211" s="81">
        <v>31985</v>
      </c>
      <c r="S211" s="81">
        <v>40017</v>
      </c>
      <c r="T211" s="81">
        <v>14887</v>
      </c>
      <c r="U211" s="81">
        <v>945</v>
      </c>
      <c r="V211" s="81">
        <v>2836</v>
      </c>
      <c r="W211" s="81">
        <v>16208</v>
      </c>
      <c r="X211" s="81">
        <f t="shared" si="15"/>
        <v>87758445</v>
      </c>
      <c r="Y211" s="81"/>
      <c r="Z211" s="81">
        <v>63048</v>
      </c>
      <c r="AA211" s="81">
        <v>167653</v>
      </c>
      <c r="AB211" s="81">
        <f t="shared" si="16"/>
        <v>230701</v>
      </c>
      <c r="AC211" s="81"/>
      <c r="AD211" s="81"/>
      <c r="AE211" s="81">
        <v>1635742</v>
      </c>
      <c r="AF211" s="81"/>
      <c r="AG211" s="81"/>
      <c r="AH211" s="81"/>
      <c r="AI211" s="81">
        <v>375</v>
      </c>
      <c r="AJ211" s="81">
        <f t="shared" si="17"/>
        <v>1636117</v>
      </c>
      <c r="AK211" s="81">
        <v>2298936</v>
      </c>
      <c r="AL211" s="81">
        <v>13024488</v>
      </c>
      <c r="AM211" s="81">
        <v>725553</v>
      </c>
      <c r="AN211" s="81"/>
      <c r="AO211" s="81">
        <v>7467</v>
      </c>
      <c r="AP211" s="81">
        <v>21580</v>
      </c>
      <c r="AQ211" s="81">
        <v>111544</v>
      </c>
      <c r="AR211" s="81">
        <v>1811953</v>
      </c>
      <c r="AS211" s="81">
        <v>181050</v>
      </c>
      <c r="AT211" s="82">
        <f t="shared" si="18"/>
        <v>18182571</v>
      </c>
      <c r="AU211" s="81"/>
      <c r="AV211" s="81"/>
      <c r="AW211" s="81"/>
      <c r="AX211" s="81">
        <v>34084</v>
      </c>
      <c r="AY211" s="81"/>
      <c r="AZ211" s="81"/>
      <c r="BA211" s="81"/>
      <c r="BB211" s="81"/>
      <c r="BC211" s="81">
        <v>2004479</v>
      </c>
      <c r="BD211" s="81"/>
      <c r="BE211" s="81">
        <v>26981</v>
      </c>
      <c r="BF211" s="81">
        <v>1007</v>
      </c>
      <c r="BG211" s="81"/>
      <c r="BH211" s="82">
        <f t="shared" si="19"/>
        <v>2066551</v>
      </c>
      <c r="BI211" s="83">
        <v>109874385</v>
      </c>
    </row>
    <row r="212" spans="1:61" ht="13.5">
      <c r="A212" s="51" t="s">
        <v>562</v>
      </c>
      <c r="B212" s="52">
        <v>4</v>
      </c>
      <c r="C212" s="29" t="s">
        <v>563</v>
      </c>
      <c r="D212" s="81">
        <v>35925</v>
      </c>
      <c r="E212" s="81">
        <v>3792</v>
      </c>
      <c r="F212" s="81">
        <v>4243362</v>
      </c>
      <c r="G212" s="81">
        <v>486</v>
      </c>
      <c r="H212" s="81">
        <v>5440213</v>
      </c>
      <c r="I212" s="81">
        <v>1019196</v>
      </c>
      <c r="J212" s="81"/>
      <c r="K212" s="81">
        <v>1017111</v>
      </c>
      <c r="L212" s="81"/>
      <c r="M212" s="81">
        <v>607158</v>
      </c>
      <c r="N212" s="81">
        <v>16446</v>
      </c>
      <c r="O212" s="81">
        <v>34083</v>
      </c>
      <c r="P212" s="81">
        <v>89139</v>
      </c>
      <c r="Q212" s="81"/>
      <c r="R212" s="81">
        <v>20885</v>
      </c>
      <c r="S212" s="81">
        <v>7446</v>
      </c>
      <c r="T212" s="81"/>
      <c r="U212" s="81"/>
      <c r="V212" s="81">
        <v>2836</v>
      </c>
      <c r="W212" s="81">
        <v>16208</v>
      </c>
      <c r="X212" s="81">
        <f t="shared" si="15"/>
        <v>12554286</v>
      </c>
      <c r="Y212" s="81"/>
      <c r="Z212" s="81">
        <v>31455</v>
      </c>
      <c r="AA212" s="81">
        <v>40001</v>
      </c>
      <c r="AB212" s="81">
        <f t="shared" si="16"/>
        <v>71456</v>
      </c>
      <c r="AC212" s="81"/>
      <c r="AD212" s="81"/>
      <c r="AE212" s="81">
        <v>37211</v>
      </c>
      <c r="AF212" s="81"/>
      <c r="AG212" s="81"/>
      <c r="AH212" s="81"/>
      <c r="AI212" s="81"/>
      <c r="AJ212" s="81">
        <f t="shared" si="17"/>
        <v>37211</v>
      </c>
      <c r="AK212" s="81">
        <v>171160</v>
      </c>
      <c r="AL212" s="81">
        <v>12131117</v>
      </c>
      <c r="AM212" s="81">
        <v>29978</v>
      </c>
      <c r="AN212" s="81"/>
      <c r="AO212" s="81">
        <v>6492</v>
      </c>
      <c r="AP212" s="81"/>
      <c r="AQ212" s="81">
        <v>111544</v>
      </c>
      <c r="AR212" s="81">
        <v>1342026</v>
      </c>
      <c r="AS212" s="81">
        <v>452</v>
      </c>
      <c r="AT212" s="82">
        <f t="shared" si="18"/>
        <v>13792769</v>
      </c>
      <c r="AU212" s="81"/>
      <c r="AV212" s="81"/>
      <c r="AW212" s="81"/>
      <c r="AX212" s="81">
        <v>655</v>
      </c>
      <c r="AY212" s="81"/>
      <c r="AZ212" s="81"/>
      <c r="BA212" s="81"/>
      <c r="BB212" s="81"/>
      <c r="BC212" s="81">
        <v>703722</v>
      </c>
      <c r="BD212" s="81"/>
      <c r="BE212" s="81">
        <v>26981</v>
      </c>
      <c r="BF212" s="81"/>
      <c r="BG212" s="81"/>
      <c r="BH212" s="82">
        <f t="shared" si="19"/>
        <v>731358</v>
      </c>
      <c r="BI212" s="83">
        <v>27187080</v>
      </c>
    </row>
    <row r="213" spans="1:61" ht="13.5">
      <c r="A213" s="51" t="s">
        <v>564</v>
      </c>
      <c r="B213" s="52">
        <v>4</v>
      </c>
      <c r="C213" s="29" t="s">
        <v>565</v>
      </c>
      <c r="D213" s="81">
        <v>587986</v>
      </c>
      <c r="E213" s="81"/>
      <c r="F213" s="81">
        <v>1764852</v>
      </c>
      <c r="G213" s="81"/>
      <c r="H213" s="81">
        <v>16614988</v>
      </c>
      <c r="I213" s="81">
        <v>135007</v>
      </c>
      <c r="J213" s="81"/>
      <c r="K213" s="81">
        <v>1161314</v>
      </c>
      <c r="L213" s="81"/>
      <c r="M213" s="81">
        <v>22775955</v>
      </c>
      <c r="N213" s="81">
        <v>754</v>
      </c>
      <c r="O213" s="81">
        <v>1491968</v>
      </c>
      <c r="P213" s="81">
        <v>2508825</v>
      </c>
      <c r="Q213" s="81"/>
      <c r="R213" s="81">
        <v>1824</v>
      </c>
      <c r="S213" s="81">
        <v>9544</v>
      </c>
      <c r="T213" s="81"/>
      <c r="U213" s="81"/>
      <c r="V213" s="81"/>
      <c r="W213" s="81"/>
      <c r="X213" s="81">
        <f t="shared" si="15"/>
        <v>47053017</v>
      </c>
      <c r="Y213" s="81"/>
      <c r="Z213" s="81"/>
      <c r="AA213" s="81"/>
      <c r="AB213" s="81">
        <f t="shared" si="16"/>
        <v>0</v>
      </c>
      <c r="AC213" s="81"/>
      <c r="AD213" s="81"/>
      <c r="AE213" s="81">
        <v>2093</v>
      </c>
      <c r="AF213" s="81"/>
      <c r="AG213" s="81"/>
      <c r="AH213" s="81"/>
      <c r="AI213" s="81"/>
      <c r="AJ213" s="81">
        <f t="shared" si="17"/>
        <v>2093</v>
      </c>
      <c r="AK213" s="81"/>
      <c r="AL213" s="81">
        <v>434720</v>
      </c>
      <c r="AM213" s="81"/>
      <c r="AN213" s="81"/>
      <c r="AO213" s="81"/>
      <c r="AP213" s="81"/>
      <c r="AQ213" s="81"/>
      <c r="AR213" s="81">
        <v>104573</v>
      </c>
      <c r="AS213" s="81"/>
      <c r="AT213" s="82">
        <f t="shared" si="18"/>
        <v>539293</v>
      </c>
      <c r="AU213" s="81"/>
      <c r="AV213" s="81"/>
      <c r="AW213" s="81"/>
      <c r="AX213" s="81"/>
      <c r="AY213" s="81"/>
      <c r="AZ213" s="81"/>
      <c r="BA213" s="81"/>
      <c r="BB213" s="81"/>
      <c r="BC213" s="81">
        <v>233112</v>
      </c>
      <c r="BD213" s="81"/>
      <c r="BE213" s="81"/>
      <c r="BF213" s="81"/>
      <c r="BG213" s="81"/>
      <c r="BH213" s="82">
        <f t="shared" si="19"/>
        <v>233112</v>
      </c>
      <c r="BI213" s="83">
        <v>47827515</v>
      </c>
    </row>
    <row r="214" spans="1:61" ht="13.5">
      <c r="A214" s="51" t="s">
        <v>566</v>
      </c>
      <c r="B214" s="52">
        <v>3</v>
      </c>
      <c r="C214" s="29" t="s">
        <v>567</v>
      </c>
      <c r="D214" s="81">
        <v>670651</v>
      </c>
      <c r="E214" s="81">
        <v>85347</v>
      </c>
      <c r="F214" s="81">
        <v>330295</v>
      </c>
      <c r="G214" s="81">
        <v>3329</v>
      </c>
      <c r="H214" s="81">
        <v>239357</v>
      </c>
      <c r="I214" s="81">
        <v>600678</v>
      </c>
      <c r="J214" s="81"/>
      <c r="K214" s="81">
        <v>2887411</v>
      </c>
      <c r="L214" s="81"/>
      <c r="M214" s="81">
        <v>1501357</v>
      </c>
      <c r="N214" s="81">
        <v>6259</v>
      </c>
      <c r="O214" s="81">
        <v>424155</v>
      </c>
      <c r="P214" s="81">
        <v>1287566</v>
      </c>
      <c r="Q214" s="81">
        <v>380</v>
      </c>
      <c r="R214" s="81">
        <v>32711</v>
      </c>
      <c r="S214" s="81">
        <v>15805</v>
      </c>
      <c r="T214" s="81">
        <v>7205</v>
      </c>
      <c r="U214" s="81"/>
      <c r="V214" s="81">
        <v>11054</v>
      </c>
      <c r="W214" s="81">
        <v>4398</v>
      </c>
      <c r="X214" s="81">
        <f t="shared" si="15"/>
        <v>8107958</v>
      </c>
      <c r="Y214" s="81"/>
      <c r="Z214" s="81">
        <v>18695</v>
      </c>
      <c r="AA214" s="81">
        <v>8285</v>
      </c>
      <c r="AB214" s="81">
        <f t="shared" si="16"/>
        <v>26980</v>
      </c>
      <c r="AC214" s="81"/>
      <c r="AD214" s="81"/>
      <c r="AE214" s="81">
        <v>232202</v>
      </c>
      <c r="AF214" s="81"/>
      <c r="AG214" s="81">
        <v>1400</v>
      </c>
      <c r="AH214" s="81">
        <v>5884</v>
      </c>
      <c r="AI214" s="81"/>
      <c r="AJ214" s="81">
        <f t="shared" si="17"/>
        <v>239486</v>
      </c>
      <c r="AK214" s="81">
        <v>90193</v>
      </c>
      <c r="AL214" s="81">
        <v>480813</v>
      </c>
      <c r="AM214" s="81"/>
      <c r="AN214" s="81">
        <v>10102</v>
      </c>
      <c r="AO214" s="81"/>
      <c r="AP214" s="81"/>
      <c r="AQ214" s="81"/>
      <c r="AR214" s="81">
        <v>128454</v>
      </c>
      <c r="AS214" s="81">
        <v>5520</v>
      </c>
      <c r="AT214" s="82">
        <f t="shared" si="18"/>
        <v>715082</v>
      </c>
      <c r="AU214" s="81">
        <v>5665</v>
      </c>
      <c r="AV214" s="81"/>
      <c r="AW214" s="81"/>
      <c r="AX214" s="81">
        <v>520557</v>
      </c>
      <c r="AY214" s="81">
        <v>2702</v>
      </c>
      <c r="AZ214" s="81"/>
      <c r="BA214" s="81">
        <v>28697</v>
      </c>
      <c r="BB214" s="81">
        <v>7656</v>
      </c>
      <c r="BC214" s="81">
        <v>1879061</v>
      </c>
      <c r="BD214" s="81"/>
      <c r="BE214" s="81">
        <v>194200</v>
      </c>
      <c r="BF214" s="81">
        <v>51530</v>
      </c>
      <c r="BG214" s="81"/>
      <c r="BH214" s="82">
        <f t="shared" si="19"/>
        <v>2690068</v>
      </c>
      <c r="BI214" s="83">
        <v>11779574</v>
      </c>
    </row>
    <row r="215" spans="1:61" ht="13.5">
      <c r="A215" s="51" t="s">
        <v>568</v>
      </c>
      <c r="B215" s="52">
        <v>4</v>
      </c>
      <c r="C215" s="29" t="s">
        <v>569</v>
      </c>
      <c r="D215" s="81">
        <v>11455</v>
      </c>
      <c r="E215" s="81"/>
      <c r="F215" s="81">
        <v>26125</v>
      </c>
      <c r="G215" s="81"/>
      <c r="H215" s="81"/>
      <c r="I215" s="81">
        <v>60898</v>
      </c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>
        <f t="shared" si="15"/>
        <v>98478</v>
      </c>
      <c r="Y215" s="81"/>
      <c r="Z215" s="81"/>
      <c r="AA215" s="81"/>
      <c r="AB215" s="81">
        <f t="shared" si="16"/>
        <v>0</v>
      </c>
      <c r="AC215" s="81"/>
      <c r="AD215" s="81"/>
      <c r="AE215" s="81">
        <v>81876</v>
      </c>
      <c r="AF215" s="81"/>
      <c r="AG215" s="81"/>
      <c r="AH215" s="81"/>
      <c r="AI215" s="81"/>
      <c r="AJ215" s="81">
        <f t="shared" si="17"/>
        <v>81876</v>
      </c>
      <c r="AK215" s="81"/>
      <c r="AL215" s="81"/>
      <c r="AM215" s="81"/>
      <c r="AN215" s="81"/>
      <c r="AO215" s="81"/>
      <c r="AP215" s="81"/>
      <c r="AQ215" s="81"/>
      <c r="AR215" s="81"/>
      <c r="AS215" s="81"/>
      <c r="AT215" s="82">
        <f t="shared" si="18"/>
        <v>0</v>
      </c>
      <c r="AU215" s="81"/>
      <c r="AV215" s="81"/>
      <c r="AW215" s="81"/>
      <c r="AX215" s="81"/>
      <c r="AY215" s="81"/>
      <c r="AZ215" s="81"/>
      <c r="BA215" s="81"/>
      <c r="BB215" s="81"/>
      <c r="BC215" s="81">
        <v>151433</v>
      </c>
      <c r="BD215" s="81"/>
      <c r="BE215" s="81"/>
      <c r="BF215" s="81"/>
      <c r="BG215" s="81"/>
      <c r="BH215" s="82">
        <f t="shared" si="19"/>
        <v>151433</v>
      </c>
      <c r="BI215" s="83">
        <v>331787</v>
      </c>
    </row>
    <row r="216" spans="1:61" ht="13.5">
      <c r="A216" s="51" t="s">
        <v>570</v>
      </c>
      <c r="B216" s="52">
        <v>4</v>
      </c>
      <c r="C216" s="29" t="s">
        <v>571</v>
      </c>
      <c r="D216" s="81">
        <v>657692</v>
      </c>
      <c r="E216" s="81">
        <v>84097</v>
      </c>
      <c r="F216" s="81">
        <v>212660</v>
      </c>
      <c r="G216" s="81"/>
      <c r="H216" s="81">
        <v>184471</v>
      </c>
      <c r="I216" s="81">
        <v>382886</v>
      </c>
      <c r="J216" s="81"/>
      <c r="K216" s="81">
        <v>107754</v>
      </c>
      <c r="L216" s="81"/>
      <c r="M216" s="81">
        <v>326332</v>
      </c>
      <c r="N216" s="81">
        <v>6259</v>
      </c>
      <c r="O216" s="81">
        <v>325982</v>
      </c>
      <c r="P216" s="81">
        <v>112271</v>
      </c>
      <c r="Q216" s="81"/>
      <c r="R216" s="81">
        <v>31640</v>
      </c>
      <c r="S216" s="81">
        <v>15805</v>
      </c>
      <c r="T216" s="81">
        <v>7205</v>
      </c>
      <c r="U216" s="81"/>
      <c r="V216" s="81">
        <v>11054</v>
      </c>
      <c r="W216" s="81">
        <v>4398</v>
      </c>
      <c r="X216" s="81">
        <f t="shared" si="15"/>
        <v>2470506</v>
      </c>
      <c r="Y216" s="81"/>
      <c r="Z216" s="81">
        <v>17068</v>
      </c>
      <c r="AA216" s="81">
        <v>5064</v>
      </c>
      <c r="AB216" s="81">
        <f t="shared" si="16"/>
        <v>22132</v>
      </c>
      <c r="AC216" s="81"/>
      <c r="AD216" s="81"/>
      <c r="AE216" s="81">
        <v>91482</v>
      </c>
      <c r="AF216" s="81"/>
      <c r="AG216" s="81">
        <v>1400</v>
      </c>
      <c r="AH216" s="81">
        <v>5884</v>
      </c>
      <c r="AI216" s="81"/>
      <c r="AJ216" s="81">
        <f t="shared" si="17"/>
        <v>98766</v>
      </c>
      <c r="AK216" s="81">
        <v>51988</v>
      </c>
      <c r="AL216" s="81">
        <v>424179</v>
      </c>
      <c r="AM216" s="81"/>
      <c r="AN216" s="81">
        <v>10102</v>
      </c>
      <c r="AO216" s="81"/>
      <c r="AP216" s="81"/>
      <c r="AQ216" s="81"/>
      <c r="AR216" s="81">
        <v>98541</v>
      </c>
      <c r="AS216" s="81">
        <v>5520</v>
      </c>
      <c r="AT216" s="82">
        <f t="shared" si="18"/>
        <v>590330</v>
      </c>
      <c r="AU216" s="81"/>
      <c r="AV216" s="81"/>
      <c r="AW216" s="81"/>
      <c r="AX216" s="81">
        <v>506001</v>
      </c>
      <c r="AY216" s="81">
        <v>1964</v>
      </c>
      <c r="AZ216" s="81"/>
      <c r="BA216" s="81">
        <v>28697</v>
      </c>
      <c r="BB216" s="81">
        <v>7656</v>
      </c>
      <c r="BC216" s="81">
        <v>1597787</v>
      </c>
      <c r="BD216" s="81"/>
      <c r="BE216" s="81">
        <v>193390</v>
      </c>
      <c r="BF216" s="81">
        <v>51530</v>
      </c>
      <c r="BG216" s="81"/>
      <c r="BH216" s="82">
        <f t="shared" si="19"/>
        <v>2387025</v>
      </c>
      <c r="BI216" s="83">
        <v>5568759</v>
      </c>
    </row>
    <row r="217" spans="1:61" ht="13.5">
      <c r="A217" s="51" t="s">
        <v>572</v>
      </c>
      <c r="B217" s="52">
        <v>3</v>
      </c>
      <c r="C217" s="29" t="s">
        <v>573</v>
      </c>
      <c r="D217" s="81"/>
      <c r="E217" s="81">
        <v>222</v>
      </c>
      <c r="F217" s="81">
        <v>2907376</v>
      </c>
      <c r="G217" s="81">
        <v>396</v>
      </c>
      <c r="H217" s="81">
        <v>892231</v>
      </c>
      <c r="I217" s="81">
        <v>354492</v>
      </c>
      <c r="J217" s="81"/>
      <c r="K217" s="81">
        <v>6089568</v>
      </c>
      <c r="L217" s="81"/>
      <c r="M217" s="81">
        <v>7661105</v>
      </c>
      <c r="N217" s="81">
        <v>8245</v>
      </c>
      <c r="O217" s="81">
        <v>249289</v>
      </c>
      <c r="P217" s="81">
        <v>576454</v>
      </c>
      <c r="Q217" s="81"/>
      <c r="R217" s="81">
        <v>10304</v>
      </c>
      <c r="S217" s="81">
        <v>2842</v>
      </c>
      <c r="T217" s="81">
        <v>2086</v>
      </c>
      <c r="U217" s="81"/>
      <c r="V217" s="81"/>
      <c r="W217" s="81">
        <v>481</v>
      </c>
      <c r="X217" s="81">
        <f t="shared" si="15"/>
        <v>18755091</v>
      </c>
      <c r="Y217" s="81"/>
      <c r="Z217" s="81">
        <v>10506</v>
      </c>
      <c r="AA217" s="81">
        <v>6549</v>
      </c>
      <c r="AB217" s="81">
        <f t="shared" si="16"/>
        <v>17055</v>
      </c>
      <c r="AC217" s="81"/>
      <c r="AD217" s="81"/>
      <c r="AE217" s="81">
        <v>500493</v>
      </c>
      <c r="AF217" s="81"/>
      <c r="AG217" s="81"/>
      <c r="AH217" s="81"/>
      <c r="AI217" s="81"/>
      <c r="AJ217" s="81">
        <f t="shared" si="17"/>
        <v>500493</v>
      </c>
      <c r="AK217" s="81">
        <v>27624</v>
      </c>
      <c r="AL217" s="81">
        <v>29254</v>
      </c>
      <c r="AM217" s="81">
        <v>10447</v>
      </c>
      <c r="AN217" s="81"/>
      <c r="AO217" s="81"/>
      <c r="AP217" s="81"/>
      <c r="AQ217" s="81"/>
      <c r="AR217" s="81">
        <v>1225886</v>
      </c>
      <c r="AS217" s="81">
        <v>607</v>
      </c>
      <c r="AT217" s="82">
        <f t="shared" si="18"/>
        <v>1293818</v>
      </c>
      <c r="AU217" s="81"/>
      <c r="AV217" s="81"/>
      <c r="AW217" s="81">
        <v>484</v>
      </c>
      <c r="AX217" s="81"/>
      <c r="AY217" s="81"/>
      <c r="AZ217" s="81"/>
      <c r="BA217" s="81"/>
      <c r="BB217" s="81"/>
      <c r="BC217" s="81">
        <v>365086</v>
      </c>
      <c r="BD217" s="81"/>
      <c r="BE217" s="81">
        <v>12104</v>
      </c>
      <c r="BF217" s="81"/>
      <c r="BG217" s="81"/>
      <c r="BH217" s="82">
        <f t="shared" si="19"/>
        <v>377674</v>
      </c>
      <c r="BI217" s="83">
        <v>20944131</v>
      </c>
    </row>
    <row r="218" spans="1:61" ht="13.5">
      <c r="A218" s="51" t="s">
        <v>574</v>
      </c>
      <c r="B218" s="52">
        <v>4</v>
      </c>
      <c r="C218" s="29" t="s">
        <v>575</v>
      </c>
      <c r="D218" s="81"/>
      <c r="E218" s="81">
        <v>222</v>
      </c>
      <c r="F218" s="81">
        <v>1270009</v>
      </c>
      <c r="G218" s="81"/>
      <c r="H218" s="81">
        <v>212966</v>
      </c>
      <c r="I218" s="81">
        <v>208729</v>
      </c>
      <c r="J218" s="81"/>
      <c r="K218" s="81">
        <v>2379222</v>
      </c>
      <c r="L218" s="81"/>
      <c r="M218" s="81">
        <v>3687777</v>
      </c>
      <c r="N218" s="81">
        <v>8037</v>
      </c>
      <c r="O218" s="81">
        <v>68168</v>
      </c>
      <c r="P218" s="81">
        <v>377075</v>
      </c>
      <c r="Q218" s="81"/>
      <c r="R218" s="81">
        <v>10060</v>
      </c>
      <c r="S218" s="81">
        <v>2403</v>
      </c>
      <c r="T218" s="81">
        <v>1452</v>
      </c>
      <c r="U218" s="81"/>
      <c r="V218" s="81"/>
      <c r="W218" s="81">
        <v>481</v>
      </c>
      <c r="X218" s="81">
        <f t="shared" si="15"/>
        <v>8226601</v>
      </c>
      <c r="Y218" s="81"/>
      <c r="Z218" s="81">
        <v>10278</v>
      </c>
      <c r="AA218" s="81">
        <v>6549</v>
      </c>
      <c r="AB218" s="81">
        <f t="shared" si="16"/>
        <v>16827</v>
      </c>
      <c r="AC218" s="81"/>
      <c r="AD218" s="81"/>
      <c r="AE218" s="81">
        <v>235725</v>
      </c>
      <c r="AF218" s="81"/>
      <c r="AG218" s="81"/>
      <c r="AH218" s="81"/>
      <c r="AI218" s="81"/>
      <c r="AJ218" s="81">
        <f t="shared" si="17"/>
        <v>235725</v>
      </c>
      <c r="AK218" s="81">
        <v>12618</v>
      </c>
      <c r="AL218" s="81">
        <v>16484</v>
      </c>
      <c r="AM218" s="81">
        <v>10447</v>
      </c>
      <c r="AN218" s="81"/>
      <c r="AO218" s="81"/>
      <c r="AP218" s="81"/>
      <c r="AQ218" s="81"/>
      <c r="AR218" s="81">
        <v>7518</v>
      </c>
      <c r="AS218" s="81">
        <v>607</v>
      </c>
      <c r="AT218" s="82">
        <f t="shared" si="18"/>
        <v>47674</v>
      </c>
      <c r="AU218" s="81"/>
      <c r="AV218" s="81"/>
      <c r="AW218" s="81"/>
      <c r="AX218" s="81"/>
      <c r="AY218" s="81"/>
      <c r="AZ218" s="81"/>
      <c r="BA218" s="81"/>
      <c r="BB218" s="81"/>
      <c r="BC218" s="81">
        <v>130828</v>
      </c>
      <c r="BD218" s="81"/>
      <c r="BE218" s="81"/>
      <c r="BF218" s="81"/>
      <c r="BG218" s="81"/>
      <c r="BH218" s="82">
        <f t="shared" si="19"/>
        <v>130828</v>
      </c>
      <c r="BI218" s="83">
        <v>8657655</v>
      </c>
    </row>
    <row r="219" spans="1:61" ht="13.5">
      <c r="A219" s="51" t="s">
        <v>576</v>
      </c>
      <c r="B219" s="52">
        <v>4</v>
      </c>
      <c r="C219" s="29" t="s">
        <v>577</v>
      </c>
      <c r="D219" s="81"/>
      <c r="E219" s="81"/>
      <c r="F219" s="81">
        <v>1418961</v>
      </c>
      <c r="G219" s="81"/>
      <c r="H219" s="81">
        <v>504084</v>
      </c>
      <c r="I219" s="81">
        <v>145240</v>
      </c>
      <c r="J219" s="81"/>
      <c r="K219" s="81">
        <v>3297331</v>
      </c>
      <c r="L219" s="81"/>
      <c r="M219" s="81">
        <v>3333461</v>
      </c>
      <c r="N219" s="81">
        <v>208</v>
      </c>
      <c r="O219" s="81">
        <v>74136</v>
      </c>
      <c r="P219" s="81">
        <v>199379</v>
      </c>
      <c r="Q219" s="81"/>
      <c r="R219" s="81">
        <v>244</v>
      </c>
      <c r="S219" s="81">
        <v>439</v>
      </c>
      <c r="T219" s="81">
        <v>634</v>
      </c>
      <c r="U219" s="81"/>
      <c r="V219" s="81"/>
      <c r="W219" s="81"/>
      <c r="X219" s="81">
        <f t="shared" si="15"/>
        <v>8974117</v>
      </c>
      <c r="Y219" s="81"/>
      <c r="Z219" s="81">
        <v>228</v>
      </c>
      <c r="AA219" s="81"/>
      <c r="AB219" s="81">
        <f t="shared" si="16"/>
        <v>228</v>
      </c>
      <c r="AC219" s="81"/>
      <c r="AD219" s="81"/>
      <c r="AE219" s="81">
        <v>264768</v>
      </c>
      <c r="AF219" s="81"/>
      <c r="AG219" s="81"/>
      <c r="AH219" s="81"/>
      <c r="AI219" s="81"/>
      <c r="AJ219" s="81">
        <f t="shared" si="17"/>
        <v>264768</v>
      </c>
      <c r="AK219" s="81">
        <v>7249</v>
      </c>
      <c r="AL219" s="81">
        <v>2233</v>
      </c>
      <c r="AM219" s="81"/>
      <c r="AN219" s="81"/>
      <c r="AO219" s="81"/>
      <c r="AP219" s="81"/>
      <c r="AQ219" s="81"/>
      <c r="AR219" s="81">
        <v>166890</v>
      </c>
      <c r="AS219" s="81"/>
      <c r="AT219" s="82">
        <f t="shared" si="18"/>
        <v>176372</v>
      </c>
      <c r="AU219" s="81"/>
      <c r="AV219" s="81"/>
      <c r="AW219" s="81">
        <v>484</v>
      </c>
      <c r="AX219" s="81"/>
      <c r="AY219" s="81"/>
      <c r="AZ219" s="81"/>
      <c r="BA219" s="81"/>
      <c r="BB219" s="81"/>
      <c r="BC219" s="81">
        <v>233734</v>
      </c>
      <c r="BD219" s="81"/>
      <c r="BE219" s="81"/>
      <c r="BF219" s="81"/>
      <c r="BG219" s="81"/>
      <c r="BH219" s="82">
        <f t="shared" si="19"/>
        <v>234218</v>
      </c>
      <c r="BI219" s="83">
        <v>9649703</v>
      </c>
    </row>
    <row r="220" spans="1:61" ht="13.5">
      <c r="A220" s="51" t="s">
        <v>578</v>
      </c>
      <c r="B220" s="52">
        <v>3</v>
      </c>
      <c r="C220" s="29" t="s">
        <v>579</v>
      </c>
      <c r="D220" s="81"/>
      <c r="E220" s="81">
        <v>966</v>
      </c>
      <c r="F220" s="81">
        <v>6459</v>
      </c>
      <c r="G220" s="81">
        <v>3137476</v>
      </c>
      <c r="H220" s="81">
        <v>33876</v>
      </c>
      <c r="I220" s="81"/>
      <c r="J220" s="81"/>
      <c r="K220" s="81">
        <v>73922</v>
      </c>
      <c r="L220" s="81"/>
      <c r="M220" s="81">
        <v>194518</v>
      </c>
      <c r="N220" s="81"/>
      <c r="O220" s="81"/>
      <c r="P220" s="81">
        <v>1200</v>
      </c>
      <c r="Q220" s="81"/>
      <c r="R220" s="81">
        <v>1294</v>
      </c>
      <c r="S220" s="81">
        <v>28389</v>
      </c>
      <c r="T220" s="81"/>
      <c r="U220" s="81"/>
      <c r="V220" s="81"/>
      <c r="W220" s="81"/>
      <c r="X220" s="81">
        <f t="shared" si="15"/>
        <v>3478100</v>
      </c>
      <c r="Y220" s="81"/>
      <c r="Z220" s="81"/>
      <c r="AA220" s="81"/>
      <c r="AB220" s="81">
        <f t="shared" si="16"/>
        <v>0</v>
      </c>
      <c r="AC220" s="81"/>
      <c r="AD220" s="81"/>
      <c r="AE220" s="81"/>
      <c r="AF220" s="81"/>
      <c r="AG220" s="81"/>
      <c r="AH220" s="81"/>
      <c r="AI220" s="81"/>
      <c r="AJ220" s="81">
        <f t="shared" si="17"/>
        <v>0</v>
      </c>
      <c r="AK220" s="81"/>
      <c r="AL220" s="81">
        <v>1444</v>
      </c>
      <c r="AM220" s="81"/>
      <c r="AN220" s="81"/>
      <c r="AO220" s="81"/>
      <c r="AP220" s="81"/>
      <c r="AQ220" s="81"/>
      <c r="AR220" s="81">
        <v>3808</v>
      </c>
      <c r="AS220" s="81">
        <v>9382</v>
      </c>
      <c r="AT220" s="82">
        <f t="shared" si="18"/>
        <v>14634</v>
      </c>
      <c r="AU220" s="81"/>
      <c r="AV220" s="81"/>
      <c r="AW220" s="81"/>
      <c r="AX220" s="81"/>
      <c r="AY220" s="81"/>
      <c r="AZ220" s="81"/>
      <c r="BA220" s="81"/>
      <c r="BB220" s="81"/>
      <c r="BC220" s="81">
        <v>31200</v>
      </c>
      <c r="BD220" s="81"/>
      <c r="BE220" s="81"/>
      <c r="BF220" s="81"/>
      <c r="BG220" s="81"/>
      <c r="BH220" s="82">
        <f t="shared" si="19"/>
        <v>31200</v>
      </c>
      <c r="BI220" s="83">
        <v>3523934</v>
      </c>
    </row>
    <row r="221" spans="1:61" ht="13.5">
      <c r="A221" s="51" t="s">
        <v>580</v>
      </c>
      <c r="B221" s="52">
        <v>4</v>
      </c>
      <c r="C221" s="29" t="s">
        <v>581</v>
      </c>
      <c r="D221" s="81"/>
      <c r="E221" s="81"/>
      <c r="F221" s="81"/>
      <c r="G221" s="81">
        <v>8881</v>
      </c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>
        <f t="shared" si="15"/>
        <v>8881</v>
      </c>
      <c r="Y221" s="81"/>
      <c r="Z221" s="81"/>
      <c r="AA221" s="81"/>
      <c r="AB221" s="81">
        <f t="shared" si="16"/>
        <v>0</v>
      </c>
      <c r="AC221" s="81"/>
      <c r="AD221" s="81"/>
      <c r="AE221" s="81"/>
      <c r="AF221" s="81"/>
      <c r="AG221" s="81"/>
      <c r="AH221" s="81"/>
      <c r="AI221" s="81"/>
      <c r="AJ221" s="81">
        <f t="shared" si="17"/>
        <v>0</v>
      </c>
      <c r="AK221" s="81"/>
      <c r="AL221" s="81"/>
      <c r="AM221" s="81"/>
      <c r="AN221" s="81"/>
      <c r="AO221" s="81"/>
      <c r="AP221" s="81"/>
      <c r="AQ221" s="81"/>
      <c r="AR221" s="81"/>
      <c r="AS221" s="81"/>
      <c r="AT221" s="82">
        <f t="shared" si="18"/>
        <v>0</v>
      </c>
      <c r="AU221" s="81"/>
      <c r="AV221" s="81"/>
      <c r="AW221" s="81"/>
      <c r="AX221" s="81"/>
      <c r="AY221" s="81"/>
      <c r="AZ221" s="81"/>
      <c r="BA221" s="81"/>
      <c r="BB221" s="81"/>
      <c r="BC221" s="81">
        <v>31200</v>
      </c>
      <c r="BD221" s="81"/>
      <c r="BE221" s="81"/>
      <c r="BF221" s="81"/>
      <c r="BG221" s="81"/>
      <c r="BH221" s="82">
        <f t="shared" si="19"/>
        <v>31200</v>
      </c>
      <c r="BI221" s="83">
        <v>40081</v>
      </c>
    </row>
    <row r="222" spans="1:61" ht="13.5">
      <c r="A222" s="51" t="s">
        <v>582</v>
      </c>
      <c r="B222" s="52">
        <v>2</v>
      </c>
      <c r="C222" s="29" t="s">
        <v>583</v>
      </c>
      <c r="D222" s="81">
        <v>1987559</v>
      </c>
      <c r="E222" s="81">
        <v>542549</v>
      </c>
      <c r="F222" s="81">
        <v>51895334</v>
      </c>
      <c r="G222" s="81">
        <v>371469</v>
      </c>
      <c r="H222" s="81">
        <v>27545830</v>
      </c>
      <c r="I222" s="81">
        <v>9238692</v>
      </c>
      <c r="J222" s="81"/>
      <c r="K222" s="81">
        <v>22891896</v>
      </c>
      <c r="L222" s="81">
        <v>230</v>
      </c>
      <c r="M222" s="81">
        <v>92701101</v>
      </c>
      <c r="N222" s="81">
        <v>185650</v>
      </c>
      <c r="O222" s="81">
        <v>13219881</v>
      </c>
      <c r="P222" s="81">
        <v>10988619</v>
      </c>
      <c r="Q222" s="81">
        <v>7933</v>
      </c>
      <c r="R222" s="81">
        <v>2881672</v>
      </c>
      <c r="S222" s="81">
        <v>2551682</v>
      </c>
      <c r="T222" s="81">
        <v>39774</v>
      </c>
      <c r="U222" s="81">
        <v>1861</v>
      </c>
      <c r="V222" s="81">
        <v>11774</v>
      </c>
      <c r="W222" s="81">
        <v>206858</v>
      </c>
      <c r="X222" s="81">
        <f t="shared" si="15"/>
        <v>237270364</v>
      </c>
      <c r="Y222" s="81">
        <v>15923</v>
      </c>
      <c r="Z222" s="81">
        <v>219788</v>
      </c>
      <c r="AA222" s="81">
        <v>524014</v>
      </c>
      <c r="AB222" s="81">
        <f t="shared" si="16"/>
        <v>759725</v>
      </c>
      <c r="AC222" s="81"/>
      <c r="AD222" s="81">
        <v>5729</v>
      </c>
      <c r="AE222" s="81">
        <v>4260429</v>
      </c>
      <c r="AF222" s="81"/>
      <c r="AG222" s="81">
        <v>697</v>
      </c>
      <c r="AH222" s="81">
        <v>16270</v>
      </c>
      <c r="AI222" s="81">
        <v>786</v>
      </c>
      <c r="AJ222" s="81">
        <f t="shared" si="17"/>
        <v>4283911</v>
      </c>
      <c r="AK222" s="81">
        <v>14705735</v>
      </c>
      <c r="AL222" s="81">
        <v>6135165</v>
      </c>
      <c r="AM222" s="81">
        <v>227715</v>
      </c>
      <c r="AN222" s="81">
        <v>21169</v>
      </c>
      <c r="AO222" s="81">
        <v>677961</v>
      </c>
      <c r="AP222" s="81">
        <v>814</v>
      </c>
      <c r="AQ222" s="81">
        <v>41768</v>
      </c>
      <c r="AR222" s="81">
        <v>5070523</v>
      </c>
      <c r="AS222" s="81">
        <v>572504</v>
      </c>
      <c r="AT222" s="82">
        <f t="shared" si="18"/>
        <v>27453354</v>
      </c>
      <c r="AU222" s="81">
        <v>216</v>
      </c>
      <c r="AV222" s="81"/>
      <c r="AW222" s="81">
        <v>16734</v>
      </c>
      <c r="AX222" s="81">
        <v>130723</v>
      </c>
      <c r="AY222" s="81">
        <v>298</v>
      </c>
      <c r="AZ222" s="81"/>
      <c r="BA222" s="81">
        <v>979</v>
      </c>
      <c r="BB222" s="81">
        <v>700</v>
      </c>
      <c r="BC222" s="81">
        <v>16473717</v>
      </c>
      <c r="BD222" s="81"/>
      <c r="BE222" s="81">
        <v>7137</v>
      </c>
      <c r="BF222" s="81">
        <v>9170</v>
      </c>
      <c r="BG222" s="81">
        <v>2190</v>
      </c>
      <c r="BH222" s="82">
        <f t="shared" si="19"/>
        <v>16641864</v>
      </c>
      <c r="BI222" s="83">
        <v>286409218</v>
      </c>
    </row>
    <row r="223" spans="1:61" ht="13.5">
      <c r="A223" s="51" t="s">
        <v>584</v>
      </c>
      <c r="B223" s="52">
        <v>3</v>
      </c>
      <c r="C223" s="29" t="s">
        <v>585</v>
      </c>
      <c r="D223" s="81">
        <v>101715</v>
      </c>
      <c r="E223" s="81">
        <v>22596</v>
      </c>
      <c r="F223" s="81">
        <v>8833941</v>
      </c>
      <c r="G223" s="81">
        <v>5958</v>
      </c>
      <c r="H223" s="81">
        <v>1055520</v>
      </c>
      <c r="I223" s="81">
        <v>1737758</v>
      </c>
      <c r="J223" s="81"/>
      <c r="K223" s="81">
        <v>5638869</v>
      </c>
      <c r="L223" s="81"/>
      <c r="M223" s="81">
        <v>3863687</v>
      </c>
      <c r="N223" s="81">
        <v>962</v>
      </c>
      <c r="O223" s="81">
        <v>591615</v>
      </c>
      <c r="P223" s="81">
        <v>963250</v>
      </c>
      <c r="Q223" s="81"/>
      <c r="R223" s="81">
        <v>237138</v>
      </c>
      <c r="S223" s="81">
        <v>88485</v>
      </c>
      <c r="T223" s="81">
        <v>2094</v>
      </c>
      <c r="U223" s="81"/>
      <c r="V223" s="81">
        <v>3618</v>
      </c>
      <c r="W223" s="81">
        <v>19217</v>
      </c>
      <c r="X223" s="81">
        <f t="shared" si="15"/>
        <v>23166423</v>
      </c>
      <c r="Y223" s="81"/>
      <c r="Z223" s="81">
        <v>112352</v>
      </c>
      <c r="AA223" s="81">
        <v>40713</v>
      </c>
      <c r="AB223" s="81">
        <f t="shared" si="16"/>
        <v>153065</v>
      </c>
      <c r="AC223" s="81"/>
      <c r="AD223" s="81"/>
      <c r="AE223" s="81">
        <v>120941</v>
      </c>
      <c r="AF223" s="81"/>
      <c r="AG223" s="81">
        <v>330</v>
      </c>
      <c r="AH223" s="81"/>
      <c r="AI223" s="81"/>
      <c r="AJ223" s="81">
        <f t="shared" si="17"/>
        <v>121271</v>
      </c>
      <c r="AK223" s="81">
        <v>196186</v>
      </c>
      <c r="AL223" s="81">
        <v>1021927</v>
      </c>
      <c r="AM223" s="81">
        <v>75111</v>
      </c>
      <c r="AN223" s="81">
        <v>493</v>
      </c>
      <c r="AO223" s="81">
        <v>43066</v>
      </c>
      <c r="AP223" s="81"/>
      <c r="AQ223" s="81">
        <v>798</v>
      </c>
      <c r="AR223" s="81">
        <v>770097</v>
      </c>
      <c r="AS223" s="81">
        <v>2462</v>
      </c>
      <c r="AT223" s="82">
        <f t="shared" si="18"/>
        <v>2110140</v>
      </c>
      <c r="AU223" s="81"/>
      <c r="AV223" s="81"/>
      <c r="AW223" s="81">
        <v>9393</v>
      </c>
      <c r="AX223" s="81">
        <v>1310</v>
      </c>
      <c r="AY223" s="81"/>
      <c r="AZ223" s="81"/>
      <c r="BA223" s="81"/>
      <c r="BB223" s="81"/>
      <c r="BC223" s="81">
        <v>388463</v>
      </c>
      <c r="BD223" s="81"/>
      <c r="BE223" s="81">
        <v>5670</v>
      </c>
      <c r="BF223" s="81"/>
      <c r="BG223" s="81"/>
      <c r="BH223" s="82">
        <f t="shared" si="19"/>
        <v>404836</v>
      </c>
      <c r="BI223" s="83">
        <v>25955735</v>
      </c>
    </row>
    <row r="224" spans="1:61" ht="13.5">
      <c r="A224" s="51" t="s">
        <v>586</v>
      </c>
      <c r="B224" s="52">
        <v>4</v>
      </c>
      <c r="C224" s="29" t="s">
        <v>587</v>
      </c>
      <c r="D224" s="81"/>
      <c r="E224" s="81">
        <v>4453</v>
      </c>
      <c r="F224" s="81">
        <v>58950</v>
      </c>
      <c r="G224" s="81">
        <v>4035</v>
      </c>
      <c r="H224" s="81"/>
      <c r="I224" s="81">
        <v>34806</v>
      </c>
      <c r="J224" s="81"/>
      <c r="K224" s="81">
        <v>1515</v>
      </c>
      <c r="L224" s="81"/>
      <c r="M224" s="81">
        <v>42832</v>
      </c>
      <c r="N224" s="81">
        <v>632</v>
      </c>
      <c r="O224" s="81">
        <v>10408</v>
      </c>
      <c r="P224" s="81">
        <v>101072</v>
      </c>
      <c r="Q224" s="81"/>
      <c r="R224" s="81">
        <v>59299</v>
      </c>
      <c r="S224" s="81"/>
      <c r="T224" s="81">
        <v>2094</v>
      </c>
      <c r="U224" s="81"/>
      <c r="V224" s="81">
        <v>3618</v>
      </c>
      <c r="W224" s="81">
        <v>7077</v>
      </c>
      <c r="X224" s="81">
        <f t="shared" si="15"/>
        <v>330791</v>
      </c>
      <c r="Y224" s="81"/>
      <c r="Z224" s="81">
        <v>106212</v>
      </c>
      <c r="AA224" s="81"/>
      <c r="AB224" s="81">
        <f t="shared" si="16"/>
        <v>106212</v>
      </c>
      <c r="AC224" s="81"/>
      <c r="AD224" s="81"/>
      <c r="AE224" s="81">
        <v>2751</v>
      </c>
      <c r="AF224" s="81"/>
      <c r="AG224" s="81"/>
      <c r="AH224" s="81"/>
      <c r="AI224" s="81"/>
      <c r="AJ224" s="81">
        <f t="shared" si="17"/>
        <v>2751</v>
      </c>
      <c r="AK224" s="81">
        <v>17410</v>
      </c>
      <c r="AL224" s="81">
        <v>7083</v>
      </c>
      <c r="AM224" s="81"/>
      <c r="AN224" s="81"/>
      <c r="AO224" s="81"/>
      <c r="AP224" s="81"/>
      <c r="AQ224" s="81">
        <v>798</v>
      </c>
      <c r="AR224" s="81">
        <v>4302</v>
      </c>
      <c r="AS224" s="81"/>
      <c r="AT224" s="82">
        <f t="shared" si="18"/>
        <v>29593</v>
      </c>
      <c r="AU224" s="81"/>
      <c r="AV224" s="81"/>
      <c r="AW224" s="81"/>
      <c r="AX224" s="81"/>
      <c r="AY224" s="81"/>
      <c r="AZ224" s="81"/>
      <c r="BA224" s="81"/>
      <c r="BB224" s="81"/>
      <c r="BC224" s="81">
        <v>69338</v>
      </c>
      <c r="BD224" s="81"/>
      <c r="BE224" s="81">
        <v>5670</v>
      </c>
      <c r="BF224" s="81"/>
      <c r="BG224" s="81"/>
      <c r="BH224" s="82">
        <f t="shared" si="19"/>
        <v>75008</v>
      </c>
      <c r="BI224" s="83">
        <v>544355</v>
      </c>
    </row>
    <row r="225" spans="1:61" ht="13.5">
      <c r="A225" s="51" t="s">
        <v>588</v>
      </c>
      <c r="B225" s="52">
        <v>4</v>
      </c>
      <c r="C225" s="29" t="s">
        <v>589</v>
      </c>
      <c r="D225" s="81">
        <v>1010</v>
      </c>
      <c r="E225" s="81">
        <v>4368</v>
      </c>
      <c r="F225" s="81">
        <v>1377533</v>
      </c>
      <c r="G225" s="81"/>
      <c r="H225" s="81">
        <v>314425</v>
      </c>
      <c r="I225" s="81">
        <v>162404</v>
      </c>
      <c r="J225" s="81"/>
      <c r="K225" s="81">
        <v>77114</v>
      </c>
      <c r="L225" s="81"/>
      <c r="M225" s="81">
        <v>1843243</v>
      </c>
      <c r="N225" s="81"/>
      <c r="O225" s="81">
        <v>120964</v>
      </c>
      <c r="P225" s="81">
        <v>66441</v>
      </c>
      <c r="Q225" s="81"/>
      <c r="R225" s="81"/>
      <c r="S225" s="81">
        <v>3631</v>
      </c>
      <c r="T225" s="81"/>
      <c r="U225" s="81"/>
      <c r="V225" s="81"/>
      <c r="W225" s="81"/>
      <c r="X225" s="81">
        <f t="shared" si="15"/>
        <v>3971133</v>
      </c>
      <c r="Y225" s="81"/>
      <c r="Z225" s="81">
        <v>2979</v>
      </c>
      <c r="AA225" s="81">
        <v>17475</v>
      </c>
      <c r="AB225" s="81">
        <f t="shared" si="16"/>
        <v>20454</v>
      </c>
      <c r="AC225" s="81"/>
      <c r="AD225" s="81"/>
      <c r="AE225" s="81">
        <v>53473</v>
      </c>
      <c r="AF225" s="81"/>
      <c r="AG225" s="81"/>
      <c r="AH225" s="81"/>
      <c r="AI225" s="81"/>
      <c r="AJ225" s="81">
        <f t="shared" si="17"/>
        <v>53473</v>
      </c>
      <c r="AK225" s="81">
        <v>150424</v>
      </c>
      <c r="AL225" s="81">
        <v>862879</v>
      </c>
      <c r="AM225" s="81">
        <v>1477</v>
      </c>
      <c r="AN225" s="81">
        <v>275</v>
      </c>
      <c r="AO225" s="81"/>
      <c r="AP225" s="81"/>
      <c r="AQ225" s="81"/>
      <c r="AR225" s="81">
        <v>511988</v>
      </c>
      <c r="AS225" s="81">
        <v>2153</v>
      </c>
      <c r="AT225" s="82">
        <f t="shared" si="18"/>
        <v>1529196</v>
      </c>
      <c r="AU225" s="81"/>
      <c r="AV225" s="81"/>
      <c r="AW225" s="81">
        <v>424</v>
      </c>
      <c r="AX225" s="81"/>
      <c r="AY225" s="81"/>
      <c r="AZ225" s="81"/>
      <c r="BA225" s="81"/>
      <c r="BB225" s="81"/>
      <c r="BC225" s="81">
        <v>273799</v>
      </c>
      <c r="BD225" s="81"/>
      <c r="BE225" s="81"/>
      <c r="BF225" s="81"/>
      <c r="BG225" s="81"/>
      <c r="BH225" s="82">
        <f t="shared" si="19"/>
        <v>274223</v>
      </c>
      <c r="BI225" s="83">
        <v>5848479</v>
      </c>
    </row>
    <row r="226" spans="1:61" ht="13.5">
      <c r="A226" s="51" t="s">
        <v>590</v>
      </c>
      <c r="B226" s="52">
        <v>4</v>
      </c>
      <c r="C226" s="29" t="s">
        <v>591</v>
      </c>
      <c r="D226" s="81"/>
      <c r="E226" s="81">
        <v>478</v>
      </c>
      <c r="F226" s="81">
        <v>4489</v>
      </c>
      <c r="G226" s="81"/>
      <c r="H226" s="81">
        <v>3758</v>
      </c>
      <c r="I226" s="81">
        <v>4152</v>
      </c>
      <c r="J226" s="81"/>
      <c r="K226" s="81">
        <v>3947</v>
      </c>
      <c r="L226" s="81"/>
      <c r="M226" s="81">
        <v>7116</v>
      </c>
      <c r="N226" s="81"/>
      <c r="O226" s="81"/>
      <c r="P226" s="81">
        <v>440</v>
      </c>
      <c r="Q226" s="81"/>
      <c r="R226" s="81"/>
      <c r="S226" s="81"/>
      <c r="T226" s="81"/>
      <c r="U226" s="81"/>
      <c r="V226" s="81"/>
      <c r="W226" s="81"/>
      <c r="X226" s="81">
        <f t="shared" si="15"/>
        <v>24380</v>
      </c>
      <c r="Y226" s="81"/>
      <c r="Z226" s="81"/>
      <c r="AA226" s="81"/>
      <c r="AB226" s="81">
        <f t="shared" si="16"/>
        <v>0</v>
      </c>
      <c r="AC226" s="81"/>
      <c r="AD226" s="81"/>
      <c r="AE226" s="81"/>
      <c r="AF226" s="81"/>
      <c r="AG226" s="81"/>
      <c r="AH226" s="81"/>
      <c r="AI226" s="81"/>
      <c r="AJ226" s="81">
        <f t="shared" si="17"/>
        <v>0</v>
      </c>
      <c r="AK226" s="81"/>
      <c r="AL226" s="81">
        <v>965</v>
      </c>
      <c r="AM226" s="81"/>
      <c r="AN226" s="81"/>
      <c r="AO226" s="81"/>
      <c r="AP226" s="81"/>
      <c r="AQ226" s="81"/>
      <c r="AR226" s="81">
        <v>2446</v>
      </c>
      <c r="AS226" s="81"/>
      <c r="AT226" s="82">
        <f t="shared" si="18"/>
        <v>3411</v>
      </c>
      <c r="AU226" s="81"/>
      <c r="AV226" s="81"/>
      <c r="AW226" s="81"/>
      <c r="AX226" s="81"/>
      <c r="AY226" s="81"/>
      <c r="AZ226" s="81"/>
      <c r="BA226" s="81"/>
      <c r="BB226" s="81"/>
      <c r="BC226" s="81">
        <v>3331</v>
      </c>
      <c r="BD226" s="81"/>
      <c r="BE226" s="81"/>
      <c r="BF226" s="81"/>
      <c r="BG226" s="81"/>
      <c r="BH226" s="82">
        <f t="shared" si="19"/>
        <v>3331</v>
      </c>
      <c r="BI226" s="83">
        <v>31122</v>
      </c>
    </row>
    <row r="227" spans="1:61" ht="13.5">
      <c r="A227" s="51" t="s">
        <v>592</v>
      </c>
      <c r="B227" s="52">
        <v>3</v>
      </c>
      <c r="C227" s="29" t="s">
        <v>593</v>
      </c>
      <c r="D227" s="81">
        <v>173200</v>
      </c>
      <c r="E227" s="81">
        <v>13866</v>
      </c>
      <c r="F227" s="81">
        <v>4704447</v>
      </c>
      <c r="G227" s="81">
        <v>309186</v>
      </c>
      <c r="H227" s="81">
        <v>1098885</v>
      </c>
      <c r="I227" s="81">
        <v>421061</v>
      </c>
      <c r="J227" s="81"/>
      <c r="K227" s="81">
        <v>1513902</v>
      </c>
      <c r="L227" s="81"/>
      <c r="M227" s="81">
        <v>6259552</v>
      </c>
      <c r="N227" s="81">
        <v>2407</v>
      </c>
      <c r="O227" s="81">
        <v>1890015</v>
      </c>
      <c r="P227" s="81">
        <v>872023</v>
      </c>
      <c r="Q227" s="81">
        <v>7933</v>
      </c>
      <c r="R227" s="81">
        <v>112168</v>
      </c>
      <c r="S227" s="81">
        <v>9129</v>
      </c>
      <c r="T227" s="81"/>
      <c r="U227" s="81"/>
      <c r="V227" s="81">
        <v>571</v>
      </c>
      <c r="W227" s="81">
        <v>1409</v>
      </c>
      <c r="X227" s="81">
        <f t="shared" si="15"/>
        <v>17389754</v>
      </c>
      <c r="Y227" s="81"/>
      <c r="Z227" s="81">
        <v>5037</v>
      </c>
      <c r="AA227" s="81">
        <v>17915</v>
      </c>
      <c r="AB227" s="81">
        <f t="shared" si="16"/>
        <v>22952</v>
      </c>
      <c r="AC227" s="81"/>
      <c r="AD227" s="81">
        <v>2269</v>
      </c>
      <c r="AE227" s="81">
        <v>1337274</v>
      </c>
      <c r="AF227" s="81"/>
      <c r="AG227" s="81">
        <v>367</v>
      </c>
      <c r="AH227" s="81"/>
      <c r="AI227" s="81"/>
      <c r="AJ227" s="81">
        <f t="shared" si="17"/>
        <v>1339910</v>
      </c>
      <c r="AK227" s="81">
        <v>456483</v>
      </c>
      <c r="AL227" s="81">
        <v>1304531</v>
      </c>
      <c r="AM227" s="81">
        <v>72220</v>
      </c>
      <c r="AN227" s="81"/>
      <c r="AO227" s="81">
        <v>1758</v>
      </c>
      <c r="AP227" s="81"/>
      <c r="AQ227" s="81">
        <v>881</v>
      </c>
      <c r="AR227" s="81">
        <v>1609588</v>
      </c>
      <c r="AS227" s="81">
        <v>47214</v>
      </c>
      <c r="AT227" s="82">
        <f t="shared" si="18"/>
        <v>3492675</v>
      </c>
      <c r="AU227" s="81"/>
      <c r="AV227" s="81"/>
      <c r="AW227" s="81">
        <v>3793</v>
      </c>
      <c r="AX227" s="81">
        <v>3722</v>
      </c>
      <c r="AY227" s="81"/>
      <c r="AZ227" s="81"/>
      <c r="BA227" s="81">
        <v>979</v>
      </c>
      <c r="BB227" s="81"/>
      <c r="BC227" s="81">
        <v>1462296</v>
      </c>
      <c r="BD227" s="81"/>
      <c r="BE227" s="81">
        <v>1467</v>
      </c>
      <c r="BF227" s="81">
        <v>3206</v>
      </c>
      <c r="BG227" s="81"/>
      <c r="BH227" s="82">
        <f t="shared" si="19"/>
        <v>1475463</v>
      </c>
      <c r="BI227" s="83">
        <v>23720754</v>
      </c>
    </row>
    <row r="228" spans="1:61" ht="13.5">
      <c r="A228" s="51" t="s">
        <v>594</v>
      </c>
      <c r="B228" s="52">
        <v>4</v>
      </c>
      <c r="C228" s="29" t="s">
        <v>595</v>
      </c>
      <c r="D228" s="81">
        <v>5401</v>
      </c>
      <c r="E228" s="81">
        <v>4773</v>
      </c>
      <c r="F228" s="81">
        <v>1417457</v>
      </c>
      <c r="G228" s="81">
        <v>308216</v>
      </c>
      <c r="H228" s="81">
        <v>103981</v>
      </c>
      <c r="I228" s="81">
        <v>104255</v>
      </c>
      <c r="J228" s="81"/>
      <c r="K228" s="81">
        <v>43185</v>
      </c>
      <c r="L228" s="81"/>
      <c r="M228" s="81">
        <v>1028516</v>
      </c>
      <c r="N228" s="81">
        <v>372</v>
      </c>
      <c r="O228" s="81">
        <v>5711</v>
      </c>
      <c r="P228" s="81">
        <v>276320</v>
      </c>
      <c r="Q228" s="81">
        <v>589</v>
      </c>
      <c r="R228" s="81">
        <v>1227</v>
      </c>
      <c r="S228" s="81">
        <v>531</v>
      </c>
      <c r="T228" s="81"/>
      <c r="U228" s="81"/>
      <c r="V228" s="81"/>
      <c r="W228" s="81">
        <v>855</v>
      </c>
      <c r="X228" s="81">
        <f t="shared" si="15"/>
        <v>3301389</v>
      </c>
      <c r="Y228" s="81"/>
      <c r="Z228" s="81">
        <v>4263</v>
      </c>
      <c r="AA228" s="81">
        <v>213</v>
      </c>
      <c r="AB228" s="81">
        <f t="shared" si="16"/>
        <v>4476</v>
      </c>
      <c r="AC228" s="81"/>
      <c r="AD228" s="81"/>
      <c r="AE228" s="81">
        <v>105808</v>
      </c>
      <c r="AF228" s="81"/>
      <c r="AG228" s="81"/>
      <c r="AH228" s="81"/>
      <c r="AI228" s="81"/>
      <c r="AJ228" s="81">
        <f t="shared" si="17"/>
        <v>105808</v>
      </c>
      <c r="AK228" s="81">
        <v>59466</v>
      </c>
      <c r="AL228" s="81">
        <v>305695</v>
      </c>
      <c r="AM228" s="81">
        <v>3675</v>
      </c>
      <c r="AN228" s="81"/>
      <c r="AO228" s="81"/>
      <c r="AP228" s="81"/>
      <c r="AQ228" s="81"/>
      <c r="AR228" s="81">
        <v>16442</v>
      </c>
      <c r="AS228" s="81">
        <v>2768</v>
      </c>
      <c r="AT228" s="82">
        <f t="shared" si="18"/>
        <v>388046</v>
      </c>
      <c r="AU228" s="81"/>
      <c r="AV228" s="81"/>
      <c r="AW228" s="81">
        <v>1053</v>
      </c>
      <c r="AX228" s="81"/>
      <c r="AY228" s="81"/>
      <c r="AZ228" s="81"/>
      <c r="BA228" s="81">
        <v>979</v>
      </c>
      <c r="BB228" s="81"/>
      <c r="BC228" s="81">
        <v>67610</v>
      </c>
      <c r="BD228" s="81"/>
      <c r="BE228" s="81"/>
      <c r="BF228" s="81"/>
      <c r="BG228" s="81"/>
      <c r="BH228" s="82">
        <f t="shared" si="19"/>
        <v>69642</v>
      </c>
      <c r="BI228" s="83">
        <v>3869361</v>
      </c>
    </row>
    <row r="229" spans="1:61" ht="13.5">
      <c r="A229" s="51" t="s">
        <v>596</v>
      </c>
      <c r="B229" s="52">
        <v>4</v>
      </c>
      <c r="C229" s="29" t="s">
        <v>597</v>
      </c>
      <c r="D229" s="81">
        <v>164563</v>
      </c>
      <c r="E229" s="81">
        <v>1588</v>
      </c>
      <c r="F229" s="81">
        <v>2320189</v>
      </c>
      <c r="G229" s="81"/>
      <c r="H229" s="81">
        <v>663385</v>
      </c>
      <c r="I229" s="81">
        <v>252479</v>
      </c>
      <c r="J229" s="81"/>
      <c r="K229" s="81">
        <v>1272727</v>
      </c>
      <c r="L229" s="81"/>
      <c r="M229" s="81">
        <v>635114</v>
      </c>
      <c r="N229" s="81"/>
      <c r="O229" s="81">
        <v>1172922</v>
      </c>
      <c r="P229" s="81">
        <v>358275</v>
      </c>
      <c r="Q229" s="81">
        <v>7344</v>
      </c>
      <c r="R229" s="81">
        <v>106122</v>
      </c>
      <c r="S229" s="81">
        <v>8598</v>
      </c>
      <c r="T229" s="81"/>
      <c r="U229" s="81"/>
      <c r="V229" s="81">
        <v>571</v>
      </c>
      <c r="W229" s="81"/>
      <c r="X229" s="81">
        <f t="shared" si="15"/>
        <v>6963877</v>
      </c>
      <c r="Y229" s="81"/>
      <c r="Z229" s="81">
        <v>242</v>
      </c>
      <c r="AA229" s="81">
        <v>2577</v>
      </c>
      <c r="AB229" s="81">
        <f t="shared" si="16"/>
        <v>2819</v>
      </c>
      <c r="AC229" s="81"/>
      <c r="AD229" s="81">
        <v>1863</v>
      </c>
      <c r="AE229" s="81">
        <v>1091436</v>
      </c>
      <c r="AF229" s="81"/>
      <c r="AG229" s="81"/>
      <c r="AH229" s="81"/>
      <c r="AI229" s="81"/>
      <c r="AJ229" s="81">
        <f t="shared" si="17"/>
        <v>1093299</v>
      </c>
      <c r="AK229" s="81">
        <v>391905</v>
      </c>
      <c r="AL229" s="81">
        <v>577838</v>
      </c>
      <c r="AM229" s="81">
        <v>49865</v>
      </c>
      <c r="AN229" s="81"/>
      <c r="AO229" s="81">
        <v>637</v>
      </c>
      <c r="AP229" s="81"/>
      <c r="AQ229" s="81">
        <v>881</v>
      </c>
      <c r="AR229" s="81">
        <v>1116639</v>
      </c>
      <c r="AS229" s="81">
        <v>35423</v>
      </c>
      <c r="AT229" s="82">
        <f t="shared" si="18"/>
        <v>2173188</v>
      </c>
      <c r="AU229" s="81"/>
      <c r="AV229" s="81"/>
      <c r="AW229" s="81"/>
      <c r="AX229" s="81">
        <v>1436</v>
      </c>
      <c r="AY229" s="81"/>
      <c r="AZ229" s="81"/>
      <c r="BA229" s="81"/>
      <c r="BB229" s="81"/>
      <c r="BC229" s="81">
        <v>1314720</v>
      </c>
      <c r="BD229" s="81"/>
      <c r="BE229" s="81">
        <v>1467</v>
      </c>
      <c r="BF229" s="81">
        <v>3206</v>
      </c>
      <c r="BG229" s="81"/>
      <c r="BH229" s="82">
        <f t="shared" si="19"/>
        <v>1320829</v>
      </c>
      <c r="BI229" s="83">
        <v>11554012</v>
      </c>
    </row>
    <row r="230" spans="1:61" ht="13.5">
      <c r="A230" s="51" t="s">
        <v>598</v>
      </c>
      <c r="B230" s="52">
        <v>3</v>
      </c>
      <c r="C230" s="29" t="s">
        <v>599</v>
      </c>
      <c r="D230" s="81">
        <v>1518</v>
      </c>
      <c r="E230" s="81">
        <v>587</v>
      </c>
      <c r="F230" s="81">
        <v>406688</v>
      </c>
      <c r="G230" s="81">
        <v>268</v>
      </c>
      <c r="H230" s="81">
        <v>132069</v>
      </c>
      <c r="I230" s="81">
        <v>114280</v>
      </c>
      <c r="J230" s="81"/>
      <c r="K230" s="81">
        <v>356057</v>
      </c>
      <c r="L230" s="81"/>
      <c r="M230" s="81">
        <v>680469</v>
      </c>
      <c r="N230" s="81">
        <v>370</v>
      </c>
      <c r="O230" s="81">
        <v>23519</v>
      </c>
      <c r="P230" s="81">
        <v>124705</v>
      </c>
      <c r="Q230" s="81"/>
      <c r="R230" s="81">
        <v>32382</v>
      </c>
      <c r="S230" s="81">
        <v>3230</v>
      </c>
      <c r="T230" s="81">
        <v>375</v>
      </c>
      <c r="U230" s="81">
        <v>211</v>
      </c>
      <c r="V230" s="81">
        <v>875</v>
      </c>
      <c r="W230" s="81">
        <v>906</v>
      </c>
      <c r="X230" s="81">
        <f t="shared" si="15"/>
        <v>1878509</v>
      </c>
      <c r="Y230" s="81"/>
      <c r="Z230" s="81"/>
      <c r="AA230" s="81">
        <v>254</v>
      </c>
      <c r="AB230" s="81">
        <f t="shared" si="16"/>
        <v>254</v>
      </c>
      <c r="AC230" s="81"/>
      <c r="AD230" s="81"/>
      <c r="AE230" s="81">
        <v>249941</v>
      </c>
      <c r="AF230" s="81"/>
      <c r="AG230" s="81"/>
      <c r="AH230" s="81"/>
      <c r="AI230" s="81"/>
      <c r="AJ230" s="81">
        <f t="shared" si="17"/>
        <v>249941</v>
      </c>
      <c r="AK230" s="81">
        <v>15309</v>
      </c>
      <c r="AL230" s="81">
        <v>96999</v>
      </c>
      <c r="AM230" s="81">
        <v>21957</v>
      </c>
      <c r="AN230" s="81"/>
      <c r="AO230" s="81">
        <v>412</v>
      </c>
      <c r="AP230" s="81"/>
      <c r="AQ230" s="81">
        <v>5282</v>
      </c>
      <c r="AR230" s="81">
        <v>266275</v>
      </c>
      <c r="AS230" s="81">
        <v>512</v>
      </c>
      <c r="AT230" s="82">
        <f t="shared" si="18"/>
        <v>406746</v>
      </c>
      <c r="AU230" s="81">
        <v>216</v>
      </c>
      <c r="AV230" s="81"/>
      <c r="AW230" s="81"/>
      <c r="AX230" s="81">
        <v>704</v>
      </c>
      <c r="AY230" s="81"/>
      <c r="AZ230" s="81"/>
      <c r="BA230" s="81"/>
      <c r="BB230" s="81"/>
      <c r="BC230" s="81">
        <v>1358380</v>
      </c>
      <c r="BD230" s="81"/>
      <c r="BE230" s="81"/>
      <c r="BF230" s="81">
        <v>5359</v>
      </c>
      <c r="BG230" s="81"/>
      <c r="BH230" s="82">
        <f t="shared" si="19"/>
        <v>1364659</v>
      </c>
      <c r="BI230" s="83">
        <v>3900109</v>
      </c>
    </row>
    <row r="231" spans="1:61" ht="13.5">
      <c r="A231" s="51" t="s">
        <v>600</v>
      </c>
      <c r="B231" s="52">
        <v>4</v>
      </c>
      <c r="C231" s="29" t="s">
        <v>601</v>
      </c>
      <c r="D231" s="81">
        <v>318</v>
      </c>
      <c r="E231" s="81"/>
      <c r="F231" s="81">
        <v>209</v>
      </c>
      <c r="G231" s="81"/>
      <c r="H231" s="81">
        <v>24742</v>
      </c>
      <c r="I231" s="81">
        <v>532</v>
      </c>
      <c r="J231" s="81"/>
      <c r="K231" s="81">
        <v>15749</v>
      </c>
      <c r="L231" s="81"/>
      <c r="M231" s="81">
        <v>14897</v>
      </c>
      <c r="N231" s="81"/>
      <c r="O231" s="81">
        <v>428</v>
      </c>
      <c r="P231" s="81">
        <v>492</v>
      </c>
      <c r="Q231" s="81"/>
      <c r="R231" s="81"/>
      <c r="S231" s="81">
        <v>562</v>
      </c>
      <c r="T231" s="81"/>
      <c r="U231" s="81"/>
      <c r="V231" s="81"/>
      <c r="W231" s="81"/>
      <c r="X231" s="81">
        <f t="shared" si="15"/>
        <v>57929</v>
      </c>
      <c r="Y231" s="81"/>
      <c r="Z231" s="81"/>
      <c r="AA231" s="81"/>
      <c r="AB231" s="81">
        <f t="shared" si="16"/>
        <v>0</v>
      </c>
      <c r="AC231" s="81"/>
      <c r="AD231" s="81"/>
      <c r="AE231" s="81">
        <v>1196</v>
      </c>
      <c r="AF231" s="81"/>
      <c r="AG231" s="81"/>
      <c r="AH231" s="81"/>
      <c r="AI231" s="81"/>
      <c r="AJ231" s="81">
        <f t="shared" si="17"/>
        <v>1196</v>
      </c>
      <c r="AK231" s="81"/>
      <c r="AL231" s="81">
        <v>5933</v>
      </c>
      <c r="AM231" s="81"/>
      <c r="AN231" s="81"/>
      <c r="AO231" s="81"/>
      <c r="AP231" s="81"/>
      <c r="AQ231" s="81"/>
      <c r="AR231" s="81">
        <v>971</v>
      </c>
      <c r="AS231" s="81">
        <v>265</v>
      </c>
      <c r="AT231" s="82">
        <f t="shared" si="18"/>
        <v>7169</v>
      </c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2">
        <f t="shared" si="19"/>
        <v>0</v>
      </c>
      <c r="BI231" s="83">
        <v>66294</v>
      </c>
    </row>
    <row r="232" spans="1:61" ht="13.5">
      <c r="A232" s="51" t="s">
        <v>602</v>
      </c>
      <c r="B232" s="52">
        <v>4</v>
      </c>
      <c r="C232" s="29" t="s">
        <v>603</v>
      </c>
      <c r="D232" s="81"/>
      <c r="E232" s="81"/>
      <c r="F232" s="81">
        <v>2524</v>
      </c>
      <c r="G232" s="81">
        <v>268</v>
      </c>
      <c r="H232" s="81">
        <v>21928</v>
      </c>
      <c r="I232" s="81"/>
      <c r="J232" s="81"/>
      <c r="K232" s="81">
        <v>2246</v>
      </c>
      <c r="L232" s="81"/>
      <c r="M232" s="81">
        <v>20295</v>
      </c>
      <c r="N232" s="81"/>
      <c r="O232" s="81"/>
      <c r="P232" s="81">
        <v>1627</v>
      </c>
      <c r="Q232" s="81"/>
      <c r="R232" s="81"/>
      <c r="S232" s="81"/>
      <c r="T232" s="81"/>
      <c r="U232" s="81"/>
      <c r="V232" s="81"/>
      <c r="W232" s="81"/>
      <c r="X232" s="81">
        <f t="shared" si="15"/>
        <v>48888</v>
      </c>
      <c r="Y232" s="81"/>
      <c r="Z232" s="81"/>
      <c r="AA232" s="81"/>
      <c r="AB232" s="81">
        <f t="shared" si="16"/>
        <v>0</v>
      </c>
      <c r="AC232" s="81"/>
      <c r="AD232" s="81"/>
      <c r="AE232" s="81">
        <v>244</v>
      </c>
      <c r="AF232" s="81"/>
      <c r="AG232" s="81"/>
      <c r="AH232" s="81"/>
      <c r="AI232" s="81"/>
      <c r="AJ232" s="81">
        <f t="shared" si="17"/>
        <v>244</v>
      </c>
      <c r="AK232" s="81">
        <v>550</v>
      </c>
      <c r="AL232" s="81"/>
      <c r="AM232" s="81">
        <v>788</v>
      </c>
      <c r="AN232" s="81"/>
      <c r="AO232" s="81"/>
      <c r="AP232" s="81"/>
      <c r="AQ232" s="81"/>
      <c r="AR232" s="81">
        <v>1703</v>
      </c>
      <c r="AS232" s="81"/>
      <c r="AT232" s="82">
        <f t="shared" si="18"/>
        <v>3041</v>
      </c>
      <c r="AU232" s="81"/>
      <c r="AV232" s="81"/>
      <c r="AW232" s="81"/>
      <c r="AX232" s="81"/>
      <c r="AY232" s="81"/>
      <c r="AZ232" s="81"/>
      <c r="BA232" s="81"/>
      <c r="BB232" s="81"/>
      <c r="BC232" s="81">
        <v>1755</v>
      </c>
      <c r="BD232" s="81"/>
      <c r="BE232" s="81"/>
      <c r="BF232" s="81"/>
      <c r="BG232" s="81"/>
      <c r="BH232" s="82">
        <f t="shared" si="19"/>
        <v>1755</v>
      </c>
      <c r="BI232" s="83">
        <v>53928</v>
      </c>
    </row>
    <row r="233" spans="1:61" ht="13.5">
      <c r="A233" s="51" t="s">
        <v>604</v>
      </c>
      <c r="B233" s="52">
        <v>3</v>
      </c>
      <c r="C233" s="29" t="s">
        <v>605</v>
      </c>
      <c r="D233" s="81"/>
      <c r="E233" s="81"/>
      <c r="F233" s="81"/>
      <c r="G233" s="81"/>
      <c r="H233" s="81"/>
      <c r="I233" s="81"/>
      <c r="J233" s="81"/>
      <c r="K233" s="81">
        <v>238</v>
      </c>
      <c r="L233" s="81"/>
      <c r="M233" s="81"/>
      <c r="N233" s="81"/>
      <c r="O233" s="81"/>
      <c r="P233" s="81">
        <v>43928</v>
      </c>
      <c r="Q233" s="81"/>
      <c r="R233" s="81">
        <v>2324</v>
      </c>
      <c r="S233" s="81"/>
      <c r="T233" s="81"/>
      <c r="U233" s="81"/>
      <c r="V233" s="81"/>
      <c r="W233" s="81"/>
      <c r="X233" s="81">
        <f t="shared" si="15"/>
        <v>46490</v>
      </c>
      <c r="Y233" s="81"/>
      <c r="Z233" s="81"/>
      <c r="AA233" s="81"/>
      <c r="AB233" s="81">
        <f t="shared" si="16"/>
        <v>0</v>
      </c>
      <c r="AC233" s="81"/>
      <c r="AD233" s="81"/>
      <c r="AE233" s="81">
        <v>5206</v>
      </c>
      <c r="AF233" s="81"/>
      <c r="AG233" s="81"/>
      <c r="AH233" s="81"/>
      <c r="AI233" s="81"/>
      <c r="AJ233" s="81">
        <f t="shared" si="17"/>
        <v>5206</v>
      </c>
      <c r="AK233" s="81">
        <v>3507</v>
      </c>
      <c r="AL233" s="81">
        <v>2944</v>
      </c>
      <c r="AM233" s="81"/>
      <c r="AN233" s="81"/>
      <c r="AO233" s="81"/>
      <c r="AP233" s="81"/>
      <c r="AQ233" s="81"/>
      <c r="AR233" s="81"/>
      <c r="AS233" s="81"/>
      <c r="AT233" s="82">
        <f t="shared" si="18"/>
        <v>6451</v>
      </c>
      <c r="AU233" s="81"/>
      <c r="AV233" s="81"/>
      <c r="AW233" s="81"/>
      <c r="AX233" s="81"/>
      <c r="AY233" s="81"/>
      <c r="AZ233" s="81"/>
      <c r="BA233" s="81"/>
      <c r="BB233" s="81"/>
      <c r="BC233" s="81">
        <v>88857</v>
      </c>
      <c r="BD233" s="81"/>
      <c r="BE233" s="81"/>
      <c r="BF233" s="81"/>
      <c r="BG233" s="81"/>
      <c r="BH233" s="82">
        <f t="shared" si="19"/>
        <v>88857</v>
      </c>
      <c r="BI233" s="83">
        <v>147004</v>
      </c>
    </row>
    <row r="234" spans="1:61" ht="13.5">
      <c r="A234" s="51" t="s">
        <v>606</v>
      </c>
      <c r="B234" s="52">
        <v>3</v>
      </c>
      <c r="C234" s="29" t="s">
        <v>607</v>
      </c>
      <c r="D234" s="81">
        <v>1689</v>
      </c>
      <c r="E234" s="81">
        <v>581</v>
      </c>
      <c r="F234" s="81">
        <v>12035</v>
      </c>
      <c r="G234" s="81"/>
      <c r="H234" s="81">
        <v>396642</v>
      </c>
      <c r="I234" s="81">
        <v>44897</v>
      </c>
      <c r="J234" s="81"/>
      <c r="K234" s="81">
        <v>4261</v>
      </c>
      <c r="L234" s="81"/>
      <c r="M234" s="81">
        <v>23661</v>
      </c>
      <c r="N234" s="81"/>
      <c r="O234" s="81">
        <v>2305</v>
      </c>
      <c r="P234" s="81">
        <v>2916</v>
      </c>
      <c r="Q234" s="81"/>
      <c r="R234" s="81"/>
      <c r="S234" s="81"/>
      <c r="T234" s="81"/>
      <c r="U234" s="81"/>
      <c r="V234" s="81"/>
      <c r="W234" s="81"/>
      <c r="X234" s="81">
        <f t="shared" si="15"/>
        <v>488987</v>
      </c>
      <c r="Y234" s="81"/>
      <c r="Z234" s="81"/>
      <c r="AA234" s="81">
        <v>4233</v>
      </c>
      <c r="AB234" s="81">
        <f t="shared" si="16"/>
        <v>4233</v>
      </c>
      <c r="AC234" s="81"/>
      <c r="AD234" s="81"/>
      <c r="AE234" s="81">
        <v>7183</v>
      </c>
      <c r="AF234" s="81"/>
      <c r="AG234" s="81"/>
      <c r="AH234" s="81"/>
      <c r="AI234" s="81"/>
      <c r="AJ234" s="81">
        <f t="shared" si="17"/>
        <v>7183</v>
      </c>
      <c r="AK234" s="81"/>
      <c r="AL234" s="81">
        <v>8026</v>
      </c>
      <c r="AM234" s="81">
        <v>214</v>
      </c>
      <c r="AN234" s="81">
        <v>358</v>
      </c>
      <c r="AO234" s="81"/>
      <c r="AP234" s="81"/>
      <c r="AQ234" s="81"/>
      <c r="AR234" s="81">
        <v>2550</v>
      </c>
      <c r="AS234" s="81"/>
      <c r="AT234" s="82">
        <f t="shared" si="18"/>
        <v>11148</v>
      </c>
      <c r="AU234" s="81"/>
      <c r="AV234" s="81"/>
      <c r="AW234" s="81">
        <v>655</v>
      </c>
      <c r="AX234" s="81">
        <v>4063</v>
      </c>
      <c r="AY234" s="81"/>
      <c r="AZ234" s="81"/>
      <c r="BA234" s="81"/>
      <c r="BB234" s="81"/>
      <c r="BC234" s="81">
        <v>504546</v>
      </c>
      <c r="BD234" s="81"/>
      <c r="BE234" s="81"/>
      <c r="BF234" s="81"/>
      <c r="BG234" s="81"/>
      <c r="BH234" s="82">
        <f t="shared" si="19"/>
        <v>509264</v>
      </c>
      <c r="BI234" s="83">
        <v>1020815</v>
      </c>
    </row>
    <row r="235" spans="1:61" ht="13.5">
      <c r="A235" s="51" t="s">
        <v>608</v>
      </c>
      <c r="B235" s="52">
        <v>4</v>
      </c>
      <c r="C235" s="29" t="s">
        <v>609</v>
      </c>
      <c r="D235" s="81"/>
      <c r="E235" s="81">
        <v>581</v>
      </c>
      <c r="F235" s="81">
        <v>7850</v>
      </c>
      <c r="G235" s="81"/>
      <c r="H235" s="81">
        <v>296173</v>
      </c>
      <c r="I235" s="81">
        <v>17744</v>
      </c>
      <c r="J235" s="81"/>
      <c r="K235" s="81">
        <v>554</v>
      </c>
      <c r="L235" s="81"/>
      <c r="M235" s="81">
        <v>6347</v>
      </c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>
        <f t="shared" si="15"/>
        <v>329249</v>
      </c>
      <c r="Y235" s="81"/>
      <c r="Z235" s="81"/>
      <c r="AA235" s="81"/>
      <c r="AB235" s="81">
        <f t="shared" si="16"/>
        <v>0</v>
      </c>
      <c r="AC235" s="81"/>
      <c r="AD235" s="81"/>
      <c r="AE235" s="81">
        <v>7183</v>
      </c>
      <c r="AF235" s="81"/>
      <c r="AG235" s="81"/>
      <c r="AH235" s="81"/>
      <c r="AI235" s="81"/>
      <c r="AJ235" s="81">
        <f t="shared" si="17"/>
        <v>7183</v>
      </c>
      <c r="AK235" s="81"/>
      <c r="AL235" s="81">
        <v>1305</v>
      </c>
      <c r="AM235" s="81">
        <v>214</v>
      </c>
      <c r="AN235" s="81"/>
      <c r="AO235" s="81"/>
      <c r="AP235" s="81"/>
      <c r="AQ235" s="81"/>
      <c r="AR235" s="81">
        <v>282</v>
      </c>
      <c r="AS235" s="81"/>
      <c r="AT235" s="82">
        <f t="shared" si="18"/>
        <v>1801</v>
      </c>
      <c r="AU235" s="81"/>
      <c r="AV235" s="81"/>
      <c r="AW235" s="81">
        <v>655</v>
      </c>
      <c r="AX235" s="81"/>
      <c r="AY235" s="81"/>
      <c r="AZ235" s="81"/>
      <c r="BA235" s="81"/>
      <c r="BB235" s="81"/>
      <c r="BC235" s="81">
        <v>319152</v>
      </c>
      <c r="BD235" s="81"/>
      <c r="BE235" s="81"/>
      <c r="BF235" s="81"/>
      <c r="BG235" s="81"/>
      <c r="BH235" s="82">
        <f t="shared" si="19"/>
        <v>319807</v>
      </c>
      <c r="BI235" s="83">
        <v>658040</v>
      </c>
    </row>
    <row r="236" spans="1:61" ht="13.5">
      <c r="A236" s="51" t="s">
        <v>610</v>
      </c>
      <c r="B236" s="52">
        <v>4</v>
      </c>
      <c r="C236" s="29" t="s">
        <v>611</v>
      </c>
      <c r="D236" s="81">
        <v>1689</v>
      </c>
      <c r="E236" s="81"/>
      <c r="F236" s="81">
        <v>4185</v>
      </c>
      <c r="G236" s="81"/>
      <c r="H236" s="81">
        <v>100469</v>
      </c>
      <c r="I236" s="81">
        <v>27153</v>
      </c>
      <c r="J236" s="81"/>
      <c r="K236" s="81">
        <v>3707</v>
      </c>
      <c r="L236" s="81"/>
      <c r="M236" s="81">
        <v>17314</v>
      </c>
      <c r="N236" s="81"/>
      <c r="O236" s="81">
        <v>2305</v>
      </c>
      <c r="P236" s="81">
        <v>2916</v>
      </c>
      <c r="Q236" s="81"/>
      <c r="R236" s="81"/>
      <c r="S236" s="81"/>
      <c r="T236" s="81"/>
      <c r="U236" s="81"/>
      <c r="V236" s="81"/>
      <c r="W236" s="81"/>
      <c r="X236" s="81">
        <f t="shared" si="15"/>
        <v>159738</v>
      </c>
      <c r="Y236" s="81"/>
      <c r="Z236" s="81"/>
      <c r="AA236" s="81">
        <v>4233</v>
      </c>
      <c r="AB236" s="81">
        <f t="shared" si="16"/>
        <v>4233</v>
      </c>
      <c r="AC236" s="81"/>
      <c r="AD236" s="81"/>
      <c r="AE236" s="81"/>
      <c r="AF236" s="81"/>
      <c r="AG236" s="81"/>
      <c r="AH236" s="81"/>
      <c r="AI236" s="81"/>
      <c r="AJ236" s="81">
        <f t="shared" si="17"/>
        <v>0</v>
      </c>
      <c r="AK236" s="81"/>
      <c r="AL236" s="81">
        <v>6721</v>
      </c>
      <c r="AM236" s="81"/>
      <c r="AN236" s="81">
        <v>358</v>
      </c>
      <c r="AO236" s="81"/>
      <c r="AP236" s="81"/>
      <c r="AQ236" s="81"/>
      <c r="AR236" s="81">
        <v>2268</v>
      </c>
      <c r="AS236" s="81"/>
      <c r="AT236" s="82">
        <f t="shared" si="18"/>
        <v>9347</v>
      </c>
      <c r="AU236" s="81"/>
      <c r="AV236" s="81"/>
      <c r="AW236" s="81"/>
      <c r="AX236" s="81">
        <v>4063</v>
      </c>
      <c r="AY236" s="81"/>
      <c r="AZ236" s="81"/>
      <c r="BA236" s="81"/>
      <c r="BB236" s="81"/>
      <c r="BC236" s="81">
        <v>185394</v>
      </c>
      <c r="BD236" s="81"/>
      <c r="BE236" s="81"/>
      <c r="BF236" s="81"/>
      <c r="BG236" s="81"/>
      <c r="BH236" s="82">
        <f t="shared" si="19"/>
        <v>189457</v>
      </c>
      <c r="BI236" s="83">
        <v>362775</v>
      </c>
    </row>
    <row r="237" spans="1:61" ht="13.5">
      <c r="A237" s="51" t="s">
        <v>612</v>
      </c>
      <c r="B237" s="52">
        <v>3</v>
      </c>
      <c r="C237" s="29" t="s">
        <v>613</v>
      </c>
      <c r="D237" s="81"/>
      <c r="E237" s="81"/>
      <c r="F237" s="81">
        <v>1183</v>
      </c>
      <c r="G237" s="81"/>
      <c r="H237" s="81">
        <v>12032</v>
      </c>
      <c r="I237" s="81">
        <v>40857</v>
      </c>
      <c r="J237" s="81"/>
      <c r="K237" s="81">
        <v>5314</v>
      </c>
      <c r="L237" s="81">
        <v>230</v>
      </c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>
        <f t="shared" si="15"/>
        <v>59616</v>
      </c>
      <c r="Y237" s="81"/>
      <c r="Z237" s="81"/>
      <c r="AA237" s="81"/>
      <c r="AB237" s="81">
        <f t="shared" si="16"/>
        <v>0</v>
      </c>
      <c r="AC237" s="81"/>
      <c r="AD237" s="81"/>
      <c r="AE237" s="81"/>
      <c r="AF237" s="81"/>
      <c r="AG237" s="81"/>
      <c r="AH237" s="81"/>
      <c r="AI237" s="81"/>
      <c r="AJ237" s="81">
        <f t="shared" si="17"/>
        <v>0</v>
      </c>
      <c r="AK237" s="81"/>
      <c r="AL237" s="81">
        <v>1667</v>
      </c>
      <c r="AM237" s="81"/>
      <c r="AN237" s="81"/>
      <c r="AO237" s="81"/>
      <c r="AP237" s="81"/>
      <c r="AQ237" s="81"/>
      <c r="AR237" s="81"/>
      <c r="AS237" s="81"/>
      <c r="AT237" s="82">
        <f t="shared" si="18"/>
        <v>1667</v>
      </c>
      <c r="AU237" s="81"/>
      <c r="AV237" s="81"/>
      <c r="AW237" s="81"/>
      <c r="AX237" s="81"/>
      <c r="AY237" s="81"/>
      <c r="AZ237" s="81"/>
      <c r="BA237" s="81"/>
      <c r="BB237" s="81"/>
      <c r="BC237" s="81">
        <v>2313313</v>
      </c>
      <c r="BD237" s="81"/>
      <c r="BE237" s="81"/>
      <c r="BF237" s="81"/>
      <c r="BG237" s="81"/>
      <c r="BH237" s="82">
        <f t="shared" si="19"/>
        <v>2313313</v>
      </c>
      <c r="BI237" s="83">
        <v>2374596</v>
      </c>
    </row>
    <row r="238" spans="1:61" ht="13.5">
      <c r="A238" s="51" t="s">
        <v>614</v>
      </c>
      <c r="B238" s="52">
        <v>4</v>
      </c>
      <c r="C238" s="29" t="s">
        <v>615</v>
      </c>
      <c r="D238" s="81"/>
      <c r="E238" s="81"/>
      <c r="F238" s="81"/>
      <c r="G238" s="81"/>
      <c r="H238" s="81">
        <v>2798</v>
      </c>
      <c r="I238" s="81">
        <v>29470</v>
      </c>
      <c r="J238" s="81"/>
      <c r="K238" s="81">
        <v>2874</v>
      </c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>
        <f t="shared" si="15"/>
        <v>35142</v>
      </c>
      <c r="Y238" s="81"/>
      <c r="Z238" s="81"/>
      <c r="AA238" s="81"/>
      <c r="AB238" s="81">
        <f t="shared" si="16"/>
        <v>0</v>
      </c>
      <c r="AC238" s="81"/>
      <c r="AD238" s="81"/>
      <c r="AE238" s="81"/>
      <c r="AF238" s="81"/>
      <c r="AG238" s="81"/>
      <c r="AH238" s="81"/>
      <c r="AI238" s="81"/>
      <c r="AJ238" s="81">
        <f t="shared" si="17"/>
        <v>0</v>
      </c>
      <c r="AK238" s="81"/>
      <c r="AL238" s="81"/>
      <c r="AM238" s="81"/>
      <c r="AN238" s="81"/>
      <c r="AO238" s="81"/>
      <c r="AP238" s="81"/>
      <c r="AQ238" s="81"/>
      <c r="AR238" s="81"/>
      <c r="AS238" s="81"/>
      <c r="AT238" s="82">
        <f t="shared" si="18"/>
        <v>0</v>
      </c>
      <c r="AU238" s="81"/>
      <c r="AV238" s="81"/>
      <c r="AW238" s="81"/>
      <c r="AX238" s="81"/>
      <c r="AY238" s="81"/>
      <c r="AZ238" s="81"/>
      <c r="BA238" s="81"/>
      <c r="BB238" s="81"/>
      <c r="BC238" s="81">
        <v>2085619</v>
      </c>
      <c r="BD238" s="81"/>
      <c r="BE238" s="81"/>
      <c r="BF238" s="81"/>
      <c r="BG238" s="81"/>
      <c r="BH238" s="82">
        <f t="shared" si="19"/>
        <v>2085619</v>
      </c>
      <c r="BI238" s="83">
        <v>2120761</v>
      </c>
    </row>
    <row r="239" spans="1:61" ht="13.5">
      <c r="A239" s="51" t="s">
        <v>616</v>
      </c>
      <c r="B239" s="52">
        <v>4</v>
      </c>
      <c r="C239" s="29" t="s">
        <v>617</v>
      </c>
      <c r="D239" s="81"/>
      <c r="E239" s="81"/>
      <c r="F239" s="81">
        <v>1183</v>
      </c>
      <c r="G239" s="81"/>
      <c r="H239" s="81">
        <v>8581</v>
      </c>
      <c r="I239" s="81">
        <v>5015</v>
      </c>
      <c r="J239" s="81"/>
      <c r="K239" s="81">
        <v>2440</v>
      </c>
      <c r="L239" s="81">
        <v>230</v>
      </c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>
        <f t="shared" si="15"/>
        <v>17449</v>
      </c>
      <c r="Y239" s="81"/>
      <c r="Z239" s="81"/>
      <c r="AA239" s="81"/>
      <c r="AB239" s="81">
        <f t="shared" si="16"/>
        <v>0</v>
      </c>
      <c r="AC239" s="81"/>
      <c r="AD239" s="81"/>
      <c r="AE239" s="81"/>
      <c r="AF239" s="81"/>
      <c r="AG239" s="81"/>
      <c r="AH239" s="81"/>
      <c r="AI239" s="81"/>
      <c r="AJ239" s="81">
        <f t="shared" si="17"/>
        <v>0</v>
      </c>
      <c r="AK239" s="81"/>
      <c r="AL239" s="81">
        <v>548</v>
      </c>
      <c r="AM239" s="81"/>
      <c r="AN239" s="81"/>
      <c r="AO239" s="81"/>
      <c r="AP239" s="81"/>
      <c r="AQ239" s="81"/>
      <c r="AR239" s="81"/>
      <c r="AS239" s="81"/>
      <c r="AT239" s="82">
        <f t="shared" si="18"/>
        <v>548</v>
      </c>
      <c r="AU239" s="81"/>
      <c r="AV239" s="81"/>
      <c r="AW239" s="81"/>
      <c r="AX239" s="81"/>
      <c r="AY239" s="81"/>
      <c r="AZ239" s="81"/>
      <c r="BA239" s="81"/>
      <c r="BB239" s="81"/>
      <c r="BC239" s="81">
        <v>227694</v>
      </c>
      <c r="BD239" s="81"/>
      <c r="BE239" s="81"/>
      <c r="BF239" s="81"/>
      <c r="BG239" s="81"/>
      <c r="BH239" s="82">
        <f t="shared" si="19"/>
        <v>227694</v>
      </c>
      <c r="BI239" s="83">
        <v>245691</v>
      </c>
    </row>
    <row r="240" spans="1:61" ht="13.5">
      <c r="A240" s="51" t="s">
        <v>618</v>
      </c>
      <c r="B240" s="52">
        <v>3</v>
      </c>
      <c r="C240" s="29" t="s">
        <v>619</v>
      </c>
      <c r="D240" s="81"/>
      <c r="E240" s="81"/>
      <c r="F240" s="81">
        <v>43479</v>
      </c>
      <c r="G240" s="81"/>
      <c r="H240" s="81">
        <v>305611</v>
      </c>
      <c r="I240" s="81">
        <v>312315</v>
      </c>
      <c r="J240" s="81"/>
      <c r="K240" s="81">
        <v>63876</v>
      </c>
      <c r="L240" s="81"/>
      <c r="M240" s="81">
        <v>41799</v>
      </c>
      <c r="N240" s="81"/>
      <c r="O240" s="81">
        <v>23694</v>
      </c>
      <c r="P240" s="81">
        <v>518</v>
      </c>
      <c r="Q240" s="81"/>
      <c r="R240" s="81">
        <v>236</v>
      </c>
      <c r="S240" s="81">
        <v>448</v>
      </c>
      <c r="T240" s="81">
        <v>219</v>
      </c>
      <c r="U240" s="81"/>
      <c r="V240" s="81"/>
      <c r="W240" s="81"/>
      <c r="X240" s="81">
        <f t="shared" si="15"/>
        <v>792195</v>
      </c>
      <c r="Y240" s="81"/>
      <c r="Z240" s="81">
        <v>606</v>
      </c>
      <c r="AA240" s="81"/>
      <c r="AB240" s="81">
        <f t="shared" si="16"/>
        <v>606</v>
      </c>
      <c r="AC240" s="81"/>
      <c r="AD240" s="81"/>
      <c r="AE240" s="81"/>
      <c r="AF240" s="81"/>
      <c r="AG240" s="81"/>
      <c r="AH240" s="81"/>
      <c r="AI240" s="81"/>
      <c r="AJ240" s="81">
        <f t="shared" si="17"/>
        <v>0</v>
      </c>
      <c r="AK240" s="81"/>
      <c r="AL240" s="81">
        <v>980103</v>
      </c>
      <c r="AM240" s="81"/>
      <c r="AN240" s="81"/>
      <c r="AO240" s="81"/>
      <c r="AP240" s="81"/>
      <c r="AQ240" s="81"/>
      <c r="AR240" s="81">
        <v>94708</v>
      </c>
      <c r="AS240" s="81">
        <v>469869</v>
      </c>
      <c r="AT240" s="82">
        <f t="shared" si="18"/>
        <v>1544680</v>
      </c>
      <c r="AU240" s="81"/>
      <c r="AV240" s="81"/>
      <c r="AW240" s="81"/>
      <c r="AX240" s="81"/>
      <c r="AY240" s="81"/>
      <c r="AZ240" s="81"/>
      <c r="BA240" s="81"/>
      <c r="BB240" s="81"/>
      <c r="BC240" s="81">
        <v>98108</v>
      </c>
      <c r="BD240" s="81"/>
      <c r="BE240" s="81"/>
      <c r="BF240" s="81"/>
      <c r="BG240" s="81"/>
      <c r="BH240" s="82">
        <f t="shared" si="19"/>
        <v>98108</v>
      </c>
      <c r="BI240" s="83">
        <v>2435589</v>
      </c>
    </row>
    <row r="241" spans="1:61" ht="13.5">
      <c r="A241" s="51" t="s">
        <v>620</v>
      </c>
      <c r="B241" s="52">
        <v>3</v>
      </c>
      <c r="C241" s="29" t="s">
        <v>621</v>
      </c>
      <c r="D241" s="81">
        <v>7765</v>
      </c>
      <c r="E241" s="81"/>
      <c r="F241" s="81">
        <v>796379</v>
      </c>
      <c r="G241" s="81"/>
      <c r="H241" s="81">
        <v>240458</v>
      </c>
      <c r="I241" s="81">
        <v>628209</v>
      </c>
      <c r="J241" s="81"/>
      <c r="K241" s="81">
        <v>166548</v>
      </c>
      <c r="L241" s="81"/>
      <c r="M241" s="81">
        <v>84958</v>
      </c>
      <c r="N241" s="81"/>
      <c r="O241" s="81">
        <v>25913</v>
      </c>
      <c r="P241" s="81"/>
      <c r="Q241" s="81"/>
      <c r="R241" s="81"/>
      <c r="S241" s="81"/>
      <c r="T241" s="81"/>
      <c r="U241" s="81"/>
      <c r="V241" s="81"/>
      <c r="W241" s="81"/>
      <c r="X241" s="81">
        <f t="shared" si="15"/>
        <v>1950230</v>
      </c>
      <c r="Y241" s="81"/>
      <c r="Z241" s="81">
        <v>253</v>
      </c>
      <c r="AA241" s="81">
        <v>281</v>
      </c>
      <c r="AB241" s="81">
        <f t="shared" si="16"/>
        <v>534</v>
      </c>
      <c r="AC241" s="81"/>
      <c r="AD241" s="81"/>
      <c r="AE241" s="81">
        <v>11867</v>
      </c>
      <c r="AF241" s="81"/>
      <c r="AG241" s="81"/>
      <c r="AH241" s="81"/>
      <c r="AI241" s="81"/>
      <c r="AJ241" s="81">
        <f t="shared" si="17"/>
        <v>11867</v>
      </c>
      <c r="AK241" s="81">
        <v>3642</v>
      </c>
      <c r="AL241" s="81">
        <v>3198</v>
      </c>
      <c r="AM241" s="81"/>
      <c r="AN241" s="81"/>
      <c r="AO241" s="81"/>
      <c r="AP241" s="81"/>
      <c r="AQ241" s="81">
        <v>210</v>
      </c>
      <c r="AR241" s="81">
        <v>5892</v>
      </c>
      <c r="AS241" s="81"/>
      <c r="AT241" s="82">
        <f t="shared" si="18"/>
        <v>12942</v>
      </c>
      <c r="AU241" s="81"/>
      <c r="AV241" s="81"/>
      <c r="AW241" s="81"/>
      <c r="AX241" s="81"/>
      <c r="AY241" s="81"/>
      <c r="AZ241" s="81"/>
      <c r="BA241" s="81"/>
      <c r="BB241" s="81"/>
      <c r="BC241" s="81">
        <v>496455</v>
      </c>
      <c r="BD241" s="81"/>
      <c r="BE241" s="81"/>
      <c r="BF241" s="81"/>
      <c r="BG241" s="81"/>
      <c r="BH241" s="82">
        <f t="shared" si="19"/>
        <v>496455</v>
      </c>
      <c r="BI241" s="83">
        <v>2472028</v>
      </c>
    </row>
    <row r="242" spans="1:61" ht="13.5">
      <c r="A242" s="51" t="s">
        <v>622</v>
      </c>
      <c r="B242" s="52">
        <v>3</v>
      </c>
      <c r="C242" s="29" t="s">
        <v>623</v>
      </c>
      <c r="D242" s="81">
        <v>63283</v>
      </c>
      <c r="E242" s="81">
        <v>2927</v>
      </c>
      <c r="F242" s="81">
        <v>203777</v>
      </c>
      <c r="G242" s="81"/>
      <c r="H242" s="81">
        <v>9510</v>
      </c>
      <c r="I242" s="81">
        <v>6795</v>
      </c>
      <c r="J242" s="81"/>
      <c r="K242" s="81">
        <v>97222</v>
      </c>
      <c r="L242" s="81"/>
      <c r="M242" s="81">
        <v>144623</v>
      </c>
      <c r="N242" s="81"/>
      <c r="O242" s="81">
        <v>13289</v>
      </c>
      <c r="P242" s="81">
        <v>87320</v>
      </c>
      <c r="Q242" s="81"/>
      <c r="R242" s="81">
        <v>1185</v>
      </c>
      <c r="S242" s="81">
        <v>5955</v>
      </c>
      <c r="T242" s="81">
        <v>952</v>
      </c>
      <c r="U242" s="81"/>
      <c r="V242" s="81"/>
      <c r="W242" s="81">
        <v>3467</v>
      </c>
      <c r="X242" s="81">
        <f t="shared" si="15"/>
        <v>640305</v>
      </c>
      <c r="Y242" s="81"/>
      <c r="Z242" s="81">
        <v>24168</v>
      </c>
      <c r="AA242" s="81">
        <v>1170</v>
      </c>
      <c r="AB242" s="81">
        <f t="shared" si="16"/>
        <v>25338</v>
      </c>
      <c r="AC242" s="81"/>
      <c r="AD242" s="81"/>
      <c r="AE242" s="81">
        <v>10980</v>
      </c>
      <c r="AF242" s="81"/>
      <c r="AG242" s="81"/>
      <c r="AH242" s="81"/>
      <c r="AI242" s="81"/>
      <c r="AJ242" s="81">
        <f t="shared" si="17"/>
        <v>10980</v>
      </c>
      <c r="AK242" s="81">
        <v>19554</v>
      </c>
      <c r="AL242" s="81">
        <v>90958</v>
      </c>
      <c r="AM242" s="81"/>
      <c r="AN242" s="81"/>
      <c r="AO242" s="81">
        <v>11787</v>
      </c>
      <c r="AP242" s="81"/>
      <c r="AQ242" s="81"/>
      <c r="AR242" s="81">
        <v>35614</v>
      </c>
      <c r="AS242" s="81">
        <v>275</v>
      </c>
      <c r="AT242" s="82">
        <f t="shared" si="18"/>
        <v>158188</v>
      </c>
      <c r="AU242" s="81"/>
      <c r="AV242" s="81"/>
      <c r="AW242" s="81"/>
      <c r="AX242" s="81"/>
      <c r="AY242" s="81"/>
      <c r="AZ242" s="81"/>
      <c r="BA242" s="81"/>
      <c r="BB242" s="81"/>
      <c r="BC242" s="81">
        <v>228984</v>
      </c>
      <c r="BD242" s="81"/>
      <c r="BE242" s="81"/>
      <c r="BF242" s="81"/>
      <c r="BG242" s="81"/>
      <c r="BH242" s="82">
        <f t="shared" si="19"/>
        <v>228984</v>
      </c>
      <c r="BI242" s="83">
        <v>1063795</v>
      </c>
    </row>
    <row r="243" spans="1:61" ht="13.5">
      <c r="A243" s="51" t="s">
        <v>624</v>
      </c>
      <c r="B243" s="52">
        <v>4</v>
      </c>
      <c r="C243" s="29" t="s">
        <v>625</v>
      </c>
      <c r="D243" s="81"/>
      <c r="E243" s="81"/>
      <c r="F243" s="81">
        <v>4609</v>
      </c>
      <c r="G243" s="81"/>
      <c r="H243" s="81">
        <v>2700</v>
      </c>
      <c r="I243" s="81"/>
      <c r="J243" s="81"/>
      <c r="K243" s="81"/>
      <c r="L243" s="81"/>
      <c r="M243" s="81">
        <v>1896</v>
      </c>
      <c r="N243" s="81"/>
      <c r="O243" s="81"/>
      <c r="P243" s="81">
        <v>484</v>
      </c>
      <c r="Q243" s="81"/>
      <c r="R243" s="81"/>
      <c r="S243" s="81"/>
      <c r="T243" s="81"/>
      <c r="U243" s="81"/>
      <c r="V243" s="81"/>
      <c r="W243" s="81"/>
      <c r="X243" s="81">
        <f t="shared" si="15"/>
        <v>9689</v>
      </c>
      <c r="Y243" s="81"/>
      <c r="Z243" s="81"/>
      <c r="AA243" s="81"/>
      <c r="AB243" s="81">
        <f t="shared" si="16"/>
        <v>0</v>
      </c>
      <c r="AC243" s="81"/>
      <c r="AD243" s="81"/>
      <c r="AE243" s="81">
        <v>1048</v>
      </c>
      <c r="AF243" s="81"/>
      <c r="AG243" s="81"/>
      <c r="AH243" s="81"/>
      <c r="AI243" s="81"/>
      <c r="AJ243" s="81">
        <f t="shared" si="17"/>
        <v>1048</v>
      </c>
      <c r="AK243" s="81"/>
      <c r="AL243" s="81">
        <v>1048</v>
      </c>
      <c r="AM243" s="81"/>
      <c r="AN243" s="81"/>
      <c r="AO243" s="81"/>
      <c r="AP243" s="81"/>
      <c r="AQ243" s="81"/>
      <c r="AR243" s="81"/>
      <c r="AS243" s="81"/>
      <c r="AT243" s="82">
        <f t="shared" si="18"/>
        <v>1048</v>
      </c>
      <c r="AU243" s="81"/>
      <c r="AV243" s="81"/>
      <c r="AW243" s="81"/>
      <c r="AX243" s="81"/>
      <c r="AY243" s="81"/>
      <c r="AZ243" s="81"/>
      <c r="BA243" s="81"/>
      <c r="BB243" s="81"/>
      <c r="BC243" s="81">
        <v>25514</v>
      </c>
      <c r="BD243" s="81"/>
      <c r="BE243" s="81"/>
      <c r="BF243" s="81"/>
      <c r="BG243" s="81"/>
      <c r="BH243" s="82">
        <f t="shared" si="19"/>
        <v>25514</v>
      </c>
      <c r="BI243" s="83">
        <v>37299</v>
      </c>
    </row>
    <row r="244" spans="1:61" ht="13.5">
      <c r="A244" s="51" t="s">
        <v>626</v>
      </c>
      <c r="B244" s="52">
        <v>4</v>
      </c>
      <c r="C244" s="29" t="s">
        <v>627</v>
      </c>
      <c r="D244" s="81">
        <v>45424</v>
      </c>
      <c r="E244" s="81"/>
      <c r="F244" s="81">
        <v>69786</v>
      </c>
      <c r="G244" s="81"/>
      <c r="H244" s="81"/>
      <c r="I244" s="81"/>
      <c r="J244" s="81"/>
      <c r="K244" s="81">
        <v>824</v>
      </c>
      <c r="L244" s="81"/>
      <c r="M244" s="81">
        <v>52827</v>
      </c>
      <c r="N244" s="81"/>
      <c r="O244" s="81">
        <v>2388</v>
      </c>
      <c r="P244" s="81">
        <v>41238</v>
      </c>
      <c r="Q244" s="81"/>
      <c r="R244" s="81"/>
      <c r="S244" s="81"/>
      <c r="T244" s="81">
        <v>952</v>
      </c>
      <c r="U244" s="81"/>
      <c r="V244" s="81"/>
      <c r="W244" s="81"/>
      <c r="X244" s="81">
        <f t="shared" si="15"/>
        <v>213439</v>
      </c>
      <c r="Y244" s="81"/>
      <c r="Z244" s="81">
        <v>23649</v>
      </c>
      <c r="AA244" s="81"/>
      <c r="AB244" s="81">
        <f t="shared" si="16"/>
        <v>23649</v>
      </c>
      <c r="AC244" s="81"/>
      <c r="AD244" s="81"/>
      <c r="AE244" s="81">
        <v>2038</v>
      </c>
      <c r="AF244" s="81"/>
      <c r="AG244" s="81"/>
      <c r="AH244" s="81"/>
      <c r="AI244" s="81"/>
      <c r="AJ244" s="81">
        <f t="shared" si="17"/>
        <v>2038</v>
      </c>
      <c r="AK244" s="81"/>
      <c r="AL244" s="81"/>
      <c r="AM244" s="81"/>
      <c r="AN244" s="81"/>
      <c r="AO244" s="81">
        <v>5948</v>
      </c>
      <c r="AP244" s="81"/>
      <c r="AQ244" s="81"/>
      <c r="AR244" s="81"/>
      <c r="AS244" s="81"/>
      <c r="AT244" s="82">
        <f t="shared" si="18"/>
        <v>5948</v>
      </c>
      <c r="AU244" s="81"/>
      <c r="AV244" s="81"/>
      <c r="AW244" s="81"/>
      <c r="AX244" s="81"/>
      <c r="AY244" s="81"/>
      <c r="AZ244" s="81"/>
      <c r="BA244" s="81"/>
      <c r="BB244" s="81"/>
      <c r="BC244" s="81">
        <v>30499</v>
      </c>
      <c r="BD244" s="81"/>
      <c r="BE244" s="81"/>
      <c r="BF244" s="81"/>
      <c r="BG244" s="81"/>
      <c r="BH244" s="82">
        <f t="shared" si="19"/>
        <v>30499</v>
      </c>
      <c r="BI244" s="83">
        <v>275573</v>
      </c>
    </row>
    <row r="245" spans="1:61" ht="13.5">
      <c r="A245" s="51" t="s">
        <v>630</v>
      </c>
      <c r="B245" s="52">
        <v>3</v>
      </c>
      <c r="C245" s="29" t="s">
        <v>631</v>
      </c>
      <c r="D245" s="81"/>
      <c r="E245" s="81">
        <v>148152</v>
      </c>
      <c r="F245" s="81">
        <v>10215510</v>
      </c>
      <c r="G245" s="81">
        <v>51226</v>
      </c>
      <c r="H245" s="81">
        <v>529649</v>
      </c>
      <c r="I245" s="81">
        <v>628214</v>
      </c>
      <c r="J245" s="81"/>
      <c r="K245" s="81">
        <v>5706457</v>
      </c>
      <c r="L245" s="81"/>
      <c r="M245" s="81">
        <v>952014</v>
      </c>
      <c r="N245" s="81"/>
      <c r="O245" s="81">
        <v>46104</v>
      </c>
      <c r="P245" s="81">
        <v>3803817</v>
      </c>
      <c r="Q245" s="81"/>
      <c r="R245" s="81">
        <v>256523</v>
      </c>
      <c r="S245" s="81">
        <v>139576</v>
      </c>
      <c r="T245" s="81">
        <v>2837</v>
      </c>
      <c r="U245" s="81"/>
      <c r="V245" s="81"/>
      <c r="W245" s="81">
        <v>3019</v>
      </c>
      <c r="X245" s="81">
        <f t="shared" si="15"/>
        <v>22483098</v>
      </c>
      <c r="Y245" s="81"/>
      <c r="Z245" s="81"/>
      <c r="AA245" s="81">
        <v>55632</v>
      </c>
      <c r="AB245" s="81">
        <f t="shared" si="16"/>
        <v>55632</v>
      </c>
      <c r="AC245" s="81"/>
      <c r="AD245" s="81"/>
      <c r="AE245" s="81">
        <v>6793</v>
      </c>
      <c r="AF245" s="81"/>
      <c r="AG245" s="81"/>
      <c r="AH245" s="81"/>
      <c r="AI245" s="81"/>
      <c r="AJ245" s="81">
        <f t="shared" si="17"/>
        <v>6793</v>
      </c>
      <c r="AK245" s="81">
        <v>29216</v>
      </c>
      <c r="AL245" s="81"/>
      <c r="AM245" s="81"/>
      <c r="AN245" s="81"/>
      <c r="AO245" s="81">
        <v>289341</v>
      </c>
      <c r="AP245" s="81"/>
      <c r="AQ245" s="81"/>
      <c r="AR245" s="81"/>
      <c r="AS245" s="81"/>
      <c r="AT245" s="82">
        <f t="shared" si="18"/>
        <v>318557</v>
      </c>
      <c r="AU245" s="81"/>
      <c r="AV245" s="81"/>
      <c r="AW245" s="81"/>
      <c r="AX245" s="81"/>
      <c r="AY245" s="81"/>
      <c r="AZ245" s="81"/>
      <c r="BA245" s="81"/>
      <c r="BB245" s="81"/>
      <c r="BC245" s="81">
        <v>177165</v>
      </c>
      <c r="BD245" s="81"/>
      <c r="BE245" s="81"/>
      <c r="BF245" s="81"/>
      <c r="BG245" s="81"/>
      <c r="BH245" s="82">
        <f t="shared" si="19"/>
        <v>177165</v>
      </c>
      <c r="BI245" s="83">
        <v>23041245</v>
      </c>
    </row>
    <row r="246" spans="1:61" ht="13.5">
      <c r="A246" s="51" t="s">
        <v>632</v>
      </c>
      <c r="B246" s="52">
        <v>3</v>
      </c>
      <c r="C246" s="29" t="s">
        <v>633</v>
      </c>
      <c r="D246" s="81"/>
      <c r="E246" s="81">
        <v>238</v>
      </c>
      <c r="F246" s="81">
        <v>3560</v>
      </c>
      <c r="G246" s="81"/>
      <c r="H246" s="81">
        <v>12430</v>
      </c>
      <c r="I246" s="81">
        <v>9820</v>
      </c>
      <c r="J246" s="81"/>
      <c r="K246" s="81">
        <v>4332</v>
      </c>
      <c r="L246" s="81"/>
      <c r="M246" s="81">
        <v>51157</v>
      </c>
      <c r="N246" s="81"/>
      <c r="O246" s="81"/>
      <c r="P246" s="81">
        <v>1646</v>
      </c>
      <c r="Q246" s="81"/>
      <c r="R246" s="81">
        <v>1234</v>
      </c>
      <c r="S246" s="81">
        <v>1918</v>
      </c>
      <c r="T246" s="81"/>
      <c r="U246" s="81"/>
      <c r="V246" s="81"/>
      <c r="W246" s="81"/>
      <c r="X246" s="81">
        <f t="shared" si="15"/>
        <v>86335</v>
      </c>
      <c r="Y246" s="81"/>
      <c r="Z246" s="81">
        <v>744</v>
      </c>
      <c r="AA246" s="81"/>
      <c r="AB246" s="81">
        <f t="shared" si="16"/>
        <v>744</v>
      </c>
      <c r="AC246" s="81"/>
      <c r="AD246" s="81"/>
      <c r="AE246" s="81"/>
      <c r="AF246" s="81"/>
      <c r="AG246" s="81"/>
      <c r="AH246" s="81"/>
      <c r="AI246" s="81"/>
      <c r="AJ246" s="81">
        <f t="shared" si="17"/>
        <v>0</v>
      </c>
      <c r="AK246" s="81">
        <v>268531</v>
      </c>
      <c r="AL246" s="81">
        <v>19516</v>
      </c>
      <c r="AM246" s="81"/>
      <c r="AN246" s="81">
        <v>915</v>
      </c>
      <c r="AO246" s="81"/>
      <c r="AP246" s="81"/>
      <c r="AQ246" s="81"/>
      <c r="AR246" s="81">
        <v>941</v>
      </c>
      <c r="AS246" s="81"/>
      <c r="AT246" s="82">
        <f t="shared" si="18"/>
        <v>289903</v>
      </c>
      <c r="AU246" s="81"/>
      <c r="AV246" s="81"/>
      <c r="AW246" s="81"/>
      <c r="AX246" s="81"/>
      <c r="AY246" s="81"/>
      <c r="AZ246" s="81"/>
      <c r="BA246" s="81"/>
      <c r="BB246" s="81"/>
      <c r="BC246" s="81">
        <v>48439</v>
      </c>
      <c r="BD246" s="81"/>
      <c r="BE246" s="81"/>
      <c r="BF246" s="81"/>
      <c r="BG246" s="81"/>
      <c r="BH246" s="82">
        <f t="shared" si="19"/>
        <v>48439</v>
      </c>
      <c r="BI246" s="83">
        <v>425421</v>
      </c>
    </row>
    <row r="247" spans="1:61" ht="13.5">
      <c r="A247" s="51" t="s">
        <v>634</v>
      </c>
      <c r="B247" s="52">
        <v>3</v>
      </c>
      <c r="C247" s="29" t="s">
        <v>635</v>
      </c>
      <c r="D247" s="81">
        <v>9861</v>
      </c>
      <c r="E247" s="81"/>
      <c r="F247" s="81">
        <v>410998</v>
      </c>
      <c r="G247" s="81"/>
      <c r="H247" s="81">
        <v>850451</v>
      </c>
      <c r="I247" s="81">
        <v>152025</v>
      </c>
      <c r="J247" s="81"/>
      <c r="K247" s="81">
        <v>476348</v>
      </c>
      <c r="L247" s="81"/>
      <c r="M247" s="81">
        <v>940196</v>
      </c>
      <c r="N247" s="81"/>
      <c r="O247" s="81">
        <v>7911279</v>
      </c>
      <c r="P247" s="81">
        <v>620197</v>
      </c>
      <c r="Q247" s="81"/>
      <c r="R247" s="81">
        <v>235363</v>
      </c>
      <c r="S247" s="81">
        <v>2952</v>
      </c>
      <c r="T247" s="81"/>
      <c r="U247" s="81"/>
      <c r="V247" s="81"/>
      <c r="W247" s="81"/>
      <c r="X247" s="81">
        <f t="shared" si="15"/>
        <v>11609670</v>
      </c>
      <c r="Y247" s="81"/>
      <c r="Z247" s="81">
        <v>620</v>
      </c>
      <c r="AA247" s="81"/>
      <c r="AB247" s="81">
        <f t="shared" si="16"/>
        <v>620</v>
      </c>
      <c r="AC247" s="81"/>
      <c r="AD247" s="81"/>
      <c r="AE247" s="81">
        <v>5660</v>
      </c>
      <c r="AF247" s="81"/>
      <c r="AG247" s="81"/>
      <c r="AH247" s="81"/>
      <c r="AI247" s="81"/>
      <c r="AJ247" s="81">
        <f t="shared" si="17"/>
        <v>5660</v>
      </c>
      <c r="AK247" s="81">
        <v>518</v>
      </c>
      <c r="AL247" s="81">
        <v>128864</v>
      </c>
      <c r="AM247" s="81">
        <v>13282</v>
      </c>
      <c r="AN247" s="81"/>
      <c r="AO247" s="81"/>
      <c r="AP247" s="81"/>
      <c r="AQ247" s="81"/>
      <c r="AR247" s="81">
        <v>517153</v>
      </c>
      <c r="AS247" s="81">
        <v>1015</v>
      </c>
      <c r="AT247" s="82">
        <f t="shared" si="18"/>
        <v>660832</v>
      </c>
      <c r="AU247" s="81"/>
      <c r="AV247" s="81"/>
      <c r="AW247" s="81"/>
      <c r="AX247" s="81"/>
      <c r="AY247" s="81"/>
      <c r="AZ247" s="81"/>
      <c r="BA247" s="81"/>
      <c r="BB247" s="81"/>
      <c r="BC247" s="81">
        <v>1910</v>
      </c>
      <c r="BD247" s="81"/>
      <c r="BE247" s="81"/>
      <c r="BF247" s="81"/>
      <c r="BG247" s="81"/>
      <c r="BH247" s="82">
        <f t="shared" si="19"/>
        <v>1910</v>
      </c>
      <c r="BI247" s="83">
        <v>12278692</v>
      </c>
    </row>
    <row r="248" spans="1:61" ht="13.5">
      <c r="A248" s="51" t="s">
        <v>636</v>
      </c>
      <c r="B248" s="52">
        <v>4</v>
      </c>
      <c r="C248" s="29" t="s">
        <v>637</v>
      </c>
      <c r="D248" s="81"/>
      <c r="E248" s="81"/>
      <c r="F248" s="81"/>
      <c r="G248" s="81"/>
      <c r="H248" s="81"/>
      <c r="I248" s="81">
        <v>8289</v>
      </c>
      <c r="J248" s="81"/>
      <c r="K248" s="81">
        <v>4302</v>
      </c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>
        <f t="shared" si="15"/>
        <v>12591</v>
      </c>
      <c r="Y248" s="81"/>
      <c r="Z248" s="81"/>
      <c r="AA248" s="81"/>
      <c r="AB248" s="81">
        <f t="shared" si="16"/>
        <v>0</v>
      </c>
      <c r="AC248" s="81"/>
      <c r="AD248" s="81"/>
      <c r="AE248" s="81"/>
      <c r="AF248" s="81"/>
      <c r="AG248" s="81"/>
      <c r="AH248" s="81"/>
      <c r="AI248" s="81"/>
      <c r="AJ248" s="81">
        <f t="shared" si="17"/>
        <v>0</v>
      </c>
      <c r="AK248" s="81"/>
      <c r="AL248" s="81">
        <v>22271</v>
      </c>
      <c r="AM248" s="81"/>
      <c r="AN248" s="81"/>
      <c r="AO248" s="81"/>
      <c r="AP248" s="81"/>
      <c r="AQ248" s="81"/>
      <c r="AR248" s="81"/>
      <c r="AS248" s="81"/>
      <c r="AT248" s="82">
        <f t="shared" si="18"/>
        <v>22271</v>
      </c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2">
        <f t="shared" si="19"/>
        <v>0</v>
      </c>
      <c r="BI248" s="83">
        <v>34862</v>
      </c>
    </row>
    <row r="249" spans="1:61" ht="13.5">
      <c r="A249" s="51" t="s">
        <v>638</v>
      </c>
      <c r="B249" s="52">
        <v>4</v>
      </c>
      <c r="C249" s="29" t="s">
        <v>639</v>
      </c>
      <c r="D249" s="81">
        <v>9861</v>
      </c>
      <c r="E249" s="81"/>
      <c r="F249" s="81">
        <v>208333</v>
      </c>
      <c r="G249" s="81"/>
      <c r="H249" s="81">
        <v>149929</v>
      </c>
      <c r="I249" s="81">
        <v>9185</v>
      </c>
      <c r="J249" s="81"/>
      <c r="K249" s="81">
        <v>8322</v>
      </c>
      <c r="L249" s="81"/>
      <c r="M249" s="81">
        <v>147372</v>
      </c>
      <c r="N249" s="81"/>
      <c r="O249" s="81">
        <v>689287</v>
      </c>
      <c r="P249" s="81">
        <v>4957</v>
      </c>
      <c r="Q249" s="81"/>
      <c r="R249" s="81">
        <v>1490</v>
      </c>
      <c r="S249" s="81">
        <v>2370</v>
      </c>
      <c r="T249" s="81"/>
      <c r="U249" s="81"/>
      <c r="V249" s="81"/>
      <c r="W249" s="81"/>
      <c r="X249" s="81">
        <f t="shared" si="15"/>
        <v>1231106</v>
      </c>
      <c r="Y249" s="81"/>
      <c r="Z249" s="81"/>
      <c r="AA249" s="81"/>
      <c r="AB249" s="81">
        <f t="shared" si="16"/>
        <v>0</v>
      </c>
      <c r="AC249" s="81"/>
      <c r="AD249" s="81"/>
      <c r="AE249" s="81">
        <v>5317</v>
      </c>
      <c r="AF249" s="81"/>
      <c r="AG249" s="81"/>
      <c r="AH249" s="81"/>
      <c r="AI249" s="81"/>
      <c r="AJ249" s="81">
        <f t="shared" si="17"/>
        <v>5317</v>
      </c>
      <c r="AK249" s="81">
        <v>284</v>
      </c>
      <c r="AL249" s="81">
        <v>7319</v>
      </c>
      <c r="AM249" s="81">
        <v>13282</v>
      </c>
      <c r="AN249" s="81"/>
      <c r="AO249" s="81"/>
      <c r="AP249" s="81"/>
      <c r="AQ249" s="81"/>
      <c r="AR249" s="81">
        <v>226507</v>
      </c>
      <c r="AS249" s="81">
        <v>1015</v>
      </c>
      <c r="AT249" s="82">
        <f t="shared" si="18"/>
        <v>248407</v>
      </c>
      <c r="AU249" s="81"/>
      <c r="AV249" s="81"/>
      <c r="AW249" s="81"/>
      <c r="AX249" s="81"/>
      <c r="AY249" s="81"/>
      <c r="AZ249" s="81"/>
      <c r="BA249" s="81"/>
      <c r="BB249" s="81"/>
      <c r="BC249" s="81">
        <v>1910</v>
      </c>
      <c r="BD249" s="81"/>
      <c r="BE249" s="81"/>
      <c r="BF249" s="81"/>
      <c r="BG249" s="81"/>
      <c r="BH249" s="82">
        <f t="shared" si="19"/>
        <v>1910</v>
      </c>
      <c r="BI249" s="83">
        <v>1486740</v>
      </c>
    </row>
    <row r="250" spans="1:61" ht="13.5">
      <c r="A250" s="51" t="s">
        <v>640</v>
      </c>
      <c r="B250" s="52">
        <v>4</v>
      </c>
      <c r="C250" s="29" t="s">
        <v>641</v>
      </c>
      <c r="D250" s="81"/>
      <c r="E250" s="81"/>
      <c r="F250" s="81">
        <v>37997</v>
      </c>
      <c r="G250" s="81"/>
      <c r="H250" s="81">
        <v>700318</v>
      </c>
      <c r="I250" s="81">
        <v>110764</v>
      </c>
      <c r="J250" s="81"/>
      <c r="K250" s="81">
        <v>140537</v>
      </c>
      <c r="L250" s="81"/>
      <c r="M250" s="81">
        <v>31021</v>
      </c>
      <c r="N250" s="81"/>
      <c r="O250" s="81">
        <v>7221341</v>
      </c>
      <c r="P250" s="81">
        <v>608521</v>
      </c>
      <c r="Q250" s="81"/>
      <c r="R250" s="81"/>
      <c r="S250" s="81"/>
      <c r="T250" s="81"/>
      <c r="U250" s="81"/>
      <c r="V250" s="81"/>
      <c r="W250" s="81"/>
      <c r="X250" s="81">
        <f t="shared" si="15"/>
        <v>8850499</v>
      </c>
      <c r="Y250" s="81"/>
      <c r="Z250" s="81"/>
      <c r="AA250" s="81"/>
      <c r="AB250" s="81">
        <f t="shared" si="16"/>
        <v>0</v>
      </c>
      <c r="AC250" s="81"/>
      <c r="AD250" s="81"/>
      <c r="AE250" s="81">
        <v>343</v>
      </c>
      <c r="AF250" s="81"/>
      <c r="AG250" s="81"/>
      <c r="AH250" s="81"/>
      <c r="AI250" s="81"/>
      <c r="AJ250" s="81">
        <f t="shared" si="17"/>
        <v>343</v>
      </c>
      <c r="AK250" s="81"/>
      <c r="AL250" s="81">
        <v>99274</v>
      </c>
      <c r="AM250" s="81"/>
      <c r="AN250" s="81"/>
      <c r="AO250" s="81"/>
      <c r="AP250" s="81"/>
      <c r="AQ250" s="81"/>
      <c r="AR250" s="81">
        <v>289850</v>
      </c>
      <c r="AS250" s="81"/>
      <c r="AT250" s="82">
        <f t="shared" si="18"/>
        <v>389124</v>
      </c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2">
        <f t="shared" si="19"/>
        <v>0</v>
      </c>
      <c r="BI250" s="83">
        <v>9239966</v>
      </c>
    </row>
    <row r="251" spans="1:61" ht="13.5">
      <c r="A251" s="51" t="s">
        <v>642</v>
      </c>
      <c r="B251" s="52">
        <v>3</v>
      </c>
      <c r="C251" s="29" t="s">
        <v>643</v>
      </c>
      <c r="D251" s="81">
        <v>59024</v>
      </c>
      <c r="E251" s="81">
        <v>53804</v>
      </c>
      <c r="F251" s="81">
        <v>17295320</v>
      </c>
      <c r="G251" s="81"/>
      <c r="H251" s="81">
        <v>11928780</v>
      </c>
      <c r="I251" s="81">
        <v>1463202</v>
      </c>
      <c r="J251" s="81"/>
      <c r="K251" s="81">
        <v>3080806</v>
      </c>
      <c r="L251" s="81"/>
      <c r="M251" s="81">
        <v>34923802</v>
      </c>
      <c r="N251" s="81"/>
      <c r="O251" s="81">
        <v>492786</v>
      </c>
      <c r="P251" s="81">
        <v>2132937</v>
      </c>
      <c r="Q251" s="81"/>
      <c r="R251" s="81">
        <v>640</v>
      </c>
      <c r="S251" s="81">
        <v>8225</v>
      </c>
      <c r="T251" s="81">
        <v>8767</v>
      </c>
      <c r="U251" s="81"/>
      <c r="V251" s="81"/>
      <c r="W251" s="81"/>
      <c r="X251" s="81">
        <f t="shared" si="15"/>
        <v>71448093</v>
      </c>
      <c r="Y251" s="81"/>
      <c r="Z251" s="81">
        <v>24849</v>
      </c>
      <c r="AA251" s="81">
        <v>732</v>
      </c>
      <c r="AB251" s="81">
        <f t="shared" si="16"/>
        <v>25581</v>
      </c>
      <c r="AC251" s="81"/>
      <c r="AD251" s="81"/>
      <c r="AE251" s="81">
        <v>299055</v>
      </c>
      <c r="AF251" s="81"/>
      <c r="AG251" s="81"/>
      <c r="AH251" s="81"/>
      <c r="AI251" s="81">
        <v>786</v>
      </c>
      <c r="AJ251" s="81">
        <f t="shared" si="17"/>
        <v>299841</v>
      </c>
      <c r="AK251" s="81">
        <v>601799</v>
      </c>
      <c r="AL251" s="81">
        <v>42625</v>
      </c>
      <c r="AM251" s="81"/>
      <c r="AN251" s="81"/>
      <c r="AO251" s="81"/>
      <c r="AP251" s="81"/>
      <c r="AQ251" s="81">
        <v>212</v>
      </c>
      <c r="AR251" s="81">
        <v>52148</v>
      </c>
      <c r="AS251" s="81"/>
      <c r="AT251" s="82">
        <f t="shared" si="18"/>
        <v>696784</v>
      </c>
      <c r="AU251" s="81"/>
      <c r="AV251" s="81"/>
      <c r="AW251" s="81"/>
      <c r="AX251" s="81">
        <v>26628</v>
      </c>
      <c r="AY251" s="81">
        <v>298</v>
      </c>
      <c r="AZ251" s="81"/>
      <c r="BA251" s="81"/>
      <c r="BB251" s="81">
        <v>700</v>
      </c>
      <c r="BC251" s="81">
        <v>3779538</v>
      </c>
      <c r="BD251" s="81"/>
      <c r="BE251" s="81"/>
      <c r="BF251" s="81"/>
      <c r="BG251" s="81"/>
      <c r="BH251" s="82">
        <f t="shared" si="19"/>
        <v>3807164</v>
      </c>
      <c r="BI251" s="83">
        <v>76277463</v>
      </c>
    </row>
    <row r="252" spans="1:61" ht="13.5">
      <c r="A252" s="51" t="s">
        <v>644</v>
      </c>
      <c r="B252" s="52">
        <v>3</v>
      </c>
      <c r="C252" s="29" t="s">
        <v>645</v>
      </c>
      <c r="D252" s="81">
        <v>210654</v>
      </c>
      <c r="E252" s="81">
        <v>24265</v>
      </c>
      <c r="F252" s="81">
        <v>7350740</v>
      </c>
      <c r="G252" s="81">
        <v>341</v>
      </c>
      <c r="H252" s="81">
        <v>8428520</v>
      </c>
      <c r="I252" s="81">
        <v>2817771</v>
      </c>
      <c r="J252" s="81"/>
      <c r="K252" s="81">
        <v>3564582</v>
      </c>
      <c r="L252" s="81"/>
      <c r="M252" s="81">
        <v>30365214</v>
      </c>
      <c r="N252" s="81">
        <v>29013</v>
      </c>
      <c r="O252" s="81">
        <v>847222</v>
      </c>
      <c r="P252" s="81">
        <v>560690</v>
      </c>
      <c r="Q252" s="81"/>
      <c r="R252" s="81">
        <v>25200</v>
      </c>
      <c r="S252" s="81">
        <v>100311</v>
      </c>
      <c r="T252" s="81">
        <v>8209</v>
      </c>
      <c r="U252" s="81"/>
      <c r="V252" s="81">
        <v>630</v>
      </c>
      <c r="W252" s="81">
        <v>2953</v>
      </c>
      <c r="X252" s="81">
        <f t="shared" si="15"/>
        <v>54336315</v>
      </c>
      <c r="Y252" s="81">
        <v>15923</v>
      </c>
      <c r="Z252" s="81">
        <v>34956</v>
      </c>
      <c r="AA252" s="81">
        <v>20073</v>
      </c>
      <c r="AB252" s="81">
        <f t="shared" si="16"/>
        <v>70952</v>
      </c>
      <c r="AC252" s="81"/>
      <c r="AD252" s="81"/>
      <c r="AE252" s="81">
        <v>1338357</v>
      </c>
      <c r="AF252" s="81"/>
      <c r="AG252" s="81"/>
      <c r="AH252" s="81">
        <v>12097</v>
      </c>
      <c r="AI252" s="81"/>
      <c r="AJ252" s="81">
        <f t="shared" si="17"/>
        <v>1350454</v>
      </c>
      <c r="AK252" s="81">
        <v>12481614</v>
      </c>
      <c r="AL252" s="81">
        <v>1531281</v>
      </c>
      <c r="AM252" s="81">
        <v>18411</v>
      </c>
      <c r="AN252" s="81">
        <v>4195</v>
      </c>
      <c r="AO252" s="81"/>
      <c r="AP252" s="81">
        <v>329</v>
      </c>
      <c r="AQ252" s="81">
        <v>4380</v>
      </c>
      <c r="AR252" s="81">
        <v>1132171</v>
      </c>
      <c r="AS252" s="81">
        <v>28523</v>
      </c>
      <c r="AT252" s="82">
        <f t="shared" si="18"/>
        <v>15200904</v>
      </c>
      <c r="AU252" s="81"/>
      <c r="AV252" s="81"/>
      <c r="AW252" s="81"/>
      <c r="AX252" s="81">
        <v>86061</v>
      </c>
      <c r="AY252" s="81"/>
      <c r="AZ252" s="81"/>
      <c r="BA252" s="81"/>
      <c r="BB252" s="81"/>
      <c r="BC252" s="81">
        <v>4846799</v>
      </c>
      <c r="BD252" s="81"/>
      <c r="BE252" s="81"/>
      <c r="BF252" s="81"/>
      <c r="BG252" s="81"/>
      <c r="BH252" s="82">
        <f t="shared" si="19"/>
        <v>4932860</v>
      </c>
      <c r="BI252" s="83">
        <v>75891485</v>
      </c>
    </row>
    <row r="253" spans="1:61" ht="13.5">
      <c r="A253" s="51" t="s">
        <v>646</v>
      </c>
      <c r="B253" s="52">
        <v>4</v>
      </c>
      <c r="C253" s="29" t="s">
        <v>647</v>
      </c>
      <c r="D253" s="81">
        <v>183661</v>
      </c>
      <c r="E253" s="81">
        <v>1765</v>
      </c>
      <c r="F253" s="81">
        <v>1574566</v>
      </c>
      <c r="G253" s="81"/>
      <c r="H253" s="81">
        <v>800214</v>
      </c>
      <c r="I253" s="81">
        <v>2212198</v>
      </c>
      <c r="J253" s="81"/>
      <c r="K253" s="81">
        <v>851344</v>
      </c>
      <c r="L253" s="81"/>
      <c r="M253" s="81">
        <v>1007771</v>
      </c>
      <c r="N253" s="81">
        <v>9445</v>
      </c>
      <c r="O253" s="81">
        <v>37907</v>
      </c>
      <c r="P253" s="81">
        <v>178926</v>
      </c>
      <c r="Q253" s="81"/>
      <c r="R253" s="81">
        <v>3324</v>
      </c>
      <c r="S253" s="81">
        <v>4032</v>
      </c>
      <c r="T253" s="81">
        <v>4020</v>
      </c>
      <c r="U253" s="81"/>
      <c r="V253" s="81">
        <v>630</v>
      </c>
      <c r="W253" s="81"/>
      <c r="X253" s="81">
        <f t="shared" si="15"/>
        <v>6869803</v>
      </c>
      <c r="Y253" s="81">
        <v>3631</v>
      </c>
      <c r="Z253" s="81">
        <v>2729</v>
      </c>
      <c r="AA253" s="81">
        <v>1250</v>
      </c>
      <c r="AB253" s="81">
        <f t="shared" si="16"/>
        <v>7610</v>
      </c>
      <c r="AC253" s="81"/>
      <c r="AD253" s="81"/>
      <c r="AE253" s="81">
        <v>752608</v>
      </c>
      <c r="AF253" s="81"/>
      <c r="AG253" s="81"/>
      <c r="AH253" s="81"/>
      <c r="AI253" s="81"/>
      <c r="AJ253" s="81">
        <f t="shared" si="17"/>
        <v>752608</v>
      </c>
      <c r="AK253" s="81">
        <v>5540690</v>
      </c>
      <c r="AL253" s="81">
        <v>93739</v>
      </c>
      <c r="AM253" s="81">
        <v>3093</v>
      </c>
      <c r="AN253" s="81">
        <v>202</v>
      </c>
      <c r="AO253" s="81"/>
      <c r="AP253" s="81"/>
      <c r="AQ253" s="81"/>
      <c r="AR253" s="81">
        <v>336055</v>
      </c>
      <c r="AS253" s="81"/>
      <c r="AT253" s="82">
        <f t="shared" si="18"/>
        <v>5973779</v>
      </c>
      <c r="AU253" s="81"/>
      <c r="AV253" s="81"/>
      <c r="AW253" s="81"/>
      <c r="AX253" s="81">
        <v>69639</v>
      </c>
      <c r="AY253" s="81"/>
      <c r="AZ253" s="81"/>
      <c r="BA253" s="81"/>
      <c r="BB253" s="81"/>
      <c r="BC253" s="81">
        <v>2963295</v>
      </c>
      <c r="BD253" s="81"/>
      <c r="BE253" s="81"/>
      <c r="BF253" s="81"/>
      <c r="BG253" s="81"/>
      <c r="BH253" s="82">
        <f t="shared" si="19"/>
        <v>3032934</v>
      </c>
      <c r="BI253" s="83">
        <v>16636734</v>
      </c>
    </row>
    <row r="254" spans="1:61" ht="13.5">
      <c r="A254" s="51" t="s">
        <v>648</v>
      </c>
      <c r="B254" s="52">
        <v>3</v>
      </c>
      <c r="C254" s="29" t="s">
        <v>649</v>
      </c>
      <c r="D254" s="81"/>
      <c r="E254" s="81"/>
      <c r="F254" s="81">
        <v>2528</v>
      </c>
      <c r="G254" s="81"/>
      <c r="H254" s="81">
        <v>793929</v>
      </c>
      <c r="I254" s="81">
        <v>3862</v>
      </c>
      <c r="J254" s="81"/>
      <c r="K254" s="81"/>
      <c r="L254" s="81"/>
      <c r="M254" s="81">
        <v>456239</v>
      </c>
      <c r="N254" s="81"/>
      <c r="O254" s="81">
        <v>925440</v>
      </c>
      <c r="P254" s="81">
        <v>42857</v>
      </c>
      <c r="Q254" s="81"/>
      <c r="R254" s="81"/>
      <c r="S254" s="81">
        <v>1392254</v>
      </c>
      <c r="T254" s="81"/>
      <c r="U254" s="81"/>
      <c r="V254" s="81"/>
      <c r="W254" s="81"/>
      <c r="X254" s="81">
        <f t="shared" si="15"/>
        <v>3617109</v>
      </c>
      <c r="Y254" s="81"/>
      <c r="Z254" s="81"/>
      <c r="AA254" s="81">
        <v>138289</v>
      </c>
      <c r="AB254" s="81">
        <f t="shared" si="16"/>
        <v>138289</v>
      </c>
      <c r="AC254" s="81"/>
      <c r="AD254" s="81"/>
      <c r="AE254" s="81">
        <v>3277</v>
      </c>
      <c r="AF254" s="81"/>
      <c r="AG254" s="81"/>
      <c r="AH254" s="81"/>
      <c r="AI254" s="81"/>
      <c r="AJ254" s="81">
        <f t="shared" si="17"/>
        <v>3277</v>
      </c>
      <c r="AK254" s="81">
        <v>4758</v>
      </c>
      <c r="AL254" s="81">
        <v>5497</v>
      </c>
      <c r="AM254" s="81">
        <v>922</v>
      </c>
      <c r="AN254" s="81"/>
      <c r="AO254" s="81"/>
      <c r="AP254" s="81"/>
      <c r="AQ254" s="81"/>
      <c r="AR254" s="81">
        <v>147802</v>
      </c>
      <c r="AS254" s="81">
        <v>253</v>
      </c>
      <c r="AT254" s="82">
        <f t="shared" si="18"/>
        <v>159232</v>
      </c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2">
        <f t="shared" si="19"/>
        <v>0</v>
      </c>
      <c r="BI254" s="83">
        <v>3917907</v>
      </c>
    </row>
    <row r="255" spans="1:61" ht="13.5">
      <c r="A255" s="51" t="s">
        <v>650</v>
      </c>
      <c r="B255" s="52">
        <v>3</v>
      </c>
      <c r="C255" s="29" t="s">
        <v>651</v>
      </c>
      <c r="D255" s="81"/>
      <c r="E255" s="81">
        <v>245</v>
      </c>
      <c r="F255" s="81">
        <v>6638</v>
      </c>
      <c r="G255" s="81">
        <v>810</v>
      </c>
      <c r="H255" s="81">
        <v>1172</v>
      </c>
      <c r="I255" s="81">
        <v>450779</v>
      </c>
      <c r="J255" s="81"/>
      <c r="K255" s="81">
        <v>5717</v>
      </c>
      <c r="L255" s="81"/>
      <c r="M255" s="81">
        <v>18276</v>
      </c>
      <c r="N255" s="81"/>
      <c r="O255" s="81">
        <v>4589</v>
      </c>
      <c r="P255" s="81">
        <v>10610</v>
      </c>
      <c r="Q255" s="81"/>
      <c r="R255" s="81">
        <v>42898</v>
      </c>
      <c r="S255" s="81">
        <v>9274</v>
      </c>
      <c r="T255" s="81"/>
      <c r="U255" s="81"/>
      <c r="V255" s="81"/>
      <c r="W255" s="81">
        <v>4484</v>
      </c>
      <c r="X255" s="81">
        <f t="shared" si="15"/>
        <v>555492</v>
      </c>
      <c r="Y255" s="81"/>
      <c r="Z255" s="81"/>
      <c r="AA255" s="81">
        <v>219</v>
      </c>
      <c r="AB255" s="81">
        <f t="shared" si="16"/>
        <v>219</v>
      </c>
      <c r="AC255" s="81"/>
      <c r="AD255" s="81"/>
      <c r="AE255" s="81">
        <v>9609</v>
      </c>
      <c r="AF255" s="81"/>
      <c r="AG255" s="81"/>
      <c r="AH255" s="81"/>
      <c r="AI255" s="81"/>
      <c r="AJ255" s="81">
        <f t="shared" si="17"/>
        <v>9609</v>
      </c>
      <c r="AK255" s="81">
        <v>5026</v>
      </c>
      <c r="AL255" s="81">
        <v>35044</v>
      </c>
      <c r="AM255" s="81"/>
      <c r="AN255" s="81"/>
      <c r="AO255" s="81">
        <v>1571</v>
      </c>
      <c r="AP255" s="81"/>
      <c r="AQ255" s="81"/>
      <c r="AR255" s="81">
        <v>70102</v>
      </c>
      <c r="AS255" s="81"/>
      <c r="AT255" s="82">
        <f t="shared" si="18"/>
        <v>111743</v>
      </c>
      <c r="AU255" s="81"/>
      <c r="AV255" s="81"/>
      <c r="AW255" s="81"/>
      <c r="AX255" s="81"/>
      <c r="AY255" s="81"/>
      <c r="AZ255" s="81"/>
      <c r="BA255" s="81"/>
      <c r="BB255" s="81"/>
      <c r="BC255" s="81">
        <v>25886</v>
      </c>
      <c r="BD255" s="81"/>
      <c r="BE255" s="81"/>
      <c r="BF255" s="81"/>
      <c r="BG255" s="81"/>
      <c r="BH255" s="82">
        <f t="shared" si="19"/>
        <v>25886</v>
      </c>
      <c r="BI255" s="83">
        <v>702949</v>
      </c>
    </row>
    <row r="256" spans="1:61" ht="13.5">
      <c r="A256" s="51" t="s">
        <v>652</v>
      </c>
      <c r="B256" s="52">
        <v>4</v>
      </c>
      <c r="C256" s="29" t="s">
        <v>653</v>
      </c>
      <c r="D256" s="81"/>
      <c r="E256" s="81"/>
      <c r="F256" s="81"/>
      <c r="G256" s="81"/>
      <c r="H256" s="81"/>
      <c r="I256" s="81">
        <v>447458</v>
      </c>
      <c r="J256" s="81"/>
      <c r="K256" s="81">
        <v>413</v>
      </c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>
        <f t="shared" si="15"/>
        <v>447871</v>
      </c>
      <c r="Y256" s="81"/>
      <c r="Z256" s="81"/>
      <c r="AA256" s="81"/>
      <c r="AB256" s="81">
        <f t="shared" si="16"/>
        <v>0</v>
      </c>
      <c r="AC256" s="81"/>
      <c r="AD256" s="81"/>
      <c r="AE256" s="81"/>
      <c r="AF256" s="81"/>
      <c r="AG256" s="81"/>
      <c r="AH256" s="81"/>
      <c r="AI256" s="81"/>
      <c r="AJ256" s="81">
        <f t="shared" si="17"/>
        <v>0</v>
      </c>
      <c r="AK256" s="81"/>
      <c r="AL256" s="81"/>
      <c r="AM256" s="81"/>
      <c r="AN256" s="81"/>
      <c r="AO256" s="81"/>
      <c r="AP256" s="81"/>
      <c r="AQ256" s="81"/>
      <c r="AR256" s="81"/>
      <c r="AS256" s="81"/>
      <c r="AT256" s="82">
        <f t="shared" si="18"/>
        <v>0</v>
      </c>
      <c r="AU256" s="81"/>
      <c r="AV256" s="81"/>
      <c r="AW256" s="81"/>
      <c r="AX256" s="81"/>
      <c r="AY256" s="81"/>
      <c r="AZ256" s="81"/>
      <c r="BA256" s="81"/>
      <c r="BB256" s="81"/>
      <c r="BC256" s="81">
        <v>25886</v>
      </c>
      <c r="BD256" s="81"/>
      <c r="BE256" s="81"/>
      <c r="BF256" s="81"/>
      <c r="BG256" s="81"/>
      <c r="BH256" s="82">
        <f t="shared" si="19"/>
        <v>25886</v>
      </c>
      <c r="BI256" s="83">
        <v>473757</v>
      </c>
    </row>
    <row r="257" spans="1:61" ht="13.5">
      <c r="A257" s="51" t="s">
        <v>654</v>
      </c>
      <c r="B257" s="52">
        <v>2</v>
      </c>
      <c r="C257" s="29" t="s">
        <v>655</v>
      </c>
      <c r="D257" s="81">
        <v>24954016</v>
      </c>
      <c r="E257" s="81">
        <v>2622837</v>
      </c>
      <c r="F257" s="81">
        <v>156855101</v>
      </c>
      <c r="G257" s="81">
        <v>9998368</v>
      </c>
      <c r="H257" s="81">
        <v>120264821</v>
      </c>
      <c r="I257" s="81">
        <v>98303850</v>
      </c>
      <c r="J257" s="81"/>
      <c r="K257" s="81">
        <v>76207237</v>
      </c>
      <c r="L257" s="81"/>
      <c r="M257" s="81">
        <v>137201063</v>
      </c>
      <c r="N257" s="81">
        <v>3713191</v>
      </c>
      <c r="O257" s="81">
        <v>47942549</v>
      </c>
      <c r="P257" s="81">
        <v>35469027</v>
      </c>
      <c r="Q257" s="81">
        <v>346105</v>
      </c>
      <c r="R257" s="81">
        <v>8264938</v>
      </c>
      <c r="S257" s="81">
        <v>12264428</v>
      </c>
      <c r="T257" s="81">
        <v>1033410</v>
      </c>
      <c r="U257" s="81">
        <v>5683635</v>
      </c>
      <c r="V257" s="81">
        <v>225793</v>
      </c>
      <c r="W257" s="81">
        <v>2027507</v>
      </c>
      <c r="X257" s="81">
        <f t="shared" si="15"/>
        <v>743377876</v>
      </c>
      <c r="Y257" s="81">
        <v>2212780</v>
      </c>
      <c r="Z257" s="81">
        <v>29661029</v>
      </c>
      <c r="AA257" s="81">
        <v>19640730</v>
      </c>
      <c r="AB257" s="81">
        <f t="shared" si="16"/>
        <v>51514539</v>
      </c>
      <c r="AC257" s="81">
        <v>7813375</v>
      </c>
      <c r="AD257" s="81">
        <v>1159703</v>
      </c>
      <c r="AE257" s="81">
        <v>16502058</v>
      </c>
      <c r="AF257" s="81"/>
      <c r="AG257" s="81">
        <v>126650</v>
      </c>
      <c r="AH257" s="81"/>
      <c r="AI257" s="81">
        <v>1260</v>
      </c>
      <c r="AJ257" s="81">
        <f t="shared" si="17"/>
        <v>25603046</v>
      </c>
      <c r="AK257" s="81">
        <v>33985625</v>
      </c>
      <c r="AL257" s="81">
        <v>3122963</v>
      </c>
      <c r="AM257" s="81">
        <v>6664356</v>
      </c>
      <c r="AN257" s="81">
        <v>347245</v>
      </c>
      <c r="AO257" s="81">
        <v>7815900</v>
      </c>
      <c r="AP257" s="81">
        <v>268569</v>
      </c>
      <c r="AQ257" s="81">
        <v>206912</v>
      </c>
      <c r="AR257" s="81">
        <v>11504264</v>
      </c>
      <c r="AS257" s="81">
        <v>464546</v>
      </c>
      <c r="AT257" s="82">
        <f t="shared" si="18"/>
        <v>64380380</v>
      </c>
      <c r="AU257" s="81">
        <v>565725</v>
      </c>
      <c r="AV257" s="81">
        <v>126119</v>
      </c>
      <c r="AW257" s="81"/>
      <c r="AX257" s="81">
        <v>24389885</v>
      </c>
      <c r="AY257" s="81">
        <v>2184457</v>
      </c>
      <c r="AZ257" s="81"/>
      <c r="BA257" s="81">
        <v>2685</v>
      </c>
      <c r="BB257" s="81">
        <v>27420012</v>
      </c>
      <c r="BC257" s="81">
        <v>336485237</v>
      </c>
      <c r="BD257" s="81">
        <v>1939</v>
      </c>
      <c r="BE257" s="81">
        <v>15863216</v>
      </c>
      <c r="BF257" s="81">
        <v>4876</v>
      </c>
      <c r="BG257" s="81"/>
      <c r="BH257" s="82">
        <f t="shared" si="19"/>
        <v>407044151</v>
      </c>
      <c r="BI257" s="83">
        <v>1291919992</v>
      </c>
    </row>
    <row r="258" spans="1:61" ht="13.5">
      <c r="A258" s="51" t="s">
        <v>656</v>
      </c>
      <c r="B258" s="52">
        <v>3</v>
      </c>
      <c r="C258" s="29" t="s">
        <v>657</v>
      </c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>
        <f t="shared" si="15"/>
        <v>0</v>
      </c>
      <c r="Y258" s="81"/>
      <c r="Z258" s="81"/>
      <c r="AA258" s="81"/>
      <c r="AB258" s="81">
        <f t="shared" si="16"/>
        <v>0</v>
      </c>
      <c r="AC258" s="81"/>
      <c r="AD258" s="81"/>
      <c r="AE258" s="81"/>
      <c r="AF258" s="81"/>
      <c r="AG258" s="81"/>
      <c r="AH258" s="81"/>
      <c r="AI258" s="81"/>
      <c r="AJ258" s="81">
        <f t="shared" si="17"/>
        <v>0</v>
      </c>
      <c r="AK258" s="81"/>
      <c r="AL258" s="81"/>
      <c r="AM258" s="81"/>
      <c r="AN258" s="81"/>
      <c r="AO258" s="81"/>
      <c r="AP258" s="81"/>
      <c r="AQ258" s="81"/>
      <c r="AR258" s="81"/>
      <c r="AS258" s="81"/>
      <c r="AT258" s="82">
        <f t="shared" si="18"/>
        <v>0</v>
      </c>
      <c r="AU258" s="81"/>
      <c r="AV258" s="81"/>
      <c r="AW258" s="81"/>
      <c r="AX258" s="81"/>
      <c r="AY258" s="81">
        <v>1157</v>
      </c>
      <c r="AZ258" s="81"/>
      <c r="BA258" s="81"/>
      <c r="BB258" s="81"/>
      <c r="BC258" s="81"/>
      <c r="BD258" s="81"/>
      <c r="BE258" s="81"/>
      <c r="BF258" s="81"/>
      <c r="BG258" s="81"/>
      <c r="BH258" s="82">
        <f t="shared" si="19"/>
        <v>1157</v>
      </c>
      <c r="BI258" s="83">
        <v>1157</v>
      </c>
    </row>
    <row r="259" spans="1:61" ht="13.5">
      <c r="A259" s="51" t="s">
        <v>660</v>
      </c>
      <c r="B259" s="52">
        <v>4</v>
      </c>
      <c r="C259" s="29" t="s">
        <v>661</v>
      </c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>
        <f t="shared" si="15"/>
        <v>0</v>
      </c>
      <c r="Y259" s="81"/>
      <c r="Z259" s="81"/>
      <c r="AA259" s="81"/>
      <c r="AB259" s="81">
        <f t="shared" si="16"/>
        <v>0</v>
      </c>
      <c r="AC259" s="81"/>
      <c r="AD259" s="81"/>
      <c r="AE259" s="81"/>
      <c r="AF259" s="81"/>
      <c r="AG259" s="81"/>
      <c r="AH259" s="81"/>
      <c r="AI259" s="81"/>
      <c r="AJ259" s="81">
        <f t="shared" si="17"/>
        <v>0</v>
      </c>
      <c r="AK259" s="81"/>
      <c r="AL259" s="81"/>
      <c r="AM259" s="81"/>
      <c r="AN259" s="81"/>
      <c r="AO259" s="81"/>
      <c r="AP259" s="81"/>
      <c r="AQ259" s="81"/>
      <c r="AR259" s="81"/>
      <c r="AS259" s="81"/>
      <c r="AT259" s="82">
        <f t="shared" si="18"/>
        <v>0</v>
      </c>
      <c r="AU259" s="81"/>
      <c r="AV259" s="81"/>
      <c r="AW259" s="81"/>
      <c r="AX259" s="81"/>
      <c r="AY259" s="81">
        <v>1157</v>
      </c>
      <c r="AZ259" s="81"/>
      <c r="BA259" s="81"/>
      <c r="BB259" s="81"/>
      <c r="BC259" s="81"/>
      <c r="BD259" s="81"/>
      <c r="BE259" s="81"/>
      <c r="BF259" s="81"/>
      <c r="BG259" s="81"/>
      <c r="BH259" s="82">
        <f t="shared" si="19"/>
        <v>1157</v>
      </c>
      <c r="BI259" s="83">
        <v>1157</v>
      </c>
    </row>
    <row r="260" spans="1:61" ht="13.5">
      <c r="A260" s="51" t="s">
        <v>662</v>
      </c>
      <c r="B260" s="52">
        <v>3</v>
      </c>
      <c r="C260" s="29" t="s">
        <v>663</v>
      </c>
      <c r="D260" s="81">
        <v>23937288</v>
      </c>
      <c r="E260" s="81">
        <v>2611168</v>
      </c>
      <c r="F260" s="81">
        <v>128898818</v>
      </c>
      <c r="G260" s="81">
        <v>9996086</v>
      </c>
      <c r="H260" s="81">
        <v>46422386</v>
      </c>
      <c r="I260" s="81">
        <v>59588161</v>
      </c>
      <c r="J260" s="81"/>
      <c r="K260" s="81">
        <v>53861653</v>
      </c>
      <c r="L260" s="81"/>
      <c r="M260" s="81">
        <v>73472762</v>
      </c>
      <c r="N260" s="81">
        <v>3066201</v>
      </c>
      <c r="O260" s="81">
        <v>45513194</v>
      </c>
      <c r="P260" s="81">
        <v>33710770</v>
      </c>
      <c r="Q260" s="81">
        <v>345637</v>
      </c>
      <c r="R260" s="81">
        <v>7615544</v>
      </c>
      <c r="S260" s="81">
        <v>11097103</v>
      </c>
      <c r="T260" s="81">
        <v>876830</v>
      </c>
      <c r="U260" s="81">
        <v>1707905</v>
      </c>
      <c r="V260" s="81">
        <v>225793</v>
      </c>
      <c r="W260" s="81">
        <v>2014040</v>
      </c>
      <c r="X260" s="81">
        <f t="shared" si="15"/>
        <v>504961339</v>
      </c>
      <c r="Y260" s="81">
        <v>2212780</v>
      </c>
      <c r="Z260" s="81">
        <v>29273959</v>
      </c>
      <c r="AA260" s="81">
        <v>19494376</v>
      </c>
      <c r="AB260" s="81">
        <f t="shared" si="16"/>
        <v>50981115</v>
      </c>
      <c r="AC260" s="81">
        <v>7813375</v>
      </c>
      <c r="AD260" s="81">
        <v>182082</v>
      </c>
      <c r="AE260" s="81">
        <v>1841001</v>
      </c>
      <c r="AF260" s="81"/>
      <c r="AG260" s="81">
        <v>126650</v>
      </c>
      <c r="AH260" s="81"/>
      <c r="AI260" s="81"/>
      <c r="AJ260" s="81">
        <f t="shared" si="17"/>
        <v>9963108</v>
      </c>
      <c r="AK260" s="81">
        <v>25877463</v>
      </c>
      <c r="AL260" s="81">
        <v>3032772</v>
      </c>
      <c r="AM260" s="81">
        <v>4698639</v>
      </c>
      <c r="AN260" s="81">
        <v>347245</v>
      </c>
      <c r="AO260" s="81">
        <v>7815480</v>
      </c>
      <c r="AP260" s="81">
        <v>268266</v>
      </c>
      <c r="AQ260" s="81">
        <v>206912</v>
      </c>
      <c r="AR260" s="81">
        <v>7470610</v>
      </c>
      <c r="AS260" s="81"/>
      <c r="AT260" s="82">
        <f t="shared" si="18"/>
        <v>49717387</v>
      </c>
      <c r="AU260" s="81">
        <v>564111</v>
      </c>
      <c r="AV260" s="81">
        <v>126119</v>
      </c>
      <c r="AW260" s="81"/>
      <c r="AX260" s="81">
        <v>23716921</v>
      </c>
      <c r="AY260" s="81">
        <v>2167693</v>
      </c>
      <c r="AZ260" s="81"/>
      <c r="BA260" s="81">
        <v>2685</v>
      </c>
      <c r="BB260" s="81">
        <v>27414573</v>
      </c>
      <c r="BC260" s="81">
        <v>293118219</v>
      </c>
      <c r="BD260" s="81"/>
      <c r="BE260" s="81">
        <v>15825245</v>
      </c>
      <c r="BF260" s="81">
        <v>443</v>
      </c>
      <c r="BG260" s="81"/>
      <c r="BH260" s="82">
        <f t="shared" si="19"/>
        <v>362936009</v>
      </c>
      <c r="BI260" s="83">
        <v>978558958</v>
      </c>
    </row>
    <row r="261" spans="1:61" ht="13.5">
      <c r="A261" s="51" t="s">
        <v>664</v>
      </c>
      <c r="B261" s="52">
        <v>4</v>
      </c>
      <c r="C261" s="29" t="s">
        <v>665</v>
      </c>
      <c r="D261" s="81">
        <v>23918587</v>
      </c>
      <c r="E261" s="81">
        <v>2611168</v>
      </c>
      <c r="F261" s="81">
        <v>128842287</v>
      </c>
      <c r="G261" s="81">
        <v>9471305</v>
      </c>
      <c r="H261" s="81">
        <v>46078062</v>
      </c>
      <c r="I261" s="81">
        <v>51929238</v>
      </c>
      <c r="J261" s="81"/>
      <c r="K261" s="81">
        <v>53373965</v>
      </c>
      <c r="L261" s="81"/>
      <c r="M261" s="81">
        <v>73472059</v>
      </c>
      <c r="N261" s="81">
        <v>3058768</v>
      </c>
      <c r="O261" s="81">
        <v>45504933</v>
      </c>
      <c r="P261" s="81">
        <v>33479144</v>
      </c>
      <c r="Q261" s="81">
        <v>342478</v>
      </c>
      <c r="R261" s="81">
        <v>7614427</v>
      </c>
      <c r="S261" s="81">
        <v>10928004</v>
      </c>
      <c r="T261" s="81">
        <v>876830</v>
      </c>
      <c r="U261" s="81">
        <v>1706828</v>
      </c>
      <c r="V261" s="81">
        <v>225240</v>
      </c>
      <c r="W261" s="81">
        <v>2014040</v>
      </c>
      <c r="X261" s="81">
        <f t="shared" si="15"/>
        <v>495447363</v>
      </c>
      <c r="Y261" s="81">
        <v>2212780</v>
      </c>
      <c r="Z261" s="81">
        <v>28986136</v>
      </c>
      <c r="AA261" s="81">
        <v>18870354</v>
      </c>
      <c r="AB261" s="81">
        <f t="shared" si="16"/>
        <v>50069270</v>
      </c>
      <c r="AC261" s="81">
        <v>2465183</v>
      </c>
      <c r="AD261" s="81">
        <v>182082</v>
      </c>
      <c r="AE261" s="81">
        <v>1837325</v>
      </c>
      <c r="AF261" s="81"/>
      <c r="AG261" s="81">
        <v>126650</v>
      </c>
      <c r="AH261" s="81"/>
      <c r="AI261" s="81"/>
      <c r="AJ261" s="81">
        <f t="shared" si="17"/>
        <v>4611240</v>
      </c>
      <c r="AK261" s="81">
        <v>25877463</v>
      </c>
      <c r="AL261" s="81">
        <v>3032772</v>
      </c>
      <c r="AM261" s="81">
        <v>4698639</v>
      </c>
      <c r="AN261" s="81">
        <v>347245</v>
      </c>
      <c r="AO261" s="81">
        <v>7815480</v>
      </c>
      <c r="AP261" s="81">
        <v>268266</v>
      </c>
      <c r="AQ261" s="81">
        <v>206912</v>
      </c>
      <c r="AR261" s="81">
        <v>7470610</v>
      </c>
      <c r="AS261" s="81"/>
      <c r="AT261" s="82">
        <f t="shared" si="18"/>
        <v>49717387</v>
      </c>
      <c r="AU261" s="81">
        <v>564111</v>
      </c>
      <c r="AV261" s="81">
        <v>126119</v>
      </c>
      <c r="AW261" s="81"/>
      <c r="AX261" s="81">
        <v>23159408</v>
      </c>
      <c r="AY261" s="81">
        <v>2165516</v>
      </c>
      <c r="AZ261" s="81"/>
      <c r="BA261" s="81">
        <v>2685</v>
      </c>
      <c r="BB261" s="81">
        <v>26793383</v>
      </c>
      <c r="BC261" s="81">
        <v>292100352</v>
      </c>
      <c r="BD261" s="81"/>
      <c r="BE261" s="81">
        <v>15825245</v>
      </c>
      <c r="BF261" s="81"/>
      <c r="BG261" s="81"/>
      <c r="BH261" s="82">
        <f t="shared" si="19"/>
        <v>360736819</v>
      </c>
      <c r="BI261" s="83">
        <v>960582079</v>
      </c>
    </row>
    <row r="262" spans="1:61" ht="13.5">
      <c r="A262" s="51" t="s">
        <v>666</v>
      </c>
      <c r="B262" s="52">
        <v>5</v>
      </c>
      <c r="C262" s="29" t="s">
        <v>667</v>
      </c>
      <c r="D262" s="81">
        <v>554</v>
      </c>
      <c r="E262" s="81">
        <v>10545</v>
      </c>
      <c r="F262" s="81">
        <v>385786</v>
      </c>
      <c r="G262" s="81">
        <v>194272</v>
      </c>
      <c r="H262" s="81">
        <v>8830</v>
      </c>
      <c r="I262" s="81">
        <v>41367</v>
      </c>
      <c r="J262" s="81"/>
      <c r="K262" s="81">
        <v>14214</v>
      </c>
      <c r="L262" s="81"/>
      <c r="M262" s="81">
        <v>43850</v>
      </c>
      <c r="N262" s="81"/>
      <c r="O262" s="81"/>
      <c r="P262" s="81">
        <v>3198</v>
      </c>
      <c r="Q262" s="81">
        <v>58153</v>
      </c>
      <c r="R262" s="81">
        <v>9835</v>
      </c>
      <c r="S262" s="81">
        <v>993</v>
      </c>
      <c r="T262" s="81"/>
      <c r="U262" s="81">
        <v>227998</v>
      </c>
      <c r="V262" s="81"/>
      <c r="W262" s="81">
        <v>319</v>
      </c>
      <c r="X262" s="81">
        <f t="shared" si="15"/>
        <v>999914</v>
      </c>
      <c r="Y262" s="81"/>
      <c r="Z262" s="81">
        <v>3797</v>
      </c>
      <c r="AA262" s="81"/>
      <c r="AB262" s="81">
        <f t="shared" si="16"/>
        <v>3797</v>
      </c>
      <c r="AC262" s="81"/>
      <c r="AD262" s="81"/>
      <c r="AE262" s="81">
        <v>35353</v>
      </c>
      <c r="AF262" s="81"/>
      <c r="AG262" s="81"/>
      <c r="AH262" s="81"/>
      <c r="AI262" s="81"/>
      <c r="AJ262" s="81">
        <f t="shared" si="17"/>
        <v>35353</v>
      </c>
      <c r="AK262" s="81">
        <v>1503</v>
      </c>
      <c r="AL262" s="81"/>
      <c r="AM262" s="81"/>
      <c r="AN262" s="81">
        <v>253</v>
      </c>
      <c r="AO262" s="81"/>
      <c r="AP262" s="81"/>
      <c r="AQ262" s="81"/>
      <c r="AR262" s="81">
        <v>369</v>
      </c>
      <c r="AS262" s="81"/>
      <c r="AT262" s="82">
        <f t="shared" si="18"/>
        <v>2125</v>
      </c>
      <c r="AU262" s="81"/>
      <c r="AV262" s="81">
        <v>120179</v>
      </c>
      <c r="AW262" s="81"/>
      <c r="AX262" s="81"/>
      <c r="AY262" s="81">
        <v>2162541</v>
      </c>
      <c r="AZ262" s="81"/>
      <c r="BA262" s="81"/>
      <c r="BB262" s="81">
        <v>1234135</v>
      </c>
      <c r="BC262" s="81">
        <v>1924995</v>
      </c>
      <c r="BD262" s="81"/>
      <c r="BE262" s="81"/>
      <c r="BF262" s="81"/>
      <c r="BG262" s="81"/>
      <c r="BH262" s="82">
        <f t="shared" si="19"/>
        <v>5441850</v>
      </c>
      <c r="BI262" s="83">
        <v>6483039</v>
      </c>
    </row>
    <row r="263" spans="1:61" ht="13.5">
      <c r="A263" s="51" t="s">
        <v>668</v>
      </c>
      <c r="B263" s="52">
        <v>4</v>
      </c>
      <c r="C263" s="29" t="s">
        <v>669</v>
      </c>
      <c r="D263" s="81">
        <v>18701</v>
      </c>
      <c r="E263" s="81"/>
      <c r="F263" s="81">
        <v>56531</v>
      </c>
      <c r="G263" s="81">
        <v>524781</v>
      </c>
      <c r="H263" s="81">
        <v>344324</v>
      </c>
      <c r="I263" s="81">
        <v>7658923</v>
      </c>
      <c r="J263" s="81"/>
      <c r="K263" s="81">
        <v>487688</v>
      </c>
      <c r="L263" s="81"/>
      <c r="M263" s="81">
        <v>703</v>
      </c>
      <c r="N263" s="81">
        <v>7433</v>
      </c>
      <c r="O263" s="81">
        <v>8261</v>
      </c>
      <c r="P263" s="81">
        <v>231626</v>
      </c>
      <c r="Q263" s="81">
        <v>3159</v>
      </c>
      <c r="R263" s="81">
        <v>1117</v>
      </c>
      <c r="S263" s="81">
        <v>169099</v>
      </c>
      <c r="T263" s="81"/>
      <c r="U263" s="81">
        <v>1077</v>
      </c>
      <c r="V263" s="81">
        <v>553</v>
      </c>
      <c r="W263" s="81"/>
      <c r="X263" s="81">
        <f t="shared" si="15"/>
        <v>9513976</v>
      </c>
      <c r="Y263" s="81"/>
      <c r="Z263" s="81">
        <v>287823</v>
      </c>
      <c r="AA263" s="81">
        <v>624022</v>
      </c>
      <c r="AB263" s="81">
        <f t="shared" si="16"/>
        <v>911845</v>
      </c>
      <c r="AC263" s="81">
        <v>5348192</v>
      </c>
      <c r="AD263" s="81"/>
      <c r="AE263" s="81">
        <v>3676</v>
      </c>
      <c r="AF263" s="81"/>
      <c r="AG263" s="81"/>
      <c r="AH263" s="81"/>
      <c r="AI263" s="81"/>
      <c r="AJ263" s="81">
        <f t="shared" si="17"/>
        <v>5351868</v>
      </c>
      <c r="AK263" s="81"/>
      <c r="AL263" s="81"/>
      <c r="AM263" s="81"/>
      <c r="AN263" s="81"/>
      <c r="AO263" s="81"/>
      <c r="AP263" s="81"/>
      <c r="AQ263" s="81"/>
      <c r="AR263" s="81"/>
      <c r="AS263" s="81"/>
      <c r="AT263" s="82">
        <f t="shared" si="18"/>
        <v>0</v>
      </c>
      <c r="AU263" s="81"/>
      <c r="AV263" s="81"/>
      <c r="AW263" s="81"/>
      <c r="AX263" s="81">
        <v>548969</v>
      </c>
      <c r="AY263" s="81">
        <v>2177</v>
      </c>
      <c r="AZ263" s="81"/>
      <c r="BA263" s="81"/>
      <c r="BB263" s="81">
        <v>621190</v>
      </c>
      <c r="BC263" s="81">
        <v>1017867</v>
      </c>
      <c r="BD263" s="81"/>
      <c r="BE263" s="81"/>
      <c r="BF263" s="81">
        <v>443</v>
      </c>
      <c r="BG263" s="81"/>
      <c r="BH263" s="82">
        <f t="shared" si="19"/>
        <v>2190646</v>
      </c>
      <c r="BI263" s="83">
        <v>17968335</v>
      </c>
    </row>
    <row r="264" spans="1:61" ht="13.5">
      <c r="A264" s="51" t="s">
        <v>670</v>
      </c>
      <c r="B264" s="52">
        <v>5</v>
      </c>
      <c r="C264" s="29" t="s">
        <v>671</v>
      </c>
      <c r="D264" s="81">
        <v>13258</v>
      </c>
      <c r="E264" s="81"/>
      <c r="F264" s="81">
        <v>9217</v>
      </c>
      <c r="G264" s="81">
        <v>524541</v>
      </c>
      <c r="H264" s="81">
        <v>59224</v>
      </c>
      <c r="I264" s="81">
        <v>3294827</v>
      </c>
      <c r="J264" s="81"/>
      <c r="K264" s="81">
        <v>252231</v>
      </c>
      <c r="L264" s="81"/>
      <c r="M264" s="81">
        <v>703</v>
      </c>
      <c r="N264" s="81">
        <v>7433</v>
      </c>
      <c r="O264" s="81"/>
      <c r="P264" s="81"/>
      <c r="Q264" s="81">
        <v>3159</v>
      </c>
      <c r="R264" s="81"/>
      <c r="S264" s="81">
        <v>4280</v>
      </c>
      <c r="T264" s="81"/>
      <c r="U264" s="81">
        <v>248</v>
      </c>
      <c r="V264" s="81"/>
      <c r="W264" s="81"/>
      <c r="X264" s="81">
        <f aca="true" t="shared" si="20" ref="X264:X327">SUM(D264:W264)</f>
        <v>4169121</v>
      </c>
      <c r="Y264" s="81"/>
      <c r="Z264" s="81">
        <v>280065</v>
      </c>
      <c r="AA264" s="81">
        <v>624022</v>
      </c>
      <c r="AB264" s="81">
        <f aca="true" t="shared" si="21" ref="AB264:AB327">SUM(Y264:AA264)</f>
        <v>904087</v>
      </c>
      <c r="AC264" s="81">
        <v>1022479</v>
      </c>
      <c r="AD264" s="81"/>
      <c r="AE264" s="81">
        <v>3046</v>
      </c>
      <c r="AF264" s="81"/>
      <c r="AG264" s="81"/>
      <c r="AH264" s="81"/>
      <c r="AI264" s="81"/>
      <c r="AJ264" s="81">
        <f aca="true" t="shared" si="22" ref="AJ264:AJ327">SUM(AC264:AI264)</f>
        <v>1025525</v>
      </c>
      <c r="AK264" s="81"/>
      <c r="AL264" s="81"/>
      <c r="AM264" s="81"/>
      <c r="AN264" s="81"/>
      <c r="AO264" s="81"/>
      <c r="AP264" s="81"/>
      <c r="AQ264" s="81"/>
      <c r="AR264" s="81"/>
      <c r="AS264" s="81"/>
      <c r="AT264" s="82">
        <f aca="true" t="shared" si="23" ref="AT264:AT327">SUM(AK264:AS264)</f>
        <v>0</v>
      </c>
      <c r="AU264" s="81"/>
      <c r="AV264" s="81"/>
      <c r="AW264" s="81"/>
      <c r="AX264" s="81"/>
      <c r="AY264" s="81">
        <v>2177</v>
      </c>
      <c r="AZ264" s="81"/>
      <c r="BA264" s="81"/>
      <c r="BB264" s="81">
        <v>85139</v>
      </c>
      <c r="BC264" s="81">
        <v>29823</v>
      </c>
      <c r="BD264" s="81"/>
      <c r="BE264" s="81"/>
      <c r="BF264" s="81">
        <v>443</v>
      </c>
      <c r="BG264" s="81"/>
      <c r="BH264" s="82">
        <f aca="true" t="shared" si="24" ref="BH264:BH327">SUM(AU264:BG264)</f>
        <v>117582</v>
      </c>
      <c r="BI264" s="83">
        <v>6216315</v>
      </c>
    </row>
    <row r="265" spans="1:61" ht="13.5">
      <c r="A265" s="51" t="s">
        <v>672</v>
      </c>
      <c r="B265" s="52">
        <v>4</v>
      </c>
      <c r="C265" s="29" t="s">
        <v>673</v>
      </c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>
        <f t="shared" si="20"/>
        <v>0</v>
      </c>
      <c r="Y265" s="81"/>
      <c r="Z265" s="81"/>
      <c r="AA265" s="81"/>
      <c r="AB265" s="81">
        <f t="shared" si="21"/>
        <v>0</v>
      </c>
      <c r="AC265" s="81"/>
      <c r="AD265" s="81"/>
      <c r="AE265" s="81"/>
      <c r="AF265" s="81"/>
      <c r="AG265" s="81"/>
      <c r="AH265" s="81"/>
      <c r="AI265" s="81"/>
      <c r="AJ265" s="81">
        <f t="shared" si="22"/>
        <v>0</v>
      </c>
      <c r="AK265" s="81"/>
      <c r="AL265" s="81"/>
      <c r="AM265" s="81"/>
      <c r="AN265" s="81"/>
      <c r="AO265" s="81"/>
      <c r="AP265" s="81"/>
      <c r="AQ265" s="81"/>
      <c r="AR265" s="81"/>
      <c r="AS265" s="81"/>
      <c r="AT265" s="82">
        <f t="shared" si="23"/>
        <v>0</v>
      </c>
      <c r="AU265" s="81"/>
      <c r="AV265" s="81"/>
      <c r="AW265" s="81"/>
      <c r="AX265" s="81">
        <v>8544</v>
      </c>
      <c r="AY265" s="81"/>
      <c r="AZ265" s="81"/>
      <c r="BA265" s="81"/>
      <c r="BB265" s="81"/>
      <c r="BC265" s="81"/>
      <c r="BD265" s="81"/>
      <c r="BE265" s="81"/>
      <c r="BF265" s="81"/>
      <c r="BG265" s="81"/>
      <c r="BH265" s="82">
        <f t="shared" si="24"/>
        <v>8544</v>
      </c>
      <c r="BI265" s="83">
        <v>8544</v>
      </c>
    </row>
    <row r="266" spans="1:61" ht="13.5">
      <c r="A266" s="51" t="s">
        <v>676</v>
      </c>
      <c r="B266" s="52">
        <v>3</v>
      </c>
      <c r="C266" s="29" t="s">
        <v>677</v>
      </c>
      <c r="D266" s="81">
        <v>1008981</v>
      </c>
      <c r="E266" s="81">
        <v>7169</v>
      </c>
      <c r="F266" s="81">
        <v>26250212</v>
      </c>
      <c r="G266" s="81">
        <v>1153</v>
      </c>
      <c r="H266" s="81">
        <v>73814837</v>
      </c>
      <c r="I266" s="81">
        <v>38366827</v>
      </c>
      <c r="J266" s="81"/>
      <c r="K266" s="81">
        <v>22189004</v>
      </c>
      <c r="L266" s="81"/>
      <c r="M266" s="81">
        <v>56960006</v>
      </c>
      <c r="N266" s="81">
        <v>590549</v>
      </c>
      <c r="O266" s="81">
        <v>2267278</v>
      </c>
      <c r="P266" s="81">
        <v>156862</v>
      </c>
      <c r="Q266" s="81">
        <v>468</v>
      </c>
      <c r="R266" s="81">
        <v>639706</v>
      </c>
      <c r="S266" s="81">
        <v>542344</v>
      </c>
      <c r="T266" s="81">
        <v>31435</v>
      </c>
      <c r="U266" s="81">
        <v>932</v>
      </c>
      <c r="V266" s="81"/>
      <c r="W266" s="81">
        <v>1028</v>
      </c>
      <c r="X266" s="81">
        <f t="shared" si="20"/>
        <v>222828791</v>
      </c>
      <c r="Y266" s="81"/>
      <c r="Z266" s="81">
        <v>360859</v>
      </c>
      <c r="AA266" s="81">
        <v>13635</v>
      </c>
      <c r="AB266" s="81">
        <f t="shared" si="21"/>
        <v>374494</v>
      </c>
      <c r="AC266" s="81"/>
      <c r="AD266" s="81">
        <v>977621</v>
      </c>
      <c r="AE266" s="81">
        <v>14433214</v>
      </c>
      <c r="AF266" s="81"/>
      <c r="AG266" s="81"/>
      <c r="AH266" s="81"/>
      <c r="AI266" s="81">
        <v>1260</v>
      </c>
      <c r="AJ266" s="81">
        <f t="shared" si="22"/>
        <v>15412095</v>
      </c>
      <c r="AK266" s="81">
        <v>8095068</v>
      </c>
      <c r="AL266" s="81">
        <v>76413</v>
      </c>
      <c r="AM266" s="81">
        <v>1963998</v>
      </c>
      <c r="AN266" s="81"/>
      <c r="AO266" s="81">
        <v>420</v>
      </c>
      <c r="AP266" s="81">
        <v>303</v>
      </c>
      <c r="AQ266" s="81"/>
      <c r="AR266" s="81">
        <v>4003782</v>
      </c>
      <c r="AS266" s="81">
        <v>464106</v>
      </c>
      <c r="AT266" s="82">
        <f t="shared" si="23"/>
        <v>14604090</v>
      </c>
      <c r="AU266" s="81">
        <v>340</v>
      </c>
      <c r="AV266" s="81"/>
      <c r="AW266" s="81"/>
      <c r="AX266" s="81">
        <v>650782</v>
      </c>
      <c r="AY266" s="81">
        <v>15607</v>
      </c>
      <c r="AZ266" s="81"/>
      <c r="BA266" s="81"/>
      <c r="BB266" s="81">
        <v>5222</v>
      </c>
      <c r="BC266" s="81">
        <v>42635525</v>
      </c>
      <c r="BD266" s="81">
        <v>1122</v>
      </c>
      <c r="BE266" s="81">
        <v>14022</v>
      </c>
      <c r="BF266" s="81">
        <v>2331</v>
      </c>
      <c r="BG266" s="81"/>
      <c r="BH266" s="82">
        <f t="shared" si="24"/>
        <v>43324951</v>
      </c>
      <c r="BI266" s="83">
        <v>296544421</v>
      </c>
    </row>
    <row r="267" spans="1:61" ht="13.5">
      <c r="A267" s="51" t="s">
        <v>678</v>
      </c>
      <c r="B267" s="52">
        <v>3</v>
      </c>
      <c r="C267" s="29" t="s">
        <v>679</v>
      </c>
      <c r="D267" s="81">
        <v>5303</v>
      </c>
      <c r="E267" s="81"/>
      <c r="F267" s="81">
        <v>1483795</v>
      </c>
      <c r="G267" s="81"/>
      <c r="H267" s="81">
        <v>23442</v>
      </c>
      <c r="I267" s="81">
        <v>300624</v>
      </c>
      <c r="J267" s="81"/>
      <c r="K267" s="81">
        <v>47445</v>
      </c>
      <c r="L267" s="81"/>
      <c r="M267" s="81">
        <v>1219996</v>
      </c>
      <c r="N267" s="81">
        <v>55425</v>
      </c>
      <c r="O267" s="81">
        <v>73931</v>
      </c>
      <c r="P267" s="81">
        <v>1521455</v>
      </c>
      <c r="Q267" s="81"/>
      <c r="R267" s="81">
        <v>2439</v>
      </c>
      <c r="S267" s="81">
        <v>624981</v>
      </c>
      <c r="T267" s="81">
        <v>125145</v>
      </c>
      <c r="U267" s="81">
        <v>3940</v>
      </c>
      <c r="V267" s="81"/>
      <c r="W267" s="81">
        <v>283</v>
      </c>
      <c r="X267" s="81">
        <f t="shared" si="20"/>
        <v>5488204</v>
      </c>
      <c r="Y267" s="81"/>
      <c r="Z267" s="81">
        <v>532</v>
      </c>
      <c r="AA267" s="81">
        <v>2359</v>
      </c>
      <c r="AB267" s="81">
        <f t="shared" si="21"/>
        <v>2891</v>
      </c>
      <c r="AC267" s="81"/>
      <c r="AD267" s="81"/>
      <c r="AE267" s="81">
        <v>218057</v>
      </c>
      <c r="AF267" s="81"/>
      <c r="AG267" s="81"/>
      <c r="AH267" s="81"/>
      <c r="AI267" s="81"/>
      <c r="AJ267" s="81">
        <f t="shared" si="22"/>
        <v>218057</v>
      </c>
      <c r="AK267" s="81"/>
      <c r="AL267" s="81">
        <v>12379</v>
      </c>
      <c r="AM267" s="81"/>
      <c r="AN267" s="81"/>
      <c r="AO267" s="81"/>
      <c r="AP267" s="81"/>
      <c r="AQ267" s="81"/>
      <c r="AR267" s="81">
        <v>13596</v>
      </c>
      <c r="AS267" s="81"/>
      <c r="AT267" s="82">
        <f t="shared" si="23"/>
        <v>25975</v>
      </c>
      <c r="AU267" s="81">
        <v>1274</v>
      </c>
      <c r="AV267" s="81"/>
      <c r="AW267" s="81"/>
      <c r="AX267" s="81">
        <v>16537</v>
      </c>
      <c r="AY267" s="81"/>
      <c r="AZ267" s="81"/>
      <c r="BA267" s="81"/>
      <c r="BB267" s="81"/>
      <c r="BC267" s="81">
        <v>609781</v>
      </c>
      <c r="BD267" s="81"/>
      <c r="BE267" s="81">
        <v>23534</v>
      </c>
      <c r="BF267" s="81"/>
      <c r="BG267" s="81"/>
      <c r="BH267" s="82">
        <f t="shared" si="24"/>
        <v>651126</v>
      </c>
      <c r="BI267" s="83">
        <v>6386253</v>
      </c>
    </row>
    <row r="268" spans="1:61" ht="13.5">
      <c r="A268" s="51" t="s">
        <v>680</v>
      </c>
      <c r="B268" s="52">
        <v>4</v>
      </c>
      <c r="C268" s="29" t="s">
        <v>681</v>
      </c>
      <c r="D268" s="81"/>
      <c r="E268" s="81"/>
      <c r="F268" s="81">
        <v>5291</v>
      </c>
      <c r="G268" s="81"/>
      <c r="H268" s="81">
        <v>6538</v>
      </c>
      <c r="I268" s="81">
        <v>144230</v>
      </c>
      <c r="J268" s="81"/>
      <c r="K268" s="81">
        <v>27554</v>
      </c>
      <c r="L268" s="81"/>
      <c r="M268" s="81"/>
      <c r="N268" s="81">
        <v>55425</v>
      </c>
      <c r="O268" s="81">
        <v>3434</v>
      </c>
      <c r="P268" s="81"/>
      <c r="Q268" s="81"/>
      <c r="R268" s="81">
        <v>1026</v>
      </c>
      <c r="S268" s="81"/>
      <c r="T268" s="81">
        <v>101754</v>
      </c>
      <c r="U268" s="81">
        <v>3431</v>
      </c>
      <c r="V268" s="81"/>
      <c r="W268" s="81"/>
      <c r="X268" s="81">
        <f t="shared" si="20"/>
        <v>348683</v>
      </c>
      <c r="Y268" s="81"/>
      <c r="Z268" s="81"/>
      <c r="AA268" s="81">
        <v>263</v>
      </c>
      <c r="AB268" s="81">
        <f t="shared" si="21"/>
        <v>263</v>
      </c>
      <c r="AC268" s="81"/>
      <c r="AD268" s="81"/>
      <c r="AE268" s="81">
        <v>218057</v>
      </c>
      <c r="AF268" s="81"/>
      <c r="AG268" s="81"/>
      <c r="AH268" s="81"/>
      <c r="AI268" s="81"/>
      <c r="AJ268" s="81">
        <f t="shared" si="22"/>
        <v>218057</v>
      </c>
      <c r="AK268" s="81"/>
      <c r="AL268" s="81">
        <v>12379</v>
      </c>
      <c r="AM268" s="81"/>
      <c r="AN268" s="81"/>
      <c r="AO268" s="81"/>
      <c r="AP268" s="81"/>
      <c r="AQ268" s="81"/>
      <c r="AR268" s="81"/>
      <c r="AS268" s="81"/>
      <c r="AT268" s="82">
        <f t="shared" si="23"/>
        <v>12379</v>
      </c>
      <c r="AU268" s="81"/>
      <c r="AV268" s="81"/>
      <c r="AW268" s="81"/>
      <c r="AX268" s="81">
        <v>16537</v>
      </c>
      <c r="AY268" s="81"/>
      <c r="AZ268" s="81"/>
      <c r="BA268" s="81"/>
      <c r="BB268" s="81"/>
      <c r="BC268" s="81">
        <v>605810</v>
      </c>
      <c r="BD268" s="81"/>
      <c r="BE268" s="81">
        <v>23534</v>
      </c>
      <c r="BF268" s="81"/>
      <c r="BG268" s="81"/>
      <c r="BH268" s="82">
        <f t="shared" si="24"/>
        <v>645881</v>
      </c>
      <c r="BI268" s="83">
        <v>1225263</v>
      </c>
    </row>
    <row r="269" spans="1:61" ht="13.5">
      <c r="A269" s="51" t="s">
        <v>682</v>
      </c>
      <c r="B269" s="52">
        <v>3</v>
      </c>
      <c r="C269" s="29" t="s">
        <v>683</v>
      </c>
      <c r="D269" s="81">
        <v>1706</v>
      </c>
      <c r="E269" s="81">
        <v>370</v>
      </c>
      <c r="F269" s="81">
        <v>28270</v>
      </c>
      <c r="G269" s="81">
        <v>1129</v>
      </c>
      <c r="H269" s="81">
        <v>999</v>
      </c>
      <c r="I269" s="81">
        <v>9363</v>
      </c>
      <c r="J269" s="81"/>
      <c r="K269" s="81">
        <v>5600</v>
      </c>
      <c r="L269" s="81"/>
      <c r="M269" s="81">
        <v>9788</v>
      </c>
      <c r="N269" s="81"/>
      <c r="O269" s="81"/>
      <c r="P269" s="81">
        <v>74595</v>
      </c>
      <c r="Q269" s="81"/>
      <c r="R269" s="81">
        <v>1001</v>
      </c>
      <c r="S269" s="81"/>
      <c r="T269" s="81"/>
      <c r="U269" s="81"/>
      <c r="V269" s="81"/>
      <c r="W269" s="81"/>
      <c r="X269" s="81">
        <f t="shared" si="20"/>
        <v>132821</v>
      </c>
      <c r="Y269" s="81"/>
      <c r="Z269" s="81"/>
      <c r="AA269" s="81">
        <v>130360</v>
      </c>
      <c r="AB269" s="81">
        <f t="shared" si="21"/>
        <v>130360</v>
      </c>
      <c r="AC269" s="81"/>
      <c r="AD269" s="81"/>
      <c r="AE269" s="81">
        <v>7069</v>
      </c>
      <c r="AF269" s="81"/>
      <c r="AG269" s="81"/>
      <c r="AH269" s="81"/>
      <c r="AI269" s="81"/>
      <c r="AJ269" s="81">
        <f t="shared" si="22"/>
        <v>7069</v>
      </c>
      <c r="AK269" s="81">
        <v>985</v>
      </c>
      <c r="AL269" s="81"/>
      <c r="AM269" s="81"/>
      <c r="AN269" s="81"/>
      <c r="AO269" s="81"/>
      <c r="AP269" s="81"/>
      <c r="AQ269" s="81"/>
      <c r="AR269" s="81">
        <v>2117</v>
      </c>
      <c r="AS269" s="81"/>
      <c r="AT269" s="82">
        <f t="shared" si="23"/>
        <v>3102</v>
      </c>
      <c r="AU269" s="81"/>
      <c r="AV269" s="81"/>
      <c r="AW269" s="81"/>
      <c r="AX269" s="81"/>
      <c r="AY269" s="81"/>
      <c r="AZ269" s="81"/>
      <c r="BA269" s="81"/>
      <c r="BB269" s="81"/>
      <c r="BC269" s="81"/>
      <c r="BD269" s="81">
        <v>817</v>
      </c>
      <c r="BE269" s="81">
        <v>415</v>
      </c>
      <c r="BF269" s="81"/>
      <c r="BG269" s="81"/>
      <c r="BH269" s="82">
        <f t="shared" si="24"/>
        <v>1232</v>
      </c>
      <c r="BI269" s="83">
        <v>274584</v>
      </c>
    </row>
    <row r="270" spans="1:61" ht="13.5">
      <c r="A270" s="51" t="s">
        <v>684</v>
      </c>
      <c r="B270" s="52">
        <v>4</v>
      </c>
      <c r="C270" s="29" t="s">
        <v>685</v>
      </c>
      <c r="D270" s="81"/>
      <c r="E270" s="81"/>
      <c r="F270" s="81"/>
      <c r="G270" s="81">
        <v>1129</v>
      </c>
      <c r="H270" s="81"/>
      <c r="I270" s="81"/>
      <c r="J270" s="81"/>
      <c r="K270" s="81"/>
      <c r="L270" s="81"/>
      <c r="M270" s="81">
        <v>1179</v>
      </c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>
        <f t="shared" si="20"/>
        <v>2308</v>
      </c>
      <c r="Y270" s="81"/>
      <c r="Z270" s="81"/>
      <c r="AA270" s="81"/>
      <c r="AB270" s="81">
        <f t="shared" si="21"/>
        <v>0</v>
      </c>
      <c r="AC270" s="81"/>
      <c r="AD270" s="81"/>
      <c r="AE270" s="81">
        <v>7069</v>
      </c>
      <c r="AF270" s="81"/>
      <c r="AG270" s="81"/>
      <c r="AH270" s="81"/>
      <c r="AI270" s="81"/>
      <c r="AJ270" s="81">
        <f t="shared" si="22"/>
        <v>7069</v>
      </c>
      <c r="AK270" s="81"/>
      <c r="AL270" s="81"/>
      <c r="AM270" s="81"/>
      <c r="AN270" s="81"/>
      <c r="AO270" s="81"/>
      <c r="AP270" s="81"/>
      <c r="AQ270" s="81"/>
      <c r="AR270" s="81">
        <v>2117</v>
      </c>
      <c r="AS270" s="81"/>
      <c r="AT270" s="82">
        <f t="shared" si="23"/>
        <v>2117</v>
      </c>
      <c r="AU270" s="81"/>
      <c r="AV270" s="81"/>
      <c r="AW270" s="81"/>
      <c r="AX270" s="81"/>
      <c r="AY270" s="81"/>
      <c r="AZ270" s="81"/>
      <c r="BA270" s="81"/>
      <c r="BB270" s="81"/>
      <c r="BC270" s="81"/>
      <c r="BD270" s="81">
        <v>817</v>
      </c>
      <c r="BE270" s="81"/>
      <c r="BF270" s="81"/>
      <c r="BG270" s="81"/>
      <c r="BH270" s="82">
        <f t="shared" si="24"/>
        <v>817</v>
      </c>
      <c r="BI270" s="83">
        <v>12311</v>
      </c>
    </row>
    <row r="271" spans="1:61" ht="13.5">
      <c r="A271" s="51" t="s">
        <v>686</v>
      </c>
      <c r="B271" s="52">
        <v>3</v>
      </c>
      <c r="C271" s="29" t="s">
        <v>687</v>
      </c>
      <c r="D271" s="81"/>
      <c r="E271" s="81"/>
      <c r="F271" s="81">
        <v>118313</v>
      </c>
      <c r="G271" s="81"/>
      <c r="H271" s="81">
        <v>2533</v>
      </c>
      <c r="I271" s="81"/>
      <c r="J271" s="81"/>
      <c r="K271" s="81">
        <v>36520</v>
      </c>
      <c r="L271" s="81"/>
      <c r="M271" s="81">
        <v>5472237</v>
      </c>
      <c r="N271" s="81"/>
      <c r="O271" s="81">
        <v>36658</v>
      </c>
      <c r="P271" s="81"/>
      <c r="Q271" s="81"/>
      <c r="R271" s="81"/>
      <c r="S271" s="81"/>
      <c r="T271" s="81"/>
      <c r="U271" s="81"/>
      <c r="V271" s="81"/>
      <c r="W271" s="81"/>
      <c r="X271" s="81">
        <f t="shared" si="20"/>
        <v>5666261</v>
      </c>
      <c r="Y271" s="81"/>
      <c r="Z271" s="81"/>
      <c r="AA271" s="81"/>
      <c r="AB271" s="81">
        <f t="shared" si="21"/>
        <v>0</v>
      </c>
      <c r="AC271" s="81"/>
      <c r="AD271" s="81"/>
      <c r="AE271" s="81">
        <v>1532</v>
      </c>
      <c r="AF271" s="81"/>
      <c r="AG271" s="81"/>
      <c r="AH271" s="81"/>
      <c r="AI271" s="81"/>
      <c r="AJ271" s="81">
        <f t="shared" si="22"/>
        <v>1532</v>
      </c>
      <c r="AK271" s="81">
        <v>1488</v>
      </c>
      <c r="AL271" s="81"/>
      <c r="AM271" s="81"/>
      <c r="AN271" s="81"/>
      <c r="AO271" s="81"/>
      <c r="AP271" s="81"/>
      <c r="AQ271" s="81"/>
      <c r="AR271" s="81"/>
      <c r="AS271" s="81"/>
      <c r="AT271" s="82">
        <f t="shared" si="23"/>
        <v>1488</v>
      </c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2">
        <f t="shared" si="24"/>
        <v>0</v>
      </c>
      <c r="BI271" s="83">
        <v>5669281</v>
      </c>
    </row>
    <row r="272" spans="1:61" ht="13.5">
      <c r="A272" s="51" t="s">
        <v>688</v>
      </c>
      <c r="B272" s="52">
        <v>3</v>
      </c>
      <c r="C272" s="29" t="s">
        <v>689</v>
      </c>
      <c r="D272" s="81"/>
      <c r="E272" s="81"/>
      <c r="F272" s="81"/>
      <c r="G272" s="81"/>
      <c r="H272" s="81">
        <v>624</v>
      </c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>
        <v>3970858</v>
      </c>
      <c r="V272" s="81"/>
      <c r="W272" s="81"/>
      <c r="X272" s="81">
        <f t="shared" si="20"/>
        <v>3971482</v>
      </c>
      <c r="Y272" s="81"/>
      <c r="Z272" s="81"/>
      <c r="AA272" s="81"/>
      <c r="AB272" s="81">
        <f t="shared" si="21"/>
        <v>0</v>
      </c>
      <c r="AC272" s="81"/>
      <c r="AD272" s="81"/>
      <c r="AE272" s="81"/>
      <c r="AF272" s="81"/>
      <c r="AG272" s="81"/>
      <c r="AH272" s="81"/>
      <c r="AI272" s="81"/>
      <c r="AJ272" s="81">
        <f t="shared" si="22"/>
        <v>0</v>
      </c>
      <c r="AK272" s="81"/>
      <c r="AL272" s="81"/>
      <c r="AM272" s="81"/>
      <c r="AN272" s="81"/>
      <c r="AO272" s="81"/>
      <c r="AP272" s="81"/>
      <c r="AQ272" s="81"/>
      <c r="AR272" s="81"/>
      <c r="AS272" s="81"/>
      <c r="AT272" s="82">
        <f t="shared" si="23"/>
        <v>0</v>
      </c>
      <c r="AU272" s="81"/>
      <c r="AV272" s="81"/>
      <c r="AW272" s="81"/>
      <c r="AX272" s="81">
        <v>4891</v>
      </c>
      <c r="AY272" s="81"/>
      <c r="AZ272" s="81"/>
      <c r="BA272" s="81"/>
      <c r="BB272" s="81">
        <v>217</v>
      </c>
      <c r="BC272" s="81">
        <v>460</v>
      </c>
      <c r="BD272" s="81"/>
      <c r="BE272" s="81"/>
      <c r="BF272" s="81">
        <v>2102</v>
      </c>
      <c r="BG272" s="81"/>
      <c r="BH272" s="82">
        <f t="shared" si="24"/>
        <v>7670</v>
      </c>
      <c r="BI272" s="83">
        <v>3979152</v>
      </c>
    </row>
    <row r="273" spans="1:61" ht="13.5">
      <c r="A273" s="51" t="s">
        <v>690</v>
      </c>
      <c r="B273" s="52">
        <v>4</v>
      </c>
      <c r="C273" s="29" t="s">
        <v>691</v>
      </c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>
        <v>3970858</v>
      </c>
      <c r="V273" s="81"/>
      <c r="W273" s="81"/>
      <c r="X273" s="81">
        <f t="shared" si="20"/>
        <v>3970858</v>
      </c>
      <c r="Y273" s="81"/>
      <c r="Z273" s="81"/>
      <c r="AA273" s="81"/>
      <c r="AB273" s="81">
        <f t="shared" si="21"/>
        <v>0</v>
      </c>
      <c r="AC273" s="81"/>
      <c r="AD273" s="81"/>
      <c r="AE273" s="81"/>
      <c r="AF273" s="81"/>
      <c r="AG273" s="81"/>
      <c r="AH273" s="81"/>
      <c r="AI273" s="81"/>
      <c r="AJ273" s="81">
        <f t="shared" si="22"/>
        <v>0</v>
      </c>
      <c r="AK273" s="81"/>
      <c r="AL273" s="81"/>
      <c r="AM273" s="81"/>
      <c r="AN273" s="81"/>
      <c r="AO273" s="81"/>
      <c r="AP273" s="81"/>
      <c r="AQ273" s="81"/>
      <c r="AR273" s="81"/>
      <c r="AS273" s="81"/>
      <c r="AT273" s="82">
        <f t="shared" si="23"/>
        <v>0</v>
      </c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2">
        <f t="shared" si="24"/>
        <v>0</v>
      </c>
      <c r="BI273" s="83">
        <v>3970858</v>
      </c>
    </row>
    <row r="274" spans="1:61" ht="13.5">
      <c r="A274" s="51" t="s">
        <v>692</v>
      </c>
      <c r="B274" s="52">
        <v>5</v>
      </c>
      <c r="C274" s="29" t="s">
        <v>693</v>
      </c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>
        <v>3970858</v>
      </c>
      <c r="V274" s="81"/>
      <c r="W274" s="81"/>
      <c r="X274" s="81">
        <f t="shared" si="20"/>
        <v>3970858</v>
      </c>
      <c r="Y274" s="81"/>
      <c r="Z274" s="81"/>
      <c r="AA274" s="81"/>
      <c r="AB274" s="81">
        <f t="shared" si="21"/>
        <v>0</v>
      </c>
      <c r="AC274" s="81"/>
      <c r="AD274" s="81"/>
      <c r="AE274" s="81"/>
      <c r="AF274" s="81"/>
      <c r="AG274" s="81"/>
      <c r="AH274" s="81"/>
      <c r="AI274" s="81"/>
      <c r="AJ274" s="81">
        <f t="shared" si="22"/>
        <v>0</v>
      </c>
      <c r="AK274" s="81"/>
      <c r="AL274" s="81"/>
      <c r="AM274" s="81"/>
      <c r="AN274" s="81"/>
      <c r="AO274" s="81"/>
      <c r="AP274" s="81"/>
      <c r="AQ274" s="81"/>
      <c r="AR274" s="81"/>
      <c r="AS274" s="81"/>
      <c r="AT274" s="82">
        <f t="shared" si="23"/>
        <v>0</v>
      </c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2">
        <f t="shared" si="24"/>
        <v>0</v>
      </c>
      <c r="BI274" s="83">
        <v>3970858</v>
      </c>
    </row>
    <row r="275" spans="1:61" ht="13.5">
      <c r="A275" s="53" t="s">
        <v>694</v>
      </c>
      <c r="B275" s="54">
        <v>1</v>
      </c>
      <c r="C275" s="34" t="s">
        <v>695</v>
      </c>
      <c r="D275" s="84">
        <v>37320</v>
      </c>
      <c r="E275" s="84">
        <v>149664</v>
      </c>
      <c r="F275" s="84">
        <v>6095348</v>
      </c>
      <c r="G275" s="84">
        <v>1110032</v>
      </c>
      <c r="H275" s="84">
        <v>8751434</v>
      </c>
      <c r="I275" s="84">
        <v>2301861</v>
      </c>
      <c r="J275" s="84">
        <v>1278</v>
      </c>
      <c r="K275" s="84">
        <v>3682750</v>
      </c>
      <c r="L275" s="84"/>
      <c r="M275" s="84">
        <v>13070186</v>
      </c>
      <c r="N275" s="84">
        <v>35996</v>
      </c>
      <c r="O275" s="84">
        <v>349835</v>
      </c>
      <c r="P275" s="84">
        <v>828568</v>
      </c>
      <c r="Q275" s="84"/>
      <c r="R275" s="84">
        <v>118503</v>
      </c>
      <c r="S275" s="84">
        <v>806707</v>
      </c>
      <c r="T275" s="84">
        <v>26577</v>
      </c>
      <c r="U275" s="84">
        <v>13632</v>
      </c>
      <c r="V275" s="84">
        <v>687</v>
      </c>
      <c r="W275" s="84">
        <v>3344</v>
      </c>
      <c r="X275" s="84">
        <f t="shared" si="20"/>
        <v>37383722</v>
      </c>
      <c r="Y275" s="84"/>
      <c r="Z275" s="84">
        <v>415175</v>
      </c>
      <c r="AA275" s="84">
        <v>270661</v>
      </c>
      <c r="AB275" s="84">
        <f t="shared" si="21"/>
        <v>685836</v>
      </c>
      <c r="AC275" s="84"/>
      <c r="AD275" s="84">
        <v>6402</v>
      </c>
      <c r="AE275" s="84">
        <v>1593309</v>
      </c>
      <c r="AF275" s="84">
        <v>324</v>
      </c>
      <c r="AG275" s="84"/>
      <c r="AH275" s="84">
        <v>12930</v>
      </c>
      <c r="AI275" s="84"/>
      <c r="AJ275" s="84">
        <f t="shared" si="22"/>
        <v>1612965</v>
      </c>
      <c r="AK275" s="84">
        <v>1148690</v>
      </c>
      <c r="AL275" s="84">
        <v>395556</v>
      </c>
      <c r="AM275" s="84">
        <v>103603</v>
      </c>
      <c r="AN275" s="84">
        <v>5633</v>
      </c>
      <c r="AO275" s="84">
        <v>3546</v>
      </c>
      <c r="AP275" s="84">
        <v>9276</v>
      </c>
      <c r="AQ275" s="84">
        <v>101285</v>
      </c>
      <c r="AR275" s="84">
        <v>763879</v>
      </c>
      <c r="AS275" s="84">
        <v>47702</v>
      </c>
      <c r="AT275" s="85">
        <f t="shared" si="23"/>
        <v>2579170</v>
      </c>
      <c r="AU275" s="84">
        <v>497</v>
      </c>
      <c r="AV275" s="84">
        <v>8280</v>
      </c>
      <c r="AW275" s="84"/>
      <c r="AX275" s="84">
        <v>46118</v>
      </c>
      <c r="AY275" s="84">
        <v>225</v>
      </c>
      <c r="AZ275" s="84"/>
      <c r="BA275" s="84">
        <v>258</v>
      </c>
      <c r="BB275" s="84"/>
      <c r="BC275" s="84">
        <v>4397304</v>
      </c>
      <c r="BD275" s="84"/>
      <c r="BE275" s="84">
        <v>27796</v>
      </c>
      <c r="BF275" s="84">
        <v>31899</v>
      </c>
      <c r="BG275" s="84"/>
      <c r="BH275" s="85">
        <f t="shared" si="24"/>
        <v>4512377</v>
      </c>
      <c r="BI275" s="86">
        <v>46774070</v>
      </c>
    </row>
    <row r="276" spans="1:61" ht="13.5">
      <c r="A276" s="51" t="s">
        <v>696</v>
      </c>
      <c r="B276" s="52">
        <v>2</v>
      </c>
      <c r="C276" s="29" t="s">
        <v>697</v>
      </c>
      <c r="D276" s="81"/>
      <c r="E276" s="81">
        <v>8240</v>
      </c>
      <c r="F276" s="81">
        <v>28289</v>
      </c>
      <c r="G276" s="81"/>
      <c r="H276" s="81">
        <v>5955</v>
      </c>
      <c r="I276" s="81">
        <v>737</v>
      </c>
      <c r="J276" s="81"/>
      <c r="K276" s="81">
        <v>6026</v>
      </c>
      <c r="L276" s="81"/>
      <c r="M276" s="81">
        <v>35292</v>
      </c>
      <c r="N276" s="81"/>
      <c r="O276" s="81"/>
      <c r="P276" s="81">
        <v>1299</v>
      </c>
      <c r="Q276" s="81"/>
      <c r="R276" s="81">
        <v>5387</v>
      </c>
      <c r="S276" s="81">
        <v>1318</v>
      </c>
      <c r="T276" s="81"/>
      <c r="U276" s="81"/>
      <c r="V276" s="81"/>
      <c r="W276" s="81">
        <v>222</v>
      </c>
      <c r="X276" s="81">
        <f t="shared" si="20"/>
        <v>92765</v>
      </c>
      <c r="Y276" s="81"/>
      <c r="Z276" s="81"/>
      <c r="AA276" s="81">
        <v>807</v>
      </c>
      <c r="AB276" s="81">
        <f t="shared" si="21"/>
        <v>807</v>
      </c>
      <c r="AC276" s="81"/>
      <c r="AD276" s="81"/>
      <c r="AE276" s="81"/>
      <c r="AF276" s="81"/>
      <c r="AG276" s="81"/>
      <c r="AH276" s="81"/>
      <c r="AI276" s="81"/>
      <c r="AJ276" s="81">
        <f t="shared" si="22"/>
        <v>0</v>
      </c>
      <c r="AK276" s="81">
        <v>1112</v>
      </c>
      <c r="AL276" s="81">
        <v>306</v>
      </c>
      <c r="AM276" s="81"/>
      <c r="AN276" s="81"/>
      <c r="AO276" s="81">
        <v>2122</v>
      </c>
      <c r="AP276" s="81"/>
      <c r="AQ276" s="81"/>
      <c r="AR276" s="81">
        <v>931</v>
      </c>
      <c r="AS276" s="81"/>
      <c r="AT276" s="82">
        <f t="shared" si="23"/>
        <v>4471</v>
      </c>
      <c r="AU276" s="81"/>
      <c r="AV276" s="81"/>
      <c r="AW276" s="81"/>
      <c r="AX276" s="81"/>
      <c r="AY276" s="81"/>
      <c r="AZ276" s="81"/>
      <c r="BA276" s="81">
        <v>258</v>
      </c>
      <c r="BB276" s="81"/>
      <c r="BC276" s="81">
        <v>275</v>
      </c>
      <c r="BD276" s="81"/>
      <c r="BE276" s="81"/>
      <c r="BF276" s="81"/>
      <c r="BG276" s="81"/>
      <c r="BH276" s="82">
        <f t="shared" si="24"/>
        <v>533</v>
      </c>
      <c r="BI276" s="83">
        <v>98576</v>
      </c>
    </row>
    <row r="277" spans="1:61" ht="13.5">
      <c r="A277" s="51" t="s">
        <v>698</v>
      </c>
      <c r="B277" s="52">
        <v>2</v>
      </c>
      <c r="C277" s="29" t="s">
        <v>699</v>
      </c>
      <c r="D277" s="81">
        <v>506</v>
      </c>
      <c r="E277" s="81">
        <v>320</v>
      </c>
      <c r="F277" s="81">
        <v>1232781</v>
      </c>
      <c r="G277" s="81"/>
      <c r="H277" s="81">
        <v>71563</v>
      </c>
      <c r="I277" s="81">
        <v>660433</v>
      </c>
      <c r="J277" s="81"/>
      <c r="K277" s="81">
        <v>794780</v>
      </c>
      <c r="L277" s="81"/>
      <c r="M277" s="81">
        <v>70284</v>
      </c>
      <c r="N277" s="81"/>
      <c r="O277" s="81">
        <v>5012</v>
      </c>
      <c r="P277" s="81">
        <v>12591</v>
      </c>
      <c r="Q277" s="81"/>
      <c r="R277" s="81">
        <v>4710</v>
      </c>
      <c r="S277" s="81">
        <v>19713</v>
      </c>
      <c r="T277" s="81">
        <v>840</v>
      </c>
      <c r="U277" s="81"/>
      <c r="V277" s="81"/>
      <c r="W277" s="81"/>
      <c r="X277" s="81">
        <f t="shared" si="20"/>
        <v>2873533</v>
      </c>
      <c r="Y277" s="81"/>
      <c r="Z277" s="81">
        <v>11147</v>
      </c>
      <c r="AA277" s="81">
        <v>254</v>
      </c>
      <c r="AB277" s="81">
        <f t="shared" si="21"/>
        <v>11401</v>
      </c>
      <c r="AC277" s="81"/>
      <c r="AD277" s="81"/>
      <c r="AE277" s="81">
        <v>822077</v>
      </c>
      <c r="AF277" s="81"/>
      <c r="AG277" s="81"/>
      <c r="AH277" s="81"/>
      <c r="AI277" s="81"/>
      <c r="AJ277" s="81">
        <f t="shared" si="22"/>
        <v>822077</v>
      </c>
      <c r="AK277" s="81">
        <v>686610</v>
      </c>
      <c r="AL277" s="81"/>
      <c r="AM277" s="81"/>
      <c r="AN277" s="81"/>
      <c r="AO277" s="81"/>
      <c r="AP277" s="81"/>
      <c r="AQ277" s="81"/>
      <c r="AR277" s="81">
        <v>3222</v>
      </c>
      <c r="AS277" s="81"/>
      <c r="AT277" s="82">
        <f t="shared" si="23"/>
        <v>689832</v>
      </c>
      <c r="AU277" s="81"/>
      <c r="AV277" s="81"/>
      <c r="AW277" s="81"/>
      <c r="AX277" s="81"/>
      <c r="AY277" s="81"/>
      <c r="AZ277" s="81"/>
      <c r="BA277" s="81"/>
      <c r="BB277" s="81"/>
      <c r="BC277" s="81">
        <v>3494198</v>
      </c>
      <c r="BD277" s="81"/>
      <c r="BE277" s="81"/>
      <c r="BF277" s="81">
        <v>217</v>
      </c>
      <c r="BG277" s="81"/>
      <c r="BH277" s="82">
        <f t="shared" si="24"/>
        <v>3494415</v>
      </c>
      <c r="BI277" s="83">
        <v>7891258</v>
      </c>
    </row>
    <row r="278" spans="1:61" ht="13.5">
      <c r="A278" s="51" t="s">
        <v>700</v>
      </c>
      <c r="B278" s="52">
        <v>3</v>
      </c>
      <c r="C278" s="29" t="s">
        <v>701</v>
      </c>
      <c r="D278" s="81">
        <v>506</v>
      </c>
      <c r="E278" s="81">
        <v>320</v>
      </c>
      <c r="F278" s="81">
        <v>1214844</v>
      </c>
      <c r="G278" s="81"/>
      <c r="H278" s="81">
        <v>71563</v>
      </c>
      <c r="I278" s="81">
        <v>660433</v>
      </c>
      <c r="J278" s="81"/>
      <c r="K278" s="81">
        <v>794780</v>
      </c>
      <c r="L278" s="81"/>
      <c r="M278" s="81">
        <v>70284</v>
      </c>
      <c r="N278" s="81"/>
      <c r="O278" s="81">
        <v>5012</v>
      </c>
      <c r="P278" s="81">
        <v>12591</v>
      </c>
      <c r="Q278" s="81"/>
      <c r="R278" s="81">
        <v>4710</v>
      </c>
      <c r="S278" s="81">
        <v>19713</v>
      </c>
      <c r="T278" s="81">
        <v>840</v>
      </c>
      <c r="U278" s="81"/>
      <c r="V278" s="81"/>
      <c r="W278" s="81"/>
      <c r="X278" s="81">
        <f t="shared" si="20"/>
        <v>2855596</v>
      </c>
      <c r="Y278" s="81"/>
      <c r="Z278" s="81">
        <v>11147</v>
      </c>
      <c r="AA278" s="81">
        <v>254</v>
      </c>
      <c r="AB278" s="81">
        <f t="shared" si="21"/>
        <v>11401</v>
      </c>
      <c r="AC278" s="81"/>
      <c r="AD278" s="81"/>
      <c r="AE278" s="81">
        <v>822077</v>
      </c>
      <c r="AF278" s="81"/>
      <c r="AG278" s="81"/>
      <c r="AH278" s="81"/>
      <c r="AI278" s="81"/>
      <c r="AJ278" s="81">
        <f t="shared" si="22"/>
        <v>822077</v>
      </c>
      <c r="AK278" s="81">
        <v>686610</v>
      </c>
      <c r="AL278" s="81"/>
      <c r="AM278" s="81"/>
      <c r="AN278" s="81"/>
      <c r="AO278" s="81"/>
      <c r="AP278" s="81"/>
      <c r="AQ278" s="81"/>
      <c r="AR278" s="81">
        <v>3222</v>
      </c>
      <c r="AS278" s="81"/>
      <c r="AT278" s="82">
        <f t="shared" si="23"/>
        <v>689832</v>
      </c>
      <c r="AU278" s="81"/>
      <c r="AV278" s="81"/>
      <c r="AW278" s="81"/>
      <c r="AX278" s="81"/>
      <c r="AY278" s="81"/>
      <c r="AZ278" s="81"/>
      <c r="BA278" s="81"/>
      <c r="BB278" s="81"/>
      <c r="BC278" s="81">
        <v>3494198</v>
      </c>
      <c r="BD278" s="81"/>
      <c r="BE278" s="81"/>
      <c r="BF278" s="81">
        <v>217</v>
      </c>
      <c r="BG278" s="81"/>
      <c r="BH278" s="82">
        <f t="shared" si="24"/>
        <v>3494415</v>
      </c>
      <c r="BI278" s="83">
        <v>7873321</v>
      </c>
    </row>
    <row r="279" spans="1:61" ht="13.5">
      <c r="A279" s="51" t="s">
        <v>702</v>
      </c>
      <c r="B279" s="52">
        <v>2</v>
      </c>
      <c r="C279" s="29" t="s">
        <v>703</v>
      </c>
      <c r="D279" s="81"/>
      <c r="E279" s="81"/>
      <c r="F279" s="81"/>
      <c r="G279" s="81"/>
      <c r="H279" s="81">
        <v>369</v>
      </c>
      <c r="I279" s="81">
        <v>3899</v>
      </c>
      <c r="J279" s="81"/>
      <c r="K279" s="81">
        <v>916</v>
      </c>
      <c r="L279" s="81"/>
      <c r="M279" s="81">
        <v>693</v>
      </c>
      <c r="N279" s="81"/>
      <c r="O279" s="81"/>
      <c r="P279" s="81">
        <v>426</v>
      </c>
      <c r="Q279" s="81"/>
      <c r="R279" s="81"/>
      <c r="S279" s="81"/>
      <c r="T279" s="81"/>
      <c r="U279" s="81"/>
      <c r="V279" s="81"/>
      <c r="W279" s="81"/>
      <c r="X279" s="81">
        <f t="shared" si="20"/>
        <v>6303</v>
      </c>
      <c r="Y279" s="81"/>
      <c r="Z279" s="81"/>
      <c r="AA279" s="81">
        <v>498</v>
      </c>
      <c r="AB279" s="81">
        <f t="shared" si="21"/>
        <v>498</v>
      </c>
      <c r="AC279" s="81"/>
      <c r="AD279" s="81"/>
      <c r="AE279" s="81"/>
      <c r="AF279" s="81"/>
      <c r="AG279" s="81"/>
      <c r="AH279" s="81"/>
      <c r="AI279" s="81"/>
      <c r="AJ279" s="81">
        <f t="shared" si="22"/>
        <v>0</v>
      </c>
      <c r="AK279" s="81"/>
      <c r="AL279" s="81"/>
      <c r="AM279" s="81"/>
      <c r="AN279" s="81"/>
      <c r="AO279" s="81"/>
      <c r="AP279" s="81">
        <v>1374</v>
      </c>
      <c r="AQ279" s="81"/>
      <c r="AR279" s="81"/>
      <c r="AS279" s="81"/>
      <c r="AT279" s="82">
        <f t="shared" si="23"/>
        <v>1374</v>
      </c>
      <c r="AU279" s="81"/>
      <c r="AV279" s="81"/>
      <c r="AW279" s="81"/>
      <c r="AX279" s="81"/>
      <c r="AY279" s="81"/>
      <c r="AZ279" s="81"/>
      <c r="BA279" s="81"/>
      <c r="BB279" s="81"/>
      <c r="BC279" s="81">
        <v>344</v>
      </c>
      <c r="BD279" s="81"/>
      <c r="BE279" s="81"/>
      <c r="BF279" s="81"/>
      <c r="BG279" s="81"/>
      <c r="BH279" s="82">
        <f t="shared" si="24"/>
        <v>344</v>
      </c>
      <c r="BI279" s="83">
        <v>8519</v>
      </c>
    </row>
    <row r="280" spans="1:61" ht="13.5">
      <c r="A280" s="51" t="s">
        <v>704</v>
      </c>
      <c r="B280" s="52">
        <v>2</v>
      </c>
      <c r="C280" s="29" t="s">
        <v>705</v>
      </c>
      <c r="D280" s="81"/>
      <c r="E280" s="81"/>
      <c r="F280" s="81">
        <v>6982</v>
      </c>
      <c r="G280" s="81"/>
      <c r="H280" s="81">
        <v>626</v>
      </c>
      <c r="I280" s="81"/>
      <c r="J280" s="81"/>
      <c r="K280" s="81">
        <v>48640</v>
      </c>
      <c r="L280" s="81"/>
      <c r="M280" s="81">
        <v>4818</v>
      </c>
      <c r="N280" s="81"/>
      <c r="O280" s="81">
        <v>10921</v>
      </c>
      <c r="P280" s="81">
        <v>917</v>
      </c>
      <c r="Q280" s="81"/>
      <c r="R280" s="81"/>
      <c r="S280" s="81"/>
      <c r="T280" s="81"/>
      <c r="U280" s="81"/>
      <c r="V280" s="81"/>
      <c r="W280" s="81">
        <v>214</v>
      </c>
      <c r="X280" s="81">
        <f t="shared" si="20"/>
        <v>73118</v>
      </c>
      <c r="Y280" s="81"/>
      <c r="Z280" s="81"/>
      <c r="AA280" s="81">
        <v>625</v>
      </c>
      <c r="AB280" s="81">
        <f t="shared" si="21"/>
        <v>625</v>
      </c>
      <c r="AC280" s="81"/>
      <c r="AD280" s="81"/>
      <c r="AE280" s="81">
        <v>2364</v>
      </c>
      <c r="AF280" s="81"/>
      <c r="AG280" s="81"/>
      <c r="AH280" s="81"/>
      <c r="AI280" s="81"/>
      <c r="AJ280" s="81">
        <f t="shared" si="22"/>
        <v>2364</v>
      </c>
      <c r="AK280" s="81"/>
      <c r="AL280" s="81"/>
      <c r="AM280" s="81"/>
      <c r="AN280" s="81"/>
      <c r="AO280" s="81"/>
      <c r="AP280" s="81">
        <v>665</v>
      </c>
      <c r="AQ280" s="81"/>
      <c r="AR280" s="81">
        <v>212</v>
      </c>
      <c r="AS280" s="81"/>
      <c r="AT280" s="82">
        <f t="shared" si="23"/>
        <v>877</v>
      </c>
      <c r="AU280" s="81"/>
      <c r="AV280" s="81"/>
      <c r="AW280" s="81"/>
      <c r="AX280" s="81"/>
      <c r="AY280" s="81"/>
      <c r="AZ280" s="81"/>
      <c r="BA280" s="81"/>
      <c r="BB280" s="81"/>
      <c r="BC280" s="81">
        <v>1167</v>
      </c>
      <c r="BD280" s="81"/>
      <c r="BE280" s="81"/>
      <c r="BF280" s="81"/>
      <c r="BG280" s="81"/>
      <c r="BH280" s="82">
        <f t="shared" si="24"/>
        <v>1167</v>
      </c>
      <c r="BI280" s="83">
        <v>78151</v>
      </c>
    </row>
    <row r="281" spans="1:61" ht="13.5">
      <c r="A281" s="51" t="s">
        <v>706</v>
      </c>
      <c r="B281" s="52">
        <v>3</v>
      </c>
      <c r="C281" s="29" t="s">
        <v>707</v>
      </c>
      <c r="D281" s="81"/>
      <c r="E281" s="81"/>
      <c r="F281" s="81">
        <v>1226</v>
      </c>
      <c r="G281" s="81"/>
      <c r="H281" s="81">
        <v>626</v>
      </c>
      <c r="I281" s="81"/>
      <c r="J281" s="81"/>
      <c r="K281" s="81">
        <v>23175</v>
      </c>
      <c r="L281" s="81"/>
      <c r="M281" s="81">
        <v>209</v>
      </c>
      <c r="N281" s="81"/>
      <c r="O281" s="81">
        <v>10921</v>
      </c>
      <c r="P281" s="81">
        <v>568</v>
      </c>
      <c r="Q281" s="81"/>
      <c r="R281" s="81"/>
      <c r="S281" s="81"/>
      <c r="T281" s="81"/>
      <c r="U281" s="81"/>
      <c r="V281" s="81"/>
      <c r="W281" s="81">
        <v>214</v>
      </c>
      <c r="X281" s="81">
        <f t="shared" si="20"/>
        <v>36939</v>
      </c>
      <c r="Y281" s="81"/>
      <c r="Z281" s="81"/>
      <c r="AA281" s="81">
        <v>625</v>
      </c>
      <c r="AB281" s="81">
        <f t="shared" si="21"/>
        <v>625</v>
      </c>
      <c r="AC281" s="81"/>
      <c r="AD281" s="81"/>
      <c r="AE281" s="81"/>
      <c r="AF281" s="81"/>
      <c r="AG281" s="81"/>
      <c r="AH281" s="81"/>
      <c r="AI281" s="81"/>
      <c r="AJ281" s="81">
        <f t="shared" si="22"/>
        <v>0</v>
      </c>
      <c r="AK281" s="81"/>
      <c r="AL281" s="81"/>
      <c r="AM281" s="81"/>
      <c r="AN281" s="81"/>
      <c r="AO281" s="81"/>
      <c r="AP281" s="81"/>
      <c r="AQ281" s="81"/>
      <c r="AR281" s="81"/>
      <c r="AS281" s="81"/>
      <c r="AT281" s="82">
        <f t="shared" si="23"/>
        <v>0</v>
      </c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2">
        <f t="shared" si="24"/>
        <v>0</v>
      </c>
      <c r="BI281" s="83">
        <v>37564</v>
      </c>
    </row>
    <row r="282" spans="1:61" ht="13.5">
      <c r="A282" s="51" t="s">
        <v>708</v>
      </c>
      <c r="B282" s="52">
        <v>4</v>
      </c>
      <c r="C282" s="29" t="s">
        <v>709</v>
      </c>
      <c r="D282" s="81"/>
      <c r="E282" s="81"/>
      <c r="F282" s="81">
        <v>230</v>
      </c>
      <c r="G282" s="81"/>
      <c r="H282" s="81"/>
      <c r="I282" s="81"/>
      <c r="J282" s="81"/>
      <c r="K282" s="81">
        <v>3639</v>
      </c>
      <c r="L282" s="81"/>
      <c r="M282" s="81"/>
      <c r="N282" s="81"/>
      <c r="O282" s="81"/>
      <c r="P282" s="81">
        <v>568</v>
      </c>
      <c r="Q282" s="81"/>
      <c r="R282" s="81"/>
      <c r="S282" s="81"/>
      <c r="T282" s="81"/>
      <c r="U282" s="81"/>
      <c r="V282" s="81"/>
      <c r="W282" s="81"/>
      <c r="X282" s="81">
        <f t="shared" si="20"/>
        <v>4437</v>
      </c>
      <c r="Y282" s="81"/>
      <c r="Z282" s="81"/>
      <c r="AA282" s="81"/>
      <c r="AB282" s="81">
        <f t="shared" si="21"/>
        <v>0</v>
      </c>
      <c r="AC282" s="81"/>
      <c r="AD282" s="81"/>
      <c r="AE282" s="81"/>
      <c r="AF282" s="81"/>
      <c r="AG282" s="81"/>
      <c r="AH282" s="81"/>
      <c r="AI282" s="81"/>
      <c r="AJ282" s="81">
        <f t="shared" si="22"/>
        <v>0</v>
      </c>
      <c r="AK282" s="81"/>
      <c r="AL282" s="81"/>
      <c r="AM282" s="81"/>
      <c r="AN282" s="81"/>
      <c r="AO282" s="81"/>
      <c r="AP282" s="81"/>
      <c r="AQ282" s="81"/>
      <c r="AR282" s="81"/>
      <c r="AS282" s="81"/>
      <c r="AT282" s="82">
        <f t="shared" si="23"/>
        <v>0</v>
      </c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2">
        <f t="shared" si="24"/>
        <v>0</v>
      </c>
      <c r="BI282" s="83">
        <v>4437</v>
      </c>
    </row>
    <row r="283" spans="1:61" ht="13.5">
      <c r="A283" s="51" t="s">
        <v>710</v>
      </c>
      <c r="B283" s="52">
        <v>4</v>
      </c>
      <c r="C283" s="29" t="s">
        <v>711</v>
      </c>
      <c r="D283" s="81"/>
      <c r="E283" s="81"/>
      <c r="F283" s="81">
        <v>228</v>
      </c>
      <c r="G283" s="81"/>
      <c r="H283" s="81"/>
      <c r="I283" s="81"/>
      <c r="J283" s="81"/>
      <c r="K283" s="81">
        <v>5382</v>
      </c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>
        <f t="shared" si="20"/>
        <v>5610</v>
      </c>
      <c r="Y283" s="81"/>
      <c r="Z283" s="81"/>
      <c r="AA283" s="81">
        <v>222</v>
      </c>
      <c r="AB283" s="81">
        <f t="shared" si="21"/>
        <v>222</v>
      </c>
      <c r="AC283" s="81"/>
      <c r="AD283" s="81"/>
      <c r="AE283" s="81"/>
      <c r="AF283" s="81"/>
      <c r="AG283" s="81"/>
      <c r="AH283" s="81"/>
      <c r="AI283" s="81"/>
      <c r="AJ283" s="81">
        <f t="shared" si="22"/>
        <v>0</v>
      </c>
      <c r="AK283" s="81"/>
      <c r="AL283" s="81"/>
      <c r="AM283" s="81"/>
      <c r="AN283" s="81"/>
      <c r="AO283" s="81"/>
      <c r="AP283" s="81"/>
      <c r="AQ283" s="81"/>
      <c r="AR283" s="81"/>
      <c r="AS283" s="81"/>
      <c r="AT283" s="82">
        <f t="shared" si="23"/>
        <v>0</v>
      </c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2">
        <f t="shared" si="24"/>
        <v>0</v>
      </c>
      <c r="BI283" s="83">
        <v>5832</v>
      </c>
    </row>
    <row r="284" spans="1:61" ht="13.5">
      <c r="A284" s="51" t="s">
        <v>712</v>
      </c>
      <c r="B284" s="52">
        <v>4</v>
      </c>
      <c r="C284" s="29" t="s">
        <v>713</v>
      </c>
      <c r="D284" s="81"/>
      <c r="E284" s="81"/>
      <c r="F284" s="81">
        <v>274</v>
      </c>
      <c r="G284" s="81"/>
      <c r="H284" s="81"/>
      <c r="I284" s="81"/>
      <c r="J284" s="81"/>
      <c r="K284" s="81">
        <v>9325</v>
      </c>
      <c r="L284" s="81"/>
      <c r="M284" s="81"/>
      <c r="N284" s="81"/>
      <c r="O284" s="81">
        <v>454</v>
      </c>
      <c r="P284" s="81"/>
      <c r="Q284" s="81"/>
      <c r="R284" s="81"/>
      <c r="S284" s="81"/>
      <c r="T284" s="81"/>
      <c r="U284" s="81"/>
      <c r="V284" s="81"/>
      <c r="W284" s="81"/>
      <c r="X284" s="81">
        <f t="shared" si="20"/>
        <v>10053</v>
      </c>
      <c r="Y284" s="81"/>
      <c r="Z284" s="81"/>
      <c r="AA284" s="81"/>
      <c r="AB284" s="81">
        <f t="shared" si="21"/>
        <v>0</v>
      </c>
      <c r="AC284" s="81"/>
      <c r="AD284" s="81"/>
      <c r="AE284" s="81"/>
      <c r="AF284" s="81"/>
      <c r="AG284" s="81"/>
      <c r="AH284" s="81"/>
      <c r="AI284" s="81"/>
      <c r="AJ284" s="81">
        <f t="shared" si="22"/>
        <v>0</v>
      </c>
      <c r="AK284" s="81"/>
      <c r="AL284" s="81"/>
      <c r="AM284" s="81"/>
      <c r="AN284" s="81"/>
      <c r="AO284" s="81"/>
      <c r="AP284" s="81"/>
      <c r="AQ284" s="81"/>
      <c r="AR284" s="81"/>
      <c r="AS284" s="81"/>
      <c r="AT284" s="82">
        <f t="shared" si="23"/>
        <v>0</v>
      </c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2">
        <f t="shared" si="24"/>
        <v>0</v>
      </c>
      <c r="BI284" s="83">
        <v>10053</v>
      </c>
    </row>
    <row r="285" spans="1:61" ht="13.5">
      <c r="A285" s="51" t="s">
        <v>718</v>
      </c>
      <c r="B285" s="52">
        <v>3</v>
      </c>
      <c r="C285" s="29" t="s">
        <v>719</v>
      </c>
      <c r="D285" s="81"/>
      <c r="E285" s="81"/>
      <c r="F285" s="81"/>
      <c r="G285" s="81"/>
      <c r="H285" s="81"/>
      <c r="I285" s="81"/>
      <c r="J285" s="81"/>
      <c r="K285" s="81">
        <v>201</v>
      </c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>
        <f t="shared" si="20"/>
        <v>201</v>
      </c>
      <c r="Y285" s="81"/>
      <c r="Z285" s="81"/>
      <c r="AA285" s="81"/>
      <c r="AB285" s="81">
        <f t="shared" si="21"/>
        <v>0</v>
      </c>
      <c r="AC285" s="81"/>
      <c r="AD285" s="81"/>
      <c r="AE285" s="81"/>
      <c r="AF285" s="81"/>
      <c r="AG285" s="81"/>
      <c r="AH285" s="81"/>
      <c r="AI285" s="81"/>
      <c r="AJ285" s="81">
        <f t="shared" si="22"/>
        <v>0</v>
      </c>
      <c r="AK285" s="81"/>
      <c r="AL285" s="81"/>
      <c r="AM285" s="81"/>
      <c r="AN285" s="81"/>
      <c r="AO285" s="81"/>
      <c r="AP285" s="81"/>
      <c r="AQ285" s="81"/>
      <c r="AR285" s="81"/>
      <c r="AS285" s="81"/>
      <c r="AT285" s="82">
        <f t="shared" si="23"/>
        <v>0</v>
      </c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2">
        <f t="shared" si="24"/>
        <v>0</v>
      </c>
      <c r="BI285" s="83">
        <v>201</v>
      </c>
    </row>
    <row r="286" spans="1:61" ht="13.5">
      <c r="A286" s="51" t="s">
        <v>720</v>
      </c>
      <c r="B286" s="52">
        <v>3</v>
      </c>
      <c r="C286" s="29" t="s">
        <v>721</v>
      </c>
      <c r="D286" s="81"/>
      <c r="E286" s="81"/>
      <c r="F286" s="81">
        <v>5083</v>
      </c>
      <c r="G286" s="81"/>
      <c r="H286" s="81"/>
      <c r="I286" s="81"/>
      <c r="J286" s="81"/>
      <c r="K286" s="81">
        <v>19771</v>
      </c>
      <c r="L286" s="81"/>
      <c r="M286" s="81">
        <v>4397</v>
      </c>
      <c r="N286" s="81"/>
      <c r="O286" s="81"/>
      <c r="P286" s="81">
        <v>349</v>
      </c>
      <c r="Q286" s="81"/>
      <c r="R286" s="81"/>
      <c r="S286" s="81"/>
      <c r="T286" s="81"/>
      <c r="U286" s="81"/>
      <c r="V286" s="81"/>
      <c r="W286" s="81"/>
      <c r="X286" s="81">
        <f t="shared" si="20"/>
        <v>29600</v>
      </c>
      <c r="Y286" s="81"/>
      <c r="Z286" s="81"/>
      <c r="AA286" s="81"/>
      <c r="AB286" s="81">
        <f t="shared" si="21"/>
        <v>0</v>
      </c>
      <c r="AC286" s="81"/>
      <c r="AD286" s="81"/>
      <c r="AE286" s="81">
        <v>918</v>
      </c>
      <c r="AF286" s="81"/>
      <c r="AG286" s="81"/>
      <c r="AH286" s="81"/>
      <c r="AI286" s="81"/>
      <c r="AJ286" s="81">
        <f t="shared" si="22"/>
        <v>918</v>
      </c>
      <c r="AK286" s="81"/>
      <c r="AL286" s="81"/>
      <c r="AM286" s="81"/>
      <c r="AN286" s="81"/>
      <c r="AO286" s="81"/>
      <c r="AP286" s="81">
        <v>665</v>
      </c>
      <c r="AQ286" s="81"/>
      <c r="AR286" s="81"/>
      <c r="AS286" s="81"/>
      <c r="AT286" s="82">
        <f t="shared" si="23"/>
        <v>665</v>
      </c>
      <c r="AU286" s="81"/>
      <c r="AV286" s="81"/>
      <c r="AW286" s="81"/>
      <c r="AX286" s="81"/>
      <c r="AY286" s="81"/>
      <c r="AZ286" s="81"/>
      <c r="BA286" s="81"/>
      <c r="BB286" s="81"/>
      <c r="BC286" s="81">
        <v>1167</v>
      </c>
      <c r="BD286" s="81"/>
      <c r="BE286" s="81"/>
      <c r="BF286" s="81"/>
      <c r="BG286" s="81"/>
      <c r="BH286" s="82">
        <f t="shared" si="24"/>
        <v>1167</v>
      </c>
      <c r="BI286" s="83">
        <v>32350</v>
      </c>
    </row>
    <row r="287" spans="1:61" ht="13.5">
      <c r="A287" s="51" t="s">
        <v>722</v>
      </c>
      <c r="B287" s="52">
        <v>4</v>
      </c>
      <c r="C287" s="29" t="s">
        <v>723</v>
      </c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>
        <f t="shared" si="20"/>
        <v>0</v>
      </c>
      <c r="Y287" s="81"/>
      <c r="Z287" s="81"/>
      <c r="AA287" s="81"/>
      <c r="AB287" s="81">
        <f t="shared" si="21"/>
        <v>0</v>
      </c>
      <c r="AC287" s="81"/>
      <c r="AD287" s="81"/>
      <c r="AE287" s="81">
        <v>918</v>
      </c>
      <c r="AF287" s="81"/>
      <c r="AG287" s="81"/>
      <c r="AH287" s="81"/>
      <c r="AI287" s="81"/>
      <c r="AJ287" s="81">
        <f t="shared" si="22"/>
        <v>918</v>
      </c>
      <c r="AK287" s="81"/>
      <c r="AL287" s="81"/>
      <c r="AM287" s="81"/>
      <c r="AN287" s="81"/>
      <c r="AO287" s="81"/>
      <c r="AP287" s="81"/>
      <c r="AQ287" s="81"/>
      <c r="AR287" s="81"/>
      <c r="AS287" s="81"/>
      <c r="AT287" s="82">
        <f t="shared" si="23"/>
        <v>0</v>
      </c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  <c r="BH287" s="82">
        <f t="shared" si="24"/>
        <v>0</v>
      </c>
      <c r="BI287" s="83">
        <v>918</v>
      </c>
    </row>
    <row r="288" spans="1:61" ht="13.5">
      <c r="A288" s="51" t="s">
        <v>724</v>
      </c>
      <c r="B288" s="52">
        <v>4</v>
      </c>
      <c r="C288" s="29" t="s">
        <v>725</v>
      </c>
      <c r="D288" s="81"/>
      <c r="E288" s="81"/>
      <c r="F288" s="81">
        <v>4355</v>
      </c>
      <c r="G288" s="81"/>
      <c r="H288" s="81"/>
      <c r="I288" s="81"/>
      <c r="J288" s="81"/>
      <c r="K288" s="81">
        <v>252</v>
      </c>
      <c r="L288" s="81"/>
      <c r="M288" s="81"/>
      <c r="N288" s="81"/>
      <c r="O288" s="81"/>
      <c r="P288" s="81">
        <v>349</v>
      </c>
      <c r="Q288" s="81"/>
      <c r="R288" s="81"/>
      <c r="S288" s="81"/>
      <c r="T288" s="81"/>
      <c r="U288" s="81"/>
      <c r="V288" s="81"/>
      <c r="W288" s="81"/>
      <c r="X288" s="81">
        <f t="shared" si="20"/>
        <v>4956</v>
      </c>
      <c r="Y288" s="81"/>
      <c r="Z288" s="81"/>
      <c r="AA288" s="81"/>
      <c r="AB288" s="81">
        <f t="shared" si="21"/>
        <v>0</v>
      </c>
      <c r="AC288" s="81"/>
      <c r="AD288" s="81"/>
      <c r="AE288" s="81"/>
      <c r="AF288" s="81"/>
      <c r="AG288" s="81"/>
      <c r="AH288" s="81"/>
      <c r="AI288" s="81"/>
      <c r="AJ288" s="81">
        <f t="shared" si="22"/>
        <v>0</v>
      </c>
      <c r="AK288" s="81"/>
      <c r="AL288" s="81"/>
      <c r="AM288" s="81"/>
      <c r="AN288" s="81"/>
      <c r="AO288" s="81"/>
      <c r="AP288" s="81">
        <v>665</v>
      </c>
      <c r="AQ288" s="81"/>
      <c r="AR288" s="81"/>
      <c r="AS288" s="81"/>
      <c r="AT288" s="82">
        <f t="shared" si="23"/>
        <v>665</v>
      </c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2">
        <f t="shared" si="24"/>
        <v>0</v>
      </c>
      <c r="BI288" s="83">
        <v>5621</v>
      </c>
    </row>
    <row r="289" spans="1:61" ht="13.5">
      <c r="A289" s="51" t="s">
        <v>726</v>
      </c>
      <c r="B289" s="52">
        <v>4</v>
      </c>
      <c r="C289" s="29" t="s">
        <v>727</v>
      </c>
      <c r="D289" s="81"/>
      <c r="E289" s="81"/>
      <c r="F289" s="81">
        <v>491</v>
      </c>
      <c r="G289" s="81"/>
      <c r="H289" s="81"/>
      <c r="I289" s="81"/>
      <c r="J289" s="81"/>
      <c r="K289" s="81">
        <v>12108</v>
      </c>
      <c r="L289" s="81"/>
      <c r="M289" s="81">
        <v>278</v>
      </c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>
        <f t="shared" si="20"/>
        <v>12877</v>
      </c>
      <c r="Y289" s="81"/>
      <c r="Z289" s="81"/>
      <c r="AA289" s="81"/>
      <c r="AB289" s="81">
        <f t="shared" si="21"/>
        <v>0</v>
      </c>
      <c r="AC289" s="81"/>
      <c r="AD289" s="81"/>
      <c r="AE289" s="81"/>
      <c r="AF289" s="81"/>
      <c r="AG289" s="81"/>
      <c r="AH289" s="81"/>
      <c r="AI289" s="81"/>
      <c r="AJ289" s="81">
        <f t="shared" si="22"/>
        <v>0</v>
      </c>
      <c r="AK289" s="81"/>
      <c r="AL289" s="81"/>
      <c r="AM289" s="81"/>
      <c r="AN289" s="81"/>
      <c r="AO289" s="81"/>
      <c r="AP289" s="81"/>
      <c r="AQ289" s="81"/>
      <c r="AR289" s="81"/>
      <c r="AS289" s="81"/>
      <c r="AT289" s="82">
        <f t="shared" si="23"/>
        <v>0</v>
      </c>
      <c r="AU289" s="81"/>
      <c r="AV289" s="81"/>
      <c r="AW289" s="81"/>
      <c r="AX289" s="81"/>
      <c r="AY289" s="81"/>
      <c r="AZ289" s="81"/>
      <c r="BA289" s="81"/>
      <c r="BB289" s="81"/>
      <c r="BC289" s="81">
        <v>1167</v>
      </c>
      <c r="BD289" s="81"/>
      <c r="BE289" s="81"/>
      <c r="BF289" s="81"/>
      <c r="BG289" s="81"/>
      <c r="BH289" s="82">
        <f t="shared" si="24"/>
        <v>1167</v>
      </c>
      <c r="BI289" s="83">
        <v>14044</v>
      </c>
    </row>
    <row r="290" spans="1:61" ht="13.5">
      <c r="A290" s="51" t="s">
        <v>728</v>
      </c>
      <c r="B290" s="52">
        <v>4</v>
      </c>
      <c r="C290" s="29" t="s">
        <v>729</v>
      </c>
      <c r="D290" s="81"/>
      <c r="E290" s="81"/>
      <c r="F290" s="81">
        <v>237</v>
      </c>
      <c r="G290" s="81"/>
      <c r="H290" s="81"/>
      <c r="I290" s="81"/>
      <c r="J290" s="81"/>
      <c r="K290" s="81">
        <v>7411</v>
      </c>
      <c r="L290" s="81"/>
      <c r="M290" s="81">
        <v>2217</v>
      </c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>
        <f t="shared" si="20"/>
        <v>9865</v>
      </c>
      <c r="Y290" s="81"/>
      <c r="Z290" s="81"/>
      <c r="AA290" s="81"/>
      <c r="AB290" s="81">
        <f t="shared" si="21"/>
        <v>0</v>
      </c>
      <c r="AC290" s="81"/>
      <c r="AD290" s="81"/>
      <c r="AE290" s="81"/>
      <c r="AF290" s="81"/>
      <c r="AG290" s="81"/>
      <c r="AH290" s="81"/>
      <c r="AI290" s="81"/>
      <c r="AJ290" s="81">
        <f t="shared" si="22"/>
        <v>0</v>
      </c>
      <c r="AK290" s="81"/>
      <c r="AL290" s="81"/>
      <c r="AM290" s="81"/>
      <c r="AN290" s="81"/>
      <c r="AO290" s="81"/>
      <c r="AP290" s="81"/>
      <c r="AQ290" s="81"/>
      <c r="AR290" s="81"/>
      <c r="AS290" s="81"/>
      <c r="AT290" s="82">
        <f t="shared" si="23"/>
        <v>0</v>
      </c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2">
        <f t="shared" si="24"/>
        <v>0</v>
      </c>
      <c r="BI290" s="83">
        <v>9865</v>
      </c>
    </row>
    <row r="291" spans="1:61" ht="13.5">
      <c r="A291" s="51" t="s">
        <v>730</v>
      </c>
      <c r="B291" s="52">
        <v>3</v>
      </c>
      <c r="C291" s="29" t="s">
        <v>731</v>
      </c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>
        <f t="shared" si="20"/>
        <v>0</v>
      </c>
      <c r="Y291" s="81"/>
      <c r="Z291" s="81"/>
      <c r="AA291" s="81"/>
      <c r="AB291" s="81">
        <f t="shared" si="21"/>
        <v>0</v>
      </c>
      <c r="AC291" s="81"/>
      <c r="AD291" s="81"/>
      <c r="AE291" s="81">
        <v>1446</v>
      </c>
      <c r="AF291" s="81"/>
      <c r="AG291" s="81"/>
      <c r="AH291" s="81"/>
      <c r="AI291" s="81"/>
      <c r="AJ291" s="81">
        <f t="shared" si="22"/>
        <v>1446</v>
      </c>
      <c r="AK291" s="81"/>
      <c r="AL291" s="81"/>
      <c r="AM291" s="81"/>
      <c r="AN291" s="81"/>
      <c r="AO291" s="81"/>
      <c r="AP291" s="81"/>
      <c r="AQ291" s="81"/>
      <c r="AR291" s="81"/>
      <c r="AS291" s="81"/>
      <c r="AT291" s="82">
        <f t="shared" si="23"/>
        <v>0</v>
      </c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2">
        <f t="shared" si="24"/>
        <v>0</v>
      </c>
      <c r="BI291" s="83">
        <v>1446</v>
      </c>
    </row>
    <row r="292" spans="1:61" ht="13.5">
      <c r="A292" s="51" t="s">
        <v>732</v>
      </c>
      <c r="B292" s="52">
        <v>2</v>
      </c>
      <c r="C292" s="29" t="s">
        <v>733</v>
      </c>
      <c r="D292" s="81"/>
      <c r="E292" s="81"/>
      <c r="F292" s="81"/>
      <c r="G292" s="81"/>
      <c r="H292" s="81"/>
      <c r="I292" s="81"/>
      <c r="J292" s="81"/>
      <c r="K292" s="81">
        <v>1973</v>
      </c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>
        <f t="shared" si="20"/>
        <v>1973</v>
      </c>
      <c r="Y292" s="81"/>
      <c r="Z292" s="81"/>
      <c r="AA292" s="81"/>
      <c r="AB292" s="81">
        <f t="shared" si="21"/>
        <v>0</v>
      </c>
      <c r="AC292" s="81"/>
      <c r="AD292" s="81"/>
      <c r="AE292" s="81"/>
      <c r="AF292" s="81"/>
      <c r="AG292" s="81"/>
      <c r="AH292" s="81"/>
      <c r="AI292" s="81"/>
      <c r="AJ292" s="81">
        <f t="shared" si="22"/>
        <v>0</v>
      </c>
      <c r="AK292" s="81"/>
      <c r="AL292" s="81"/>
      <c r="AM292" s="81"/>
      <c r="AN292" s="81"/>
      <c r="AO292" s="81"/>
      <c r="AP292" s="81"/>
      <c r="AQ292" s="81"/>
      <c r="AR292" s="81"/>
      <c r="AS292" s="81"/>
      <c r="AT292" s="82">
        <f t="shared" si="23"/>
        <v>0</v>
      </c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  <c r="BH292" s="82">
        <f t="shared" si="24"/>
        <v>0</v>
      </c>
      <c r="BI292" s="83">
        <v>1973</v>
      </c>
    </row>
    <row r="293" spans="1:61" ht="13.5">
      <c r="A293" s="51" t="s">
        <v>734</v>
      </c>
      <c r="B293" s="52">
        <v>2</v>
      </c>
      <c r="C293" s="29" t="s">
        <v>735</v>
      </c>
      <c r="D293" s="81">
        <v>11558</v>
      </c>
      <c r="E293" s="81">
        <v>114987</v>
      </c>
      <c r="F293" s="81">
        <v>3404200</v>
      </c>
      <c r="G293" s="81">
        <v>19567</v>
      </c>
      <c r="H293" s="81">
        <v>110678</v>
      </c>
      <c r="I293" s="81">
        <v>207026</v>
      </c>
      <c r="J293" s="81">
        <v>864</v>
      </c>
      <c r="K293" s="81">
        <v>738529</v>
      </c>
      <c r="L293" s="81"/>
      <c r="M293" s="81">
        <v>11009376</v>
      </c>
      <c r="N293" s="81">
        <v>34496</v>
      </c>
      <c r="O293" s="81">
        <v>278185</v>
      </c>
      <c r="P293" s="81">
        <v>296650</v>
      </c>
      <c r="Q293" s="81"/>
      <c r="R293" s="81">
        <v>37955</v>
      </c>
      <c r="S293" s="81">
        <v>750574</v>
      </c>
      <c r="T293" s="81">
        <v>19767</v>
      </c>
      <c r="U293" s="81">
        <v>8802</v>
      </c>
      <c r="V293" s="81"/>
      <c r="W293" s="81">
        <v>1305</v>
      </c>
      <c r="X293" s="81">
        <f t="shared" si="20"/>
        <v>17044519</v>
      </c>
      <c r="Y293" s="81"/>
      <c r="Z293" s="81">
        <v>398953</v>
      </c>
      <c r="AA293" s="81">
        <v>225760</v>
      </c>
      <c r="AB293" s="81">
        <f t="shared" si="21"/>
        <v>624713</v>
      </c>
      <c r="AC293" s="81"/>
      <c r="AD293" s="81">
        <v>6402</v>
      </c>
      <c r="AE293" s="81">
        <v>354349</v>
      </c>
      <c r="AF293" s="81"/>
      <c r="AG293" s="81"/>
      <c r="AH293" s="81">
        <v>5468</v>
      </c>
      <c r="AI293" s="81"/>
      <c r="AJ293" s="81">
        <f t="shared" si="22"/>
        <v>366219</v>
      </c>
      <c r="AK293" s="81">
        <v>307976</v>
      </c>
      <c r="AL293" s="81">
        <v>231789</v>
      </c>
      <c r="AM293" s="81">
        <v>6083</v>
      </c>
      <c r="AN293" s="81">
        <v>1291</v>
      </c>
      <c r="AO293" s="81">
        <v>1004</v>
      </c>
      <c r="AP293" s="81"/>
      <c r="AQ293" s="81">
        <v>17348</v>
      </c>
      <c r="AR293" s="81">
        <v>265361</v>
      </c>
      <c r="AS293" s="81">
        <v>920</v>
      </c>
      <c r="AT293" s="82">
        <f t="shared" si="23"/>
        <v>831772</v>
      </c>
      <c r="AU293" s="81"/>
      <c r="AV293" s="81">
        <v>8280</v>
      </c>
      <c r="AW293" s="81"/>
      <c r="AX293" s="81">
        <v>4093</v>
      </c>
      <c r="AY293" s="81">
        <v>225</v>
      </c>
      <c r="AZ293" s="81"/>
      <c r="BA293" s="81"/>
      <c r="BB293" s="81"/>
      <c r="BC293" s="81">
        <v>398681</v>
      </c>
      <c r="BD293" s="81"/>
      <c r="BE293" s="81">
        <v>20540</v>
      </c>
      <c r="BF293" s="81">
        <v>30943</v>
      </c>
      <c r="BG293" s="81"/>
      <c r="BH293" s="82">
        <f t="shared" si="24"/>
        <v>462762</v>
      </c>
      <c r="BI293" s="83">
        <v>19329985</v>
      </c>
    </row>
    <row r="294" spans="1:61" ht="13.5">
      <c r="A294" s="51" t="s">
        <v>736</v>
      </c>
      <c r="B294" s="52">
        <v>3</v>
      </c>
      <c r="C294" s="29" t="s">
        <v>737</v>
      </c>
      <c r="D294" s="81">
        <v>11558</v>
      </c>
      <c r="E294" s="81">
        <v>114987</v>
      </c>
      <c r="F294" s="81">
        <v>3275498</v>
      </c>
      <c r="G294" s="81">
        <v>19567</v>
      </c>
      <c r="H294" s="81">
        <v>110417</v>
      </c>
      <c r="I294" s="81">
        <v>207026</v>
      </c>
      <c r="J294" s="81">
        <v>864</v>
      </c>
      <c r="K294" s="81">
        <v>738294</v>
      </c>
      <c r="L294" s="81"/>
      <c r="M294" s="81">
        <v>11004308</v>
      </c>
      <c r="N294" s="81">
        <v>9791</v>
      </c>
      <c r="O294" s="81">
        <v>278185</v>
      </c>
      <c r="P294" s="81">
        <v>296650</v>
      </c>
      <c r="Q294" s="81"/>
      <c r="R294" s="81">
        <v>37955</v>
      </c>
      <c r="S294" s="81">
        <v>750574</v>
      </c>
      <c r="T294" s="81">
        <v>19767</v>
      </c>
      <c r="U294" s="81">
        <v>8802</v>
      </c>
      <c r="V294" s="81"/>
      <c r="W294" s="81">
        <v>1305</v>
      </c>
      <c r="X294" s="81">
        <f t="shared" si="20"/>
        <v>16885548</v>
      </c>
      <c r="Y294" s="81"/>
      <c r="Z294" s="81">
        <v>398953</v>
      </c>
      <c r="AA294" s="81">
        <v>225760</v>
      </c>
      <c r="AB294" s="81">
        <f t="shared" si="21"/>
        <v>624713</v>
      </c>
      <c r="AC294" s="81"/>
      <c r="AD294" s="81">
        <v>6402</v>
      </c>
      <c r="AE294" s="81">
        <v>246178</v>
      </c>
      <c r="AF294" s="81"/>
      <c r="AG294" s="81"/>
      <c r="AH294" s="81">
        <v>5468</v>
      </c>
      <c r="AI294" s="81"/>
      <c r="AJ294" s="81">
        <f t="shared" si="22"/>
        <v>258048</v>
      </c>
      <c r="AK294" s="81">
        <v>306774</v>
      </c>
      <c r="AL294" s="81">
        <v>229486</v>
      </c>
      <c r="AM294" s="81">
        <v>6083</v>
      </c>
      <c r="AN294" s="81">
        <v>1291</v>
      </c>
      <c r="AO294" s="81">
        <v>1004</v>
      </c>
      <c r="AP294" s="81"/>
      <c r="AQ294" s="81">
        <v>17348</v>
      </c>
      <c r="AR294" s="81">
        <v>265361</v>
      </c>
      <c r="AS294" s="81">
        <v>920</v>
      </c>
      <c r="AT294" s="82">
        <f t="shared" si="23"/>
        <v>828267</v>
      </c>
      <c r="AU294" s="81"/>
      <c r="AV294" s="81">
        <v>8280</v>
      </c>
      <c r="AW294" s="81"/>
      <c r="AX294" s="81">
        <v>4093</v>
      </c>
      <c r="AY294" s="81">
        <v>225</v>
      </c>
      <c r="AZ294" s="81"/>
      <c r="BA294" s="81"/>
      <c r="BB294" s="81"/>
      <c r="BC294" s="81">
        <v>363403</v>
      </c>
      <c r="BD294" s="81"/>
      <c r="BE294" s="81">
        <v>20540</v>
      </c>
      <c r="BF294" s="81">
        <v>30943</v>
      </c>
      <c r="BG294" s="81"/>
      <c r="BH294" s="82">
        <f t="shared" si="24"/>
        <v>427484</v>
      </c>
      <c r="BI294" s="83">
        <v>19024060</v>
      </c>
    </row>
    <row r="295" spans="1:61" ht="13.5">
      <c r="A295" s="51" t="s">
        <v>738</v>
      </c>
      <c r="B295" s="52">
        <v>4</v>
      </c>
      <c r="C295" s="29" t="s">
        <v>739</v>
      </c>
      <c r="D295" s="81"/>
      <c r="E295" s="81"/>
      <c r="F295" s="81">
        <v>2420</v>
      </c>
      <c r="G295" s="81"/>
      <c r="H295" s="81"/>
      <c r="I295" s="81"/>
      <c r="J295" s="81"/>
      <c r="K295" s="81"/>
      <c r="L295" s="81"/>
      <c r="M295" s="81">
        <v>3908</v>
      </c>
      <c r="N295" s="81"/>
      <c r="O295" s="81"/>
      <c r="P295" s="81">
        <v>243</v>
      </c>
      <c r="Q295" s="81"/>
      <c r="R295" s="81"/>
      <c r="S295" s="81"/>
      <c r="T295" s="81"/>
      <c r="U295" s="81"/>
      <c r="V295" s="81"/>
      <c r="W295" s="81"/>
      <c r="X295" s="81">
        <f t="shared" si="20"/>
        <v>6571</v>
      </c>
      <c r="Y295" s="81"/>
      <c r="Z295" s="81">
        <v>377619</v>
      </c>
      <c r="AA295" s="81">
        <v>8462</v>
      </c>
      <c r="AB295" s="81">
        <f t="shared" si="21"/>
        <v>386081</v>
      </c>
      <c r="AC295" s="81"/>
      <c r="AD295" s="81"/>
      <c r="AE295" s="81"/>
      <c r="AF295" s="81"/>
      <c r="AG295" s="81"/>
      <c r="AH295" s="81"/>
      <c r="AI295" s="81"/>
      <c r="AJ295" s="81">
        <f t="shared" si="22"/>
        <v>0</v>
      </c>
      <c r="AK295" s="81"/>
      <c r="AL295" s="81"/>
      <c r="AM295" s="81"/>
      <c r="AN295" s="81"/>
      <c r="AO295" s="81"/>
      <c r="AP295" s="81"/>
      <c r="AQ295" s="81"/>
      <c r="AR295" s="81"/>
      <c r="AS295" s="81"/>
      <c r="AT295" s="82">
        <f t="shared" si="23"/>
        <v>0</v>
      </c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2">
        <f t="shared" si="24"/>
        <v>0</v>
      </c>
      <c r="BI295" s="83">
        <v>392652</v>
      </c>
    </row>
    <row r="296" spans="1:61" ht="13.5">
      <c r="A296" s="51" t="s">
        <v>740</v>
      </c>
      <c r="B296" s="52">
        <v>4</v>
      </c>
      <c r="C296" s="29" t="s">
        <v>741</v>
      </c>
      <c r="D296" s="81">
        <v>3503</v>
      </c>
      <c r="E296" s="81">
        <v>93432</v>
      </c>
      <c r="F296" s="81">
        <v>180448</v>
      </c>
      <c r="G296" s="81">
        <v>1755</v>
      </c>
      <c r="H296" s="81">
        <v>10794</v>
      </c>
      <c r="I296" s="81">
        <v>8624</v>
      </c>
      <c r="J296" s="81">
        <v>864</v>
      </c>
      <c r="K296" s="81">
        <v>205397</v>
      </c>
      <c r="L296" s="81"/>
      <c r="M296" s="81">
        <v>47768</v>
      </c>
      <c r="N296" s="81"/>
      <c r="O296" s="81">
        <v>7954</v>
      </c>
      <c r="P296" s="81">
        <v>25524</v>
      </c>
      <c r="Q296" s="81"/>
      <c r="R296" s="81">
        <v>18663</v>
      </c>
      <c r="S296" s="81">
        <v>76900</v>
      </c>
      <c r="T296" s="81"/>
      <c r="U296" s="81"/>
      <c r="V296" s="81"/>
      <c r="W296" s="81"/>
      <c r="X296" s="81">
        <f t="shared" si="20"/>
        <v>681626</v>
      </c>
      <c r="Y296" s="81"/>
      <c r="Z296" s="81">
        <v>1047</v>
      </c>
      <c r="AA296" s="81">
        <v>129926</v>
      </c>
      <c r="AB296" s="81">
        <f t="shared" si="21"/>
        <v>130973</v>
      </c>
      <c r="AC296" s="81"/>
      <c r="AD296" s="81"/>
      <c r="AE296" s="81">
        <v>358</v>
      </c>
      <c r="AF296" s="81"/>
      <c r="AG296" s="81"/>
      <c r="AH296" s="81"/>
      <c r="AI296" s="81"/>
      <c r="AJ296" s="81">
        <f t="shared" si="22"/>
        <v>358</v>
      </c>
      <c r="AK296" s="81"/>
      <c r="AL296" s="81"/>
      <c r="AM296" s="81"/>
      <c r="AN296" s="81">
        <v>437</v>
      </c>
      <c r="AO296" s="81"/>
      <c r="AP296" s="81"/>
      <c r="AQ296" s="81"/>
      <c r="AR296" s="81"/>
      <c r="AS296" s="81"/>
      <c r="AT296" s="82">
        <f t="shared" si="23"/>
        <v>437</v>
      </c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>
        <v>460</v>
      </c>
      <c r="BF296" s="81"/>
      <c r="BG296" s="81"/>
      <c r="BH296" s="82">
        <f t="shared" si="24"/>
        <v>460</v>
      </c>
      <c r="BI296" s="83">
        <v>813854</v>
      </c>
    </row>
    <row r="297" spans="1:61" ht="13.5">
      <c r="A297" s="51" t="s">
        <v>742</v>
      </c>
      <c r="B297" s="52">
        <v>4</v>
      </c>
      <c r="C297" s="29" t="s">
        <v>743</v>
      </c>
      <c r="D297" s="81"/>
      <c r="E297" s="81"/>
      <c r="F297" s="81"/>
      <c r="G297" s="81"/>
      <c r="H297" s="81"/>
      <c r="I297" s="81"/>
      <c r="J297" s="81"/>
      <c r="K297" s="81"/>
      <c r="L297" s="81"/>
      <c r="M297" s="81">
        <v>3323</v>
      </c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>
        <f t="shared" si="20"/>
        <v>3323</v>
      </c>
      <c r="Y297" s="81"/>
      <c r="Z297" s="81"/>
      <c r="AA297" s="81"/>
      <c r="AB297" s="81">
        <f t="shared" si="21"/>
        <v>0</v>
      </c>
      <c r="AC297" s="81"/>
      <c r="AD297" s="81"/>
      <c r="AE297" s="81"/>
      <c r="AF297" s="81"/>
      <c r="AG297" s="81"/>
      <c r="AH297" s="81"/>
      <c r="AI297" s="81"/>
      <c r="AJ297" s="81">
        <f t="shared" si="22"/>
        <v>0</v>
      </c>
      <c r="AK297" s="81"/>
      <c r="AL297" s="81"/>
      <c r="AM297" s="81"/>
      <c r="AN297" s="81"/>
      <c r="AO297" s="81"/>
      <c r="AP297" s="81"/>
      <c r="AQ297" s="81"/>
      <c r="AR297" s="81"/>
      <c r="AS297" s="81"/>
      <c r="AT297" s="82">
        <f t="shared" si="23"/>
        <v>0</v>
      </c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2">
        <f t="shared" si="24"/>
        <v>0</v>
      </c>
      <c r="BI297" s="83">
        <v>3323</v>
      </c>
    </row>
    <row r="298" spans="1:61" ht="13.5">
      <c r="A298" s="51" t="s">
        <v>744</v>
      </c>
      <c r="B298" s="52">
        <v>4</v>
      </c>
      <c r="C298" s="29" t="s">
        <v>745</v>
      </c>
      <c r="D298" s="81"/>
      <c r="E298" s="81">
        <v>5745</v>
      </c>
      <c r="F298" s="81">
        <v>804</v>
      </c>
      <c r="G298" s="81"/>
      <c r="H298" s="81">
        <v>263</v>
      </c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>
        <f t="shared" si="20"/>
        <v>6812</v>
      </c>
      <c r="Y298" s="81"/>
      <c r="Z298" s="81"/>
      <c r="AA298" s="81"/>
      <c r="AB298" s="81">
        <f t="shared" si="21"/>
        <v>0</v>
      </c>
      <c r="AC298" s="81"/>
      <c r="AD298" s="81"/>
      <c r="AE298" s="81"/>
      <c r="AF298" s="81"/>
      <c r="AG298" s="81"/>
      <c r="AH298" s="81"/>
      <c r="AI298" s="81"/>
      <c r="AJ298" s="81">
        <f t="shared" si="22"/>
        <v>0</v>
      </c>
      <c r="AK298" s="81"/>
      <c r="AL298" s="81"/>
      <c r="AM298" s="81"/>
      <c r="AN298" s="81"/>
      <c r="AO298" s="81"/>
      <c r="AP298" s="81"/>
      <c r="AQ298" s="81"/>
      <c r="AR298" s="81"/>
      <c r="AS298" s="81"/>
      <c r="AT298" s="82">
        <f t="shared" si="23"/>
        <v>0</v>
      </c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2">
        <f t="shared" si="24"/>
        <v>0</v>
      </c>
      <c r="BI298" s="83">
        <v>6812</v>
      </c>
    </row>
    <row r="299" spans="1:61" ht="13.5">
      <c r="A299" s="51" t="s">
        <v>746</v>
      </c>
      <c r="B299" s="52">
        <v>4</v>
      </c>
      <c r="C299" s="29" t="s">
        <v>747</v>
      </c>
      <c r="D299" s="81"/>
      <c r="E299" s="81"/>
      <c r="F299" s="81">
        <v>122864</v>
      </c>
      <c r="G299" s="81"/>
      <c r="H299" s="81">
        <v>24640</v>
      </c>
      <c r="I299" s="81"/>
      <c r="J299" s="81"/>
      <c r="K299" s="81"/>
      <c r="L299" s="81"/>
      <c r="M299" s="81">
        <v>138247</v>
      </c>
      <c r="N299" s="81"/>
      <c r="O299" s="81"/>
      <c r="P299" s="81">
        <v>2182</v>
      </c>
      <c r="Q299" s="81"/>
      <c r="R299" s="81"/>
      <c r="S299" s="81"/>
      <c r="T299" s="81"/>
      <c r="U299" s="81"/>
      <c r="V299" s="81"/>
      <c r="W299" s="81"/>
      <c r="X299" s="81">
        <f t="shared" si="20"/>
        <v>287933</v>
      </c>
      <c r="Y299" s="81"/>
      <c r="Z299" s="81"/>
      <c r="AA299" s="81"/>
      <c r="AB299" s="81">
        <f t="shared" si="21"/>
        <v>0</v>
      </c>
      <c r="AC299" s="81"/>
      <c r="AD299" s="81"/>
      <c r="AE299" s="81"/>
      <c r="AF299" s="81"/>
      <c r="AG299" s="81"/>
      <c r="AH299" s="81"/>
      <c r="AI299" s="81"/>
      <c r="AJ299" s="81">
        <f t="shared" si="22"/>
        <v>0</v>
      </c>
      <c r="AK299" s="81"/>
      <c r="AL299" s="81"/>
      <c r="AM299" s="81"/>
      <c r="AN299" s="81"/>
      <c r="AO299" s="81"/>
      <c r="AP299" s="81"/>
      <c r="AQ299" s="81"/>
      <c r="AR299" s="81"/>
      <c r="AS299" s="81"/>
      <c r="AT299" s="82">
        <f t="shared" si="23"/>
        <v>0</v>
      </c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  <c r="BH299" s="82">
        <f t="shared" si="24"/>
        <v>0</v>
      </c>
      <c r="BI299" s="83">
        <v>287933</v>
      </c>
    </row>
    <row r="300" spans="1:61" ht="13.5">
      <c r="A300" s="51" t="s">
        <v>748</v>
      </c>
      <c r="B300" s="52">
        <v>5</v>
      </c>
      <c r="C300" s="29" t="s">
        <v>749</v>
      </c>
      <c r="D300" s="81"/>
      <c r="E300" s="81"/>
      <c r="F300" s="81">
        <v>2357</v>
      </c>
      <c r="G300" s="81"/>
      <c r="H300" s="81">
        <v>24640</v>
      </c>
      <c r="I300" s="81"/>
      <c r="J300" s="81"/>
      <c r="K300" s="81"/>
      <c r="L300" s="81"/>
      <c r="M300" s="81">
        <v>460</v>
      </c>
      <c r="N300" s="81"/>
      <c r="O300" s="81"/>
      <c r="P300" s="81">
        <v>2182</v>
      </c>
      <c r="Q300" s="81"/>
      <c r="R300" s="81"/>
      <c r="S300" s="81"/>
      <c r="T300" s="81"/>
      <c r="U300" s="81"/>
      <c r="V300" s="81"/>
      <c r="W300" s="81"/>
      <c r="X300" s="81">
        <f t="shared" si="20"/>
        <v>29639</v>
      </c>
      <c r="Y300" s="81"/>
      <c r="Z300" s="81"/>
      <c r="AA300" s="81"/>
      <c r="AB300" s="81">
        <f t="shared" si="21"/>
        <v>0</v>
      </c>
      <c r="AC300" s="81"/>
      <c r="AD300" s="81"/>
      <c r="AE300" s="81"/>
      <c r="AF300" s="81"/>
      <c r="AG300" s="81"/>
      <c r="AH300" s="81"/>
      <c r="AI300" s="81"/>
      <c r="AJ300" s="81">
        <f t="shared" si="22"/>
        <v>0</v>
      </c>
      <c r="AK300" s="81"/>
      <c r="AL300" s="81"/>
      <c r="AM300" s="81"/>
      <c r="AN300" s="81"/>
      <c r="AO300" s="81"/>
      <c r="AP300" s="81"/>
      <c r="AQ300" s="81"/>
      <c r="AR300" s="81"/>
      <c r="AS300" s="81"/>
      <c r="AT300" s="82">
        <f t="shared" si="23"/>
        <v>0</v>
      </c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2">
        <f t="shared" si="24"/>
        <v>0</v>
      </c>
      <c r="BI300" s="83">
        <v>29639</v>
      </c>
    </row>
    <row r="301" spans="1:61" ht="13.5">
      <c r="A301" s="51" t="s">
        <v>750</v>
      </c>
      <c r="B301" s="52">
        <v>4</v>
      </c>
      <c r="C301" s="29" t="s">
        <v>751</v>
      </c>
      <c r="D301" s="81"/>
      <c r="E301" s="81"/>
      <c r="F301" s="81">
        <v>240</v>
      </c>
      <c r="G301" s="81"/>
      <c r="H301" s="81"/>
      <c r="I301" s="81"/>
      <c r="J301" s="81"/>
      <c r="K301" s="81"/>
      <c r="L301" s="81"/>
      <c r="M301" s="81">
        <v>4388</v>
      </c>
      <c r="N301" s="81"/>
      <c r="O301" s="81"/>
      <c r="P301" s="81"/>
      <c r="Q301" s="81"/>
      <c r="R301" s="81"/>
      <c r="S301" s="81"/>
      <c r="T301" s="81">
        <v>351</v>
      </c>
      <c r="U301" s="81"/>
      <c r="V301" s="81"/>
      <c r="W301" s="81"/>
      <c r="X301" s="81">
        <f t="shared" si="20"/>
        <v>4979</v>
      </c>
      <c r="Y301" s="81"/>
      <c r="Z301" s="81"/>
      <c r="AA301" s="81"/>
      <c r="AB301" s="81">
        <f t="shared" si="21"/>
        <v>0</v>
      </c>
      <c r="AC301" s="81"/>
      <c r="AD301" s="81"/>
      <c r="AE301" s="81">
        <v>237</v>
      </c>
      <c r="AF301" s="81"/>
      <c r="AG301" s="81"/>
      <c r="AH301" s="81"/>
      <c r="AI301" s="81"/>
      <c r="AJ301" s="81">
        <f t="shared" si="22"/>
        <v>237</v>
      </c>
      <c r="AK301" s="81"/>
      <c r="AL301" s="81"/>
      <c r="AM301" s="81"/>
      <c r="AN301" s="81"/>
      <c r="AO301" s="81"/>
      <c r="AP301" s="81"/>
      <c r="AQ301" s="81"/>
      <c r="AR301" s="81"/>
      <c r="AS301" s="81"/>
      <c r="AT301" s="82">
        <f t="shared" si="23"/>
        <v>0</v>
      </c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2">
        <f t="shared" si="24"/>
        <v>0</v>
      </c>
      <c r="BI301" s="83">
        <v>5216</v>
      </c>
    </row>
    <row r="302" spans="1:61" ht="13.5">
      <c r="A302" s="51" t="s">
        <v>752</v>
      </c>
      <c r="B302" s="52">
        <v>5</v>
      </c>
      <c r="C302" s="29" t="s">
        <v>753</v>
      </c>
      <c r="D302" s="81"/>
      <c r="E302" s="81"/>
      <c r="F302" s="81">
        <v>240</v>
      </c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>
        <v>351</v>
      </c>
      <c r="U302" s="81"/>
      <c r="V302" s="81"/>
      <c r="W302" s="81"/>
      <c r="X302" s="81">
        <f t="shared" si="20"/>
        <v>591</v>
      </c>
      <c r="Y302" s="81"/>
      <c r="Z302" s="81"/>
      <c r="AA302" s="81"/>
      <c r="AB302" s="81">
        <f t="shared" si="21"/>
        <v>0</v>
      </c>
      <c r="AC302" s="81"/>
      <c r="AD302" s="81"/>
      <c r="AE302" s="81">
        <v>237</v>
      </c>
      <c r="AF302" s="81"/>
      <c r="AG302" s="81"/>
      <c r="AH302" s="81"/>
      <c r="AI302" s="81"/>
      <c r="AJ302" s="81">
        <f t="shared" si="22"/>
        <v>237</v>
      </c>
      <c r="AK302" s="81"/>
      <c r="AL302" s="81"/>
      <c r="AM302" s="81"/>
      <c r="AN302" s="81"/>
      <c r="AO302" s="81"/>
      <c r="AP302" s="81"/>
      <c r="AQ302" s="81"/>
      <c r="AR302" s="81"/>
      <c r="AS302" s="81"/>
      <c r="AT302" s="82">
        <f t="shared" si="23"/>
        <v>0</v>
      </c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2">
        <f t="shared" si="24"/>
        <v>0</v>
      </c>
      <c r="BI302" s="83">
        <v>828</v>
      </c>
    </row>
    <row r="303" spans="1:61" ht="13.5">
      <c r="A303" s="51" t="s">
        <v>754</v>
      </c>
      <c r="B303" s="52">
        <v>4</v>
      </c>
      <c r="C303" s="29" t="s">
        <v>755</v>
      </c>
      <c r="D303" s="81">
        <v>979</v>
      </c>
      <c r="E303" s="81">
        <v>320</v>
      </c>
      <c r="F303" s="81">
        <v>2724857</v>
      </c>
      <c r="G303" s="81">
        <v>220</v>
      </c>
      <c r="H303" s="81">
        <v>64154</v>
      </c>
      <c r="I303" s="81">
        <v>102521</v>
      </c>
      <c r="J303" s="81"/>
      <c r="K303" s="81">
        <v>192232</v>
      </c>
      <c r="L303" s="81"/>
      <c r="M303" s="81">
        <v>8993059</v>
      </c>
      <c r="N303" s="81">
        <v>5772</v>
      </c>
      <c r="O303" s="81">
        <v>209927</v>
      </c>
      <c r="P303" s="81">
        <v>133688</v>
      </c>
      <c r="Q303" s="81"/>
      <c r="R303" s="81">
        <v>214</v>
      </c>
      <c r="S303" s="81"/>
      <c r="T303" s="81">
        <v>326</v>
      </c>
      <c r="U303" s="81">
        <v>7274</v>
      </c>
      <c r="V303" s="81"/>
      <c r="W303" s="81">
        <v>1305</v>
      </c>
      <c r="X303" s="81">
        <f t="shared" si="20"/>
        <v>12436848</v>
      </c>
      <c r="Y303" s="81"/>
      <c r="Z303" s="81"/>
      <c r="AA303" s="81">
        <v>7262</v>
      </c>
      <c r="AB303" s="81">
        <f t="shared" si="21"/>
        <v>7262</v>
      </c>
      <c r="AC303" s="81"/>
      <c r="AD303" s="81">
        <v>1552</v>
      </c>
      <c r="AE303" s="81">
        <v>179597</v>
      </c>
      <c r="AF303" s="81"/>
      <c r="AG303" s="81"/>
      <c r="AH303" s="81">
        <v>5468</v>
      </c>
      <c r="AI303" s="81"/>
      <c r="AJ303" s="81">
        <f t="shared" si="22"/>
        <v>186617</v>
      </c>
      <c r="AK303" s="81">
        <v>195926</v>
      </c>
      <c r="AL303" s="81">
        <v>228503</v>
      </c>
      <c r="AM303" s="81">
        <v>5788</v>
      </c>
      <c r="AN303" s="81"/>
      <c r="AO303" s="81">
        <v>242</v>
      </c>
      <c r="AP303" s="81"/>
      <c r="AQ303" s="81">
        <v>1150</v>
      </c>
      <c r="AR303" s="81">
        <v>242225</v>
      </c>
      <c r="AS303" s="81">
        <v>920</v>
      </c>
      <c r="AT303" s="82">
        <f t="shared" si="23"/>
        <v>674754</v>
      </c>
      <c r="AU303" s="81"/>
      <c r="AV303" s="81"/>
      <c r="AW303" s="81"/>
      <c r="AX303" s="81"/>
      <c r="AY303" s="81">
        <v>225</v>
      </c>
      <c r="AZ303" s="81"/>
      <c r="BA303" s="81"/>
      <c r="BB303" s="81"/>
      <c r="BC303" s="81">
        <v>211954</v>
      </c>
      <c r="BD303" s="81"/>
      <c r="BE303" s="81"/>
      <c r="BF303" s="81"/>
      <c r="BG303" s="81"/>
      <c r="BH303" s="82">
        <f t="shared" si="24"/>
        <v>212179</v>
      </c>
      <c r="BI303" s="83">
        <v>13517660</v>
      </c>
    </row>
    <row r="304" spans="1:61" ht="13.5">
      <c r="A304" s="51" t="s">
        <v>756</v>
      </c>
      <c r="B304" s="52">
        <v>5</v>
      </c>
      <c r="C304" s="29" t="s">
        <v>757</v>
      </c>
      <c r="D304" s="81"/>
      <c r="E304" s="81"/>
      <c r="F304" s="81">
        <v>850</v>
      </c>
      <c r="G304" s="81"/>
      <c r="H304" s="81">
        <v>579</v>
      </c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>
        <f t="shared" si="20"/>
        <v>1429</v>
      </c>
      <c r="Y304" s="81"/>
      <c r="Z304" s="81"/>
      <c r="AA304" s="81"/>
      <c r="AB304" s="81">
        <f t="shared" si="21"/>
        <v>0</v>
      </c>
      <c r="AC304" s="81"/>
      <c r="AD304" s="81"/>
      <c r="AE304" s="81"/>
      <c r="AF304" s="81"/>
      <c r="AG304" s="81"/>
      <c r="AH304" s="81"/>
      <c r="AI304" s="81"/>
      <c r="AJ304" s="81">
        <f t="shared" si="22"/>
        <v>0</v>
      </c>
      <c r="AK304" s="81"/>
      <c r="AL304" s="81"/>
      <c r="AM304" s="81"/>
      <c r="AN304" s="81"/>
      <c r="AO304" s="81"/>
      <c r="AP304" s="81"/>
      <c r="AQ304" s="81"/>
      <c r="AR304" s="81"/>
      <c r="AS304" s="81"/>
      <c r="AT304" s="82">
        <f t="shared" si="23"/>
        <v>0</v>
      </c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2">
        <f t="shared" si="24"/>
        <v>0</v>
      </c>
      <c r="BI304" s="83">
        <v>1429</v>
      </c>
    </row>
    <row r="305" spans="1:61" ht="13.5">
      <c r="A305" s="51" t="s">
        <v>758</v>
      </c>
      <c r="B305" s="52">
        <v>3</v>
      </c>
      <c r="C305" s="29" t="s">
        <v>759</v>
      </c>
      <c r="D305" s="81"/>
      <c r="E305" s="81"/>
      <c r="F305" s="81">
        <v>128702</v>
      </c>
      <c r="G305" s="81"/>
      <c r="H305" s="81">
        <v>261</v>
      </c>
      <c r="I305" s="81"/>
      <c r="J305" s="81"/>
      <c r="K305" s="81">
        <v>235</v>
      </c>
      <c r="L305" s="81"/>
      <c r="M305" s="81">
        <v>5068</v>
      </c>
      <c r="N305" s="81">
        <v>24705</v>
      </c>
      <c r="O305" s="81"/>
      <c r="P305" s="81"/>
      <c r="Q305" s="81"/>
      <c r="R305" s="81"/>
      <c r="S305" s="81"/>
      <c r="T305" s="81"/>
      <c r="U305" s="81"/>
      <c r="V305" s="81"/>
      <c r="W305" s="81"/>
      <c r="X305" s="81">
        <f t="shared" si="20"/>
        <v>158971</v>
      </c>
      <c r="Y305" s="81"/>
      <c r="Z305" s="81"/>
      <c r="AA305" s="81"/>
      <c r="AB305" s="81">
        <f t="shared" si="21"/>
        <v>0</v>
      </c>
      <c r="AC305" s="81"/>
      <c r="AD305" s="81"/>
      <c r="AE305" s="81">
        <v>108171</v>
      </c>
      <c r="AF305" s="81"/>
      <c r="AG305" s="81"/>
      <c r="AH305" s="81"/>
      <c r="AI305" s="81"/>
      <c r="AJ305" s="81">
        <f t="shared" si="22"/>
        <v>108171</v>
      </c>
      <c r="AK305" s="81">
        <v>1202</v>
      </c>
      <c r="AL305" s="81">
        <v>2303</v>
      </c>
      <c r="AM305" s="81"/>
      <c r="AN305" s="81"/>
      <c r="AO305" s="81"/>
      <c r="AP305" s="81"/>
      <c r="AQ305" s="81"/>
      <c r="AR305" s="81"/>
      <c r="AS305" s="81"/>
      <c r="AT305" s="82">
        <f t="shared" si="23"/>
        <v>3505</v>
      </c>
      <c r="AU305" s="81"/>
      <c r="AV305" s="81"/>
      <c r="AW305" s="81"/>
      <c r="AX305" s="81"/>
      <c r="AY305" s="81"/>
      <c r="AZ305" s="81"/>
      <c r="BA305" s="81"/>
      <c r="BB305" s="81"/>
      <c r="BC305" s="81">
        <v>35278</v>
      </c>
      <c r="BD305" s="81"/>
      <c r="BE305" s="81"/>
      <c r="BF305" s="81"/>
      <c r="BG305" s="81"/>
      <c r="BH305" s="82">
        <f t="shared" si="24"/>
        <v>35278</v>
      </c>
      <c r="BI305" s="83">
        <v>305925</v>
      </c>
    </row>
    <row r="306" spans="1:61" ht="13.5">
      <c r="A306" s="51" t="s">
        <v>760</v>
      </c>
      <c r="B306" s="52">
        <v>4</v>
      </c>
      <c r="C306" s="29" t="s">
        <v>761</v>
      </c>
      <c r="D306" s="81"/>
      <c r="E306" s="81"/>
      <c r="F306" s="81">
        <v>265</v>
      </c>
      <c r="G306" s="81"/>
      <c r="H306" s="81"/>
      <c r="I306" s="81"/>
      <c r="J306" s="81"/>
      <c r="K306" s="81">
        <v>235</v>
      </c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>
        <f t="shared" si="20"/>
        <v>500</v>
      </c>
      <c r="Y306" s="81"/>
      <c r="Z306" s="81"/>
      <c r="AA306" s="81"/>
      <c r="AB306" s="81">
        <f t="shared" si="21"/>
        <v>0</v>
      </c>
      <c r="AC306" s="81"/>
      <c r="AD306" s="81"/>
      <c r="AE306" s="81"/>
      <c r="AF306" s="81"/>
      <c r="AG306" s="81"/>
      <c r="AH306" s="81"/>
      <c r="AI306" s="81"/>
      <c r="AJ306" s="81">
        <f t="shared" si="22"/>
        <v>0</v>
      </c>
      <c r="AK306" s="81"/>
      <c r="AL306" s="81"/>
      <c r="AM306" s="81"/>
      <c r="AN306" s="81"/>
      <c r="AO306" s="81"/>
      <c r="AP306" s="81"/>
      <c r="AQ306" s="81"/>
      <c r="AR306" s="81"/>
      <c r="AS306" s="81"/>
      <c r="AT306" s="82">
        <f t="shared" si="23"/>
        <v>0</v>
      </c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2">
        <f t="shared" si="24"/>
        <v>0</v>
      </c>
      <c r="BI306" s="83">
        <v>500</v>
      </c>
    </row>
    <row r="307" spans="1:61" ht="13.5">
      <c r="A307" s="51" t="s">
        <v>762</v>
      </c>
      <c r="B307" s="52">
        <v>4</v>
      </c>
      <c r="C307" s="29" t="s">
        <v>763</v>
      </c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>
        <v>24705</v>
      </c>
      <c r="O307" s="81"/>
      <c r="P307" s="81"/>
      <c r="Q307" s="81"/>
      <c r="R307" s="81"/>
      <c r="S307" s="81"/>
      <c r="T307" s="81"/>
      <c r="U307" s="81"/>
      <c r="V307" s="81"/>
      <c r="W307" s="81"/>
      <c r="X307" s="81">
        <f t="shared" si="20"/>
        <v>24705</v>
      </c>
      <c r="Y307" s="81"/>
      <c r="Z307" s="81"/>
      <c r="AA307" s="81"/>
      <c r="AB307" s="81">
        <f t="shared" si="21"/>
        <v>0</v>
      </c>
      <c r="AC307" s="81"/>
      <c r="AD307" s="81"/>
      <c r="AE307" s="81"/>
      <c r="AF307" s="81"/>
      <c r="AG307" s="81"/>
      <c r="AH307" s="81"/>
      <c r="AI307" s="81"/>
      <c r="AJ307" s="81">
        <f t="shared" si="22"/>
        <v>0</v>
      </c>
      <c r="AK307" s="81"/>
      <c r="AL307" s="81">
        <v>2303</v>
      </c>
      <c r="AM307" s="81"/>
      <c r="AN307" s="81"/>
      <c r="AO307" s="81"/>
      <c r="AP307" s="81"/>
      <c r="AQ307" s="81"/>
      <c r="AR307" s="81"/>
      <c r="AS307" s="81"/>
      <c r="AT307" s="82">
        <f t="shared" si="23"/>
        <v>2303</v>
      </c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2">
        <f t="shared" si="24"/>
        <v>0</v>
      </c>
      <c r="BI307" s="83">
        <v>27008</v>
      </c>
    </row>
    <row r="308" spans="1:61" ht="13.5">
      <c r="A308" s="51" t="s">
        <v>764</v>
      </c>
      <c r="B308" s="52">
        <v>2</v>
      </c>
      <c r="C308" s="29" t="s">
        <v>765</v>
      </c>
      <c r="D308" s="81">
        <v>25256</v>
      </c>
      <c r="E308" s="81">
        <v>26117</v>
      </c>
      <c r="F308" s="81">
        <v>1423096</v>
      </c>
      <c r="G308" s="81">
        <v>1090465</v>
      </c>
      <c r="H308" s="81">
        <v>8562243</v>
      </c>
      <c r="I308" s="81">
        <v>1429766</v>
      </c>
      <c r="J308" s="81">
        <v>414</v>
      </c>
      <c r="K308" s="81">
        <v>2091886</v>
      </c>
      <c r="L308" s="81"/>
      <c r="M308" s="81">
        <v>1949723</v>
      </c>
      <c r="N308" s="81">
        <v>1500</v>
      </c>
      <c r="O308" s="81">
        <v>55717</v>
      </c>
      <c r="P308" s="81">
        <v>516685</v>
      </c>
      <c r="Q308" s="81"/>
      <c r="R308" s="81">
        <v>70451</v>
      </c>
      <c r="S308" s="81">
        <v>35102</v>
      </c>
      <c r="T308" s="81">
        <v>5970</v>
      </c>
      <c r="U308" s="81">
        <v>4830</v>
      </c>
      <c r="V308" s="81">
        <v>687</v>
      </c>
      <c r="W308" s="81">
        <v>1603</v>
      </c>
      <c r="X308" s="81">
        <f t="shared" si="20"/>
        <v>17291511</v>
      </c>
      <c r="Y308" s="81"/>
      <c r="Z308" s="81">
        <v>5075</v>
      </c>
      <c r="AA308" s="81">
        <v>42717</v>
      </c>
      <c r="AB308" s="81">
        <f t="shared" si="21"/>
        <v>47792</v>
      </c>
      <c r="AC308" s="81"/>
      <c r="AD308" s="81"/>
      <c r="AE308" s="81">
        <v>414519</v>
      </c>
      <c r="AF308" s="81">
        <v>324</v>
      </c>
      <c r="AG308" s="81"/>
      <c r="AH308" s="81">
        <v>7462</v>
      </c>
      <c r="AI308" s="81"/>
      <c r="AJ308" s="81">
        <f t="shared" si="22"/>
        <v>422305</v>
      </c>
      <c r="AK308" s="81">
        <v>152992</v>
      </c>
      <c r="AL308" s="81">
        <v>163461</v>
      </c>
      <c r="AM308" s="81">
        <v>97520</v>
      </c>
      <c r="AN308" s="81">
        <v>4342</v>
      </c>
      <c r="AO308" s="81">
        <v>420</v>
      </c>
      <c r="AP308" s="81">
        <v>7237</v>
      </c>
      <c r="AQ308" s="81">
        <v>83937</v>
      </c>
      <c r="AR308" s="81">
        <v>494153</v>
      </c>
      <c r="AS308" s="81">
        <v>46782</v>
      </c>
      <c r="AT308" s="82">
        <f t="shared" si="23"/>
        <v>1050844</v>
      </c>
      <c r="AU308" s="81">
        <v>497</v>
      </c>
      <c r="AV308" s="81"/>
      <c r="AW308" s="81"/>
      <c r="AX308" s="81">
        <v>42025</v>
      </c>
      <c r="AY308" s="81"/>
      <c r="AZ308" s="81"/>
      <c r="BA308" s="81"/>
      <c r="BB308" s="81"/>
      <c r="BC308" s="81">
        <v>502639</v>
      </c>
      <c r="BD308" s="81"/>
      <c r="BE308" s="81">
        <v>7256</v>
      </c>
      <c r="BF308" s="81">
        <v>739</v>
      </c>
      <c r="BG308" s="81"/>
      <c r="BH308" s="82">
        <f t="shared" si="24"/>
        <v>553156</v>
      </c>
      <c r="BI308" s="83">
        <v>19365608</v>
      </c>
    </row>
    <row r="309" spans="1:61" ht="13.5">
      <c r="A309" s="51" t="s">
        <v>766</v>
      </c>
      <c r="B309" s="52">
        <v>3</v>
      </c>
      <c r="C309" s="29" t="s">
        <v>767</v>
      </c>
      <c r="D309" s="81">
        <v>8584</v>
      </c>
      <c r="E309" s="81"/>
      <c r="F309" s="81">
        <v>228080</v>
      </c>
      <c r="G309" s="81">
        <v>1071893</v>
      </c>
      <c r="H309" s="81">
        <v>7134779</v>
      </c>
      <c r="I309" s="81">
        <v>937205</v>
      </c>
      <c r="J309" s="81"/>
      <c r="K309" s="81">
        <v>237401</v>
      </c>
      <c r="L309" s="81"/>
      <c r="M309" s="81">
        <v>1017139</v>
      </c>
      <c r="N309" s="81"/>
      <c r="O309" s="81">
        <v>8577</v>
      </c>
      <c r="P309" s="81">
        <v>217477</v>
      </c>
      <c r="Q309" s="81"/>
      <c r="R309" s="81">
        <v>1573</v>
      </c>
      <c r="S309" s="81"/>
      <c r="T309" s="81"/>
      <c r="U309" s="81"/>
      <c r="V309" s="81"/>
      <c r="W309" s="81"/>
      <c r="X309" s="81">
        <f t="shared" si="20"/>
        <v>10862708</v>
      </c>
      <c r="Y309" s="81"/>
      <c r="Z309" s="81"/>
      <c r="AA309" s="81">
        <v>6730</v>
      </c>
      <c r="AB309" s="81">
        <f t="shared" si="21"/>
        <v>6730</v>
      </c>
      <c r="AC309" s="81"/>
      <c r="AD309" s="81"/>
      <c r="AE309" s="81">
        <v>9512</v>
      </c>
      <c r="AF309" s="81"/>
      <c r="AG309" s="81"/>
      <c r="AH309" s="81"/>
      <c r="AI309" s="81"/>
      <c r="AJ309" s="81">
        <f t="shared" si="22"/>
        <v>9512</v>
      </c>
      <c r="AK309" s="81">
        <v>4430</v>
      </c>
      <c r="AL309" s="81">
        <v>53678</v>
      </c>
      <c r="AM309" s="81">
        <v>11994</v>
      </c>
      <c r="AN309" s="81">
        <v>2264</v>
      </c>
      <c r="AO309" s="81"/>
      <c r="AP309" s="81"/>
      <c r="AQ309" s="81"/>
      <c r="AR309" s="81">
        <v>102286</v>
      </c>
      <c r="AS309" s="81">
        <v>10679</v>
      </c>
      <c r="AT309" s="82">
        <f t="shared" si="23"/>
        <v>185331</v>
      </c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2">
        <f t="shared" si="24"/>
        <v>0</v>
      </c>
      <c r="BI309" s="83">
        <v>11064281</v>
      </c>
    </row>
    <row r="310" spans="1:61" ht="13.5">
      <c r="A310" s="51" t="s">
        <v>770</v>
      </c>
      <c r="B310" s="52">
        <v>3</v>
      </c>
      <c r="C310" s="29" t="s">
        <v>771</v>
      </c>
      <c r="D310" s="81">
        <v>6469</v>
      </c>
      <c r="E310" s="81">
        <v>4926</v>
      </c>
      <c r="F310" s="81">
        <v>110759</v>
      </c>
      <c r="G310" s="81">
        <v>3229</v>
      </c>
      <c r="H310" s="81">
        <v>785914</v>
      </c>
      <c r="I310" s="81">
        <v>141441</v>
      </c>
      <c r="J310" s="81"/>
      <c r="K310" s="81">
        <v>16092</v>
      </c>
      <c r="L310" s="81"/>
      <c r="M310" s="81">
        <v>296433</v>
      </c>
      <c r="N310" s="81"/>
      <c r="O310" s="81">
        <v>752</v>
      </c>
      <c r="P310" s="81">
        <v>22399</v>
      </c>
      <c r="Q310" s="81"/>
      <c r="R310" s="81">
        <v>3321</v>
      </c>
      <c r="S310" s="81">
        <v>1191</v>
      </c>
      <c r="T310" s="81">
        <v>451</v>
      </c>
      <c r="U310" s="81"/>
      <c r="V310" s="81"/>
      <c r="W310" s="81"/>
      <c r="X310" s="81">
        <f t="shared" si="20"/>
        <v>1393377</v>
      </c>
      <c r="Y310" s="81"/>
      <c r="Z310" s="81">
        <v>711</v>
      </c>
      <c r="AA310" s="81">
        <v>7320</v>
      </c>
      <c r="AB310" s="81">
        <f t="shared" si="21"/>
        <v>8031</v>
      </c>
      <c r="AC310" s="81"/>
      <c r="AD310" s="81"/>
      <c r="AE310" s="81">
        <v>2166</v>
      </c>
      <c r="AF310" s="81"/>
      <c r="AG310" s="81"/>
      <c r="AH310" s="81"/>
      <c r="AI310" s="81"/>
      <c r="AJ310" s="81">
        <f t="shared" si="22"/>
        <v>2166</v>
      </c>
      <c r="AK310" s="81">
        <v>8197</v>
      </c>
      <c r="AL310" s="81">
        <v>12730</v>
      </c>
      <c r="AM310" s="81">
        <v>2460</v>
      </c>
      <c r="AN310" s="81"/>
      <c r="AO310" s="81"/>
      <c r="AP310" s="81"/>
      <c r="AQ310" s="81"/>
      <c r="AR310" s="81">
        <v>22708</v>
      </c>
      <c r="AS310" s="81"/>
      <c r="AT310" s="82">
        <f t="shared" si="23"/>
        <v>46095</v>
      </c>
      <c r="AU310" s="81">
        <v>497</v>
      </c>
      <c r="AV310" s="81"/>
      <c r="AW310" s="81"/>
      <c r="AX310" s="81"/>
      <c r="AY310" s="81"/>
      <c r="AZ310" s="81"/>
      <c r="BA310" s="81"/>
      <c r="BB310" s="81"/>
      <c r="BC310" s="81">
        <v>3552</v>
      </c>
      <c r="BD310" s="81"/>
      <c r="BE310" s="81"/>
      <c r="BF310" s="81"/>
      <c r="BG310" s="81"/>
      <c r="BH310" s="82">
        <f t="shared" si="24"/>
        <v>4049</v>
      </c>
      <c r="BI310" s="83">
        <v>1453718</v>
      </c>
    </row>
    <row r="311" spans="1:61" ht="13.5">
      <c r="A311" s="51" t="s">
        <v>772</v>
      </c>
      <c r="B311" s="52">
        <v>3</v>
      </c>
      <c r="C311" s="29" t="s">
        <v>773</v>
      </c>
      <c r="D311" s="81">
        <v>10203</v>
      </c>
      <c r="E311" s="81">
        <v>8677</v>
      </c>
      <c r="F311" s="81">
        <v>126290</v>
      </c>
      <c r="G311" s="81">
        <v>280</v>
      </c>
      <c r="H311" s="81">
        <v>144441</v>
      </c>
      <c r="I311" s="81">
        <v>106189</v>
      </c>
      <c r="J311" s="81"/>
      <c r="K311" s="81">
        <v>10837</v>
      </c>
      <c r="L311" s="81"/>
      <c r="M311" s="81">
        <v>183371</v>
      </c>
      <c r="N311" s="81">
        <v>1193</v>
      </c>
      <c r="O311" s="81">
        <v>13064</v>
      </c>
      <c r="P311" s="81">
        <v>124824</v>
      </c>
      <c r="Q311" s="81"/>
      <c r="R311" s="81">
        <v>41607</v>
      </c>
      <c r="S311" s="81">
        <v>237</v>
      </c>
      <c r="T311" s="81">
        <v>3680</v>
      </c>
      <c r="U311" s="81"/>
      <c r="V311" s="81">
        <v>201</v>
      </c>
      <c r="W311" s="81"/>
      <c r="X311" s="81">
        <f t="shared" si="20"/>
        <v>775094</v>
      </c>
      <c r="Y311" s="81"/>
      <c r="Z311" s="81">
        <v>3867</v>
      </c>
      <c r="AA311" s="81">
        <v>6235</v>
      </c>
      <c r="AB311" s="81">
        <f t="shared" si="21"/>
        <v>10102</v>
      </c>
      <c r="AC311" s="81"/>
      <c r="AD311" s="81"/>
      <c r="AE311" s="81">
        <v>5517</v>
      </c>
      <c r="AF311" s="81"/>
      <c r="AG311" s="81"/>
      <c r="AH311" s="81"/>
      <c r="AI311" s="81"/>
      <c r="AJ311" s="81">
        <f t="shared" si="22"/>
        <v>5517</v>
      </c>
      <c r="AK311" s="81">
        <v>4530</v>
      </c>
      <c r="AL311" s="81">
        <v>915</v>
      </c>
      <c r="AM311" s="81"/>
      <c r="AN311" s="81">
        <v>335</v>
      </c>
      <c r="AO311" s="81"/>
      <c r="AP311" s="81">
        <v>1183</v>
      </c>
      <c r="AQ311" s="81"/>
      <c r="AR311" s="81">
        <v>5709</v>
      </c>
      <c r="AS311" s="81">
        <v>830</v>
      </c>
      <c r="AT311" s="82">
        <f t="shared" si="23"/>
        <v>13502</v>
      </c>
      <c r="AU311" s="81"/>
      <c r="AV311" s="81"/>
      <c r="AW311" s="81"/>
      <c r="AX311" s="81"/>
      <c r="AY311" s="81"/>
      <c r="AZ311" s="81"/>
      <c r="BA311" s="81"/>
      <c r="BB311" s="81"/>
      <c r="BC311" s="81">
        <v>25365</v>
      </c>
      <c r="BD311" s="81"/>
      <c r="BE311" s="81"/>
      <c r="BF311" s="81">
        <v>502</v>
      </c>
      <c r="BG311" s="81"/>
      <c r="BH311" s="82">
        <f t="shared" si="24"/>
        <v>25867</v>
      </c>
      <c r="BI311" s="83">
        <v>830082</v>
      </c>
    </row>
    <row r="312" spans="1:61" ht="13.5">
      <c r="A312" s="51" t="s">
        <v>774</v>
      </c>
      <c r="B312" s="52">
        <v>3</v>
      </c>
      <c r="C312" s="29" t="s">
        <v>775</v>
      </c>
      <c r="D312" s="81"/>
      <c r="E312" s="81"/>
      <c r="F312" s="81">
        <v>178939</v>
      </c>
      <c r="G312" s="81"/>
      <c r="H312" s="81">
        <v>259</v>
      </c>
      <c r="I312" s="81">
        <v>1023</v>
      </c>
      <c r="J312" s="81"/>
      <c r="K312" s="81">
        <v>72571</v>
      </c>
      <c r="L312" s="81"/>
      <c r="M312" s="81">
        <v>4264</v>
      </c>
      <c r="N312" s="81"/>
      <c r="O312" s="81"/>
      <c r="P312" s="81">
        <v>307</v>
      </c>
      <c r="Q312" s="81"/>
      <c r="R312" s="81"/>
      <c r="S312" s="81"/>
      <c r="T312" s="81"/>
      <c r="U312" s="81"/>
      <c r="V312" s="81"/>
      <c r="W312" s="81"/>
      <c r="X312" s="81">
        <f t="shared" si="20"/>
        <v>257363</v>
      </c>
      <c r="Y312" s="81"/>
      <c r="Z312" s="81"/>
      <c r="AA312" s="81"/>
      <c r="AB312" s="81">
        <f t="shared" si="21"/>
        <v>0</v>
      </c>
      <c r="AC312" s="81"/>
      <c r="AD312" s="81"/>
      <c r="AE312" s="81">
        <v>108784</v>
      </c>
      <c r="AF312" s="81"/>
      <c r="AG312" s="81"/>
      <c r="AH312" s="81"/>
      <c r="AI312" s="81"/>
      <c r="AJ312" s="81">
        <f t="shared" si="22"/>
        <v>108784</v>
      </c>
      <c r="AK312" s="81"/>
      <c r="AL312" s="81">
        <v>880</v>
      </c>
      <c r="AM312" s="81"/>
      <c r="AN312" s="81"/>
      <c r="AO312" s="81"/>
      <c r="AP312" s="81"/>
      <c r="AQ312" s="81"/>
      <c r="AR312" s="81">
        <v>1578</v>
      </c>
      <c r="AS312" s="81"/>
      <c r="AT312" s="82">
        <f t="shared" si="23"/>
        <v>2458</v>
      </c>
      <c r="AU312" s="81"/>
      <c r="AV312" s="81"/>
      <c r="AW312" s="81"/>
      <c r="AX312" s="81">
        <v>405</v>
      </c>
      <c r="AY312" s="81"/>
      <c r="AZ312" s="81"/>
      <c r="BA312" s="81"/>
      <c r="BB312" s="81"/>
      <c r="BC312" s="81">
        <v>1620</v>
      </c>
      <c r="BD312" s="81"/>
      <c r="BE312" s="81"/>
      <c r="BF312" s="81"/>
      <c r="BG312" s="81"/>
      <c r="BH312" s="82">
        <f t="shared" si="24"/>
        <v>2025</v>
      </c>
      <c r="BI312" s="83">
        <v>370630</v>
      </c>
    </row>
    <row r="313" spans="1:61" ht="13.5">
      <c r="A313" s="51" t="s">
        <v>979</v>
      </c>
      <c r="B313" s="52">
        <v>3</v>
      </c>
      <c r="C313" s="29" t="s">
        <v>980</v>
      </c>
      <c r="D313" s="81"/>
      <c r="E313" s="81"/>
      <c r="F313" s="81">
        <v>575</v>
      </c>
      <c r="G313" s="81"/>
      <c r="H313" s="81">
        <v>10750</v>
      </c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>
        <f t="shared" si="20"/>
        <v>11325</v>
      </c>
      <c r="Y313" s="81"/>
      <c r="Z313" s="81"/>
      <c r="AA313" s="81"/>
      <c r="AB313" s="81">
        <f t="shared" si="21"/>
        <v>0</v>
      </c>
      <c r="AC313" s="81"/>
      <c r="AD313" s="81"/>
      <c r="AE313" s="81"/>
      <c r="AF313" s="81"/>
      <c r="AG313" s="81"/>
      <c r="AH313" s="81"/>
      <c r="AI313" s="81"/>
      <c r="AJ313" s="81">
        <f t="shared" si="22"/>
        <v>0</v>
      </c>
      <c r="AK313" s="81"/>
      <c r="AL313" s="81"/>
      <c r="AM313" s="81"/>
      <c r="AN313" s="81"/>
      <c r="AO313" s="81"/>
      <c r="AP313" s="81"/>
      <c r="AQ313" s="81"/>
      <c r="AR313" s="81"/>
      <c r="AS313" s="81"/>
      <c r="AT313" s="82">
        <f t="shared" si="23"/>
        <v>0</v>
      </c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2">
        <f t="shared" si="24"/>
        <v>0</v>
      </c>
      <c r="BI313" s="83">
        <v>11325</v>
      </c>
    </row>
    <row r="314" spans="1:61" ht="13.5">
      <c r="A314" s="51" t="s">
        <v>776</v>
      </c>
      <c r="B314" s="52">
        <v>3</v>
      </c>
      <c r="C314" s="29" t="s">
        <v>777</v>
      </c>
      <c r="D314" s="81"/>
      <c r="E314" s="81">
        <v>11143</v>
      </c>
      <c r="F314" s="81">
        <v>550123</v>
      </c>
      <c r="G314" s="81">
        <v>12624</v>
      </c>
      <c r="H314" s="81">
        <v>453088</v>
      </c>
      <c r="I314" s="81">
        <v>199066</v>
      </c>
      <c r="J314" s="81"/>
      <c r="K314" s="81">
        <v>251231</v>
      </c>
      <c r="L314" s="81"/>
      <c r="M314" s="81">
        <v>243595</v>
      </c>
      <c r="N314" s="81">
        <v>307</v>
      </c>
      <c r="O314" s="81">
        <v>28460</v>
      </c>
      <c r="P314" s="81">
        <v>81482</v>
      </c>
      <c r="Q314" s="81"/>
      <c r="R314" s="81">
        <v>12310</v>
      </c>
      <c r="S314" s="81">
        <v>2192</v>
      </c>
      <c r="T314" s="81">
        <v>1839</v>
      </c>
      <c r="U314" s="81"/>
      <c r="V314" s="81">
        <v>222</v>
      </c>
      <c r="W314" s="81">
        <v>961</v>
      </c>
      <c r="X314" s="81">
        <f t="shared" si="20"/>
        <v>1848643</v>
      </c>
      <c r="Y314" s="81"/>
      <c r="Z314" s="81"/>
      <c r="AA314" s="81">
        <v>3583</v>
      </c>
      <c r="AB314" s="81">
        <f t="shared" si="21"/>
        <v>3583</v>
      </c>
      <c r="AC314" s="81"/>
      <c r="AD314" s="81"/>
      <c r="AE314" s="81">
        <v>272653</v>
      </c>
      <c r="AF314" s="81"/>
      <c r="AG314" s="81"/>
      <c r="AH314" s="81">
        <v>7086</v>
      </c>
      <c r="AI314" s="81"/>
      <c r="AJ314" s="81">
        <f t="shared" si="22"/>
        <v>279739</v>
      </c>
      <c r="AK314" s="81">
        <v>109256</v>
      </c>
      <c r="AL314" s="81">
        <v>68844</v>
      </c>
      <c r="AM314" s="81">
        <v>82646</v>
      </c>
      <c r="AN314" s="81"/>
      <c r="AO314" s="81"/>
      <c r="AP314" s="81"/>
      <c r="AQ314" s="81"/>
      <c r="AR314" s="81">
        <v>346872</v>
      </c>
      <c r="AS314" s="81">
        <v>31768</v>
      </c>
      <c r="AT314" s="82">
        <f t="shared" si="23"/>
        <v>639386</v>
      </c>
      <c r="AU314" s="81"/>
      <c r="AV314" s="81"/>
      <c r="AW314" s="81"/>
      <c r="AX314" s="81">
        <v>990</v>
      </c>
      <c r="AY314" s="81"/>
      <c r="AZ314" s="81"/>
      <c r="BA314" s="81"/>
      <c r="BB314" s="81"/>
      <c r="BC314" s="81">
        <v>126246</v>
      </c>
      <c r="BD314" s="81"/>
      <c r="BE314" s="81"/>
      <c r="BF314" s="81"/>
      <c r="BG314" s="81"/>
      <c r="BH314" s="82">
        <f t="shared" si="24"/>
        <v>127236</v>
      </c>
      <c r="BI314" s="83">
        <v>2898587</v>
      </c>
    </row>
    <row r="315" spans="1:61" ht="13.5">
      <c r="A315" s="51" t="s">
        <v>780</v>
      </c>
      <c r="B315" s="52">
        <v>4</v>
      </c>
      <c r="C315" s="29" t="s">
        <v>781</v>
      </c>
      <c r="D315" s="81"/>
      <c r="E315" s="81">
        <v>1802</v>
      </c>
      <c r="F315" s="81">
        <v>97589</v>
      </c>
      <c r="G315" s="81">
        <v>373</v>
      </c>
      <c r="H315" s="81">
        <v>116263</v>
      </c>
      <c r="I315" s="81">
        <v>36714</v>
      </c>
      <c r="J315" s="81"/>
      <c r="K315" s="81">
        <v>17860</v>
      </c>
      <c r="L315" s="81"/>
      <c r="M315" s="81">
        <v>28732</v>
      </c>
      <c r="N315" s="81"/>
      <c r="O315" s="81">
        <v>217</v>
      </c>
      <c r="P315" s="81">
        <v>45019</v>
      </c>
      <c r="Q315" s="81"/>
      <c r="R315" s="81">
        <v>757</v>
      </c>
      <c r="S315" s="81"/>
      <c r="T315" s="81"/>
      <c r="U315" s="81"/>
      <c r="V315" s="81"/>
      <c r="W315" s="81">
        <v>753</v>
      </c>
      <c r="X315" s="81">
        <f t="shared" si="20"/>
        <v>346079</v>
      </c>
      <c r="Y315" s="81"/>
      <c r="Z315" s="81"/>
      <c r="AA315" s="81">
        <v>891</v>
      </c>
      <c r="AB315" s="81">
        <f t="shared" si="21"/>
        <v>891</v>
      </c>
      <c r="AC315" s="81"/>
      <c r="AD315" s="81"/>
      <c r="AE315" s="81">
        <v>360</v>
      </c>
      <c r="AF315" s="81"/>
      <c r="AG315" s="81"/>
      <c r="AH315" s="81">
        <v>6741</v>
      </c>
      <c r="AI315" s="81"/>
      <c r="AJ315" s="81">
        <f t="shared" si="22"/>
        <v>7101</v>
      </c>
      <c r="AK315" s="81">
        <v>5611</v>
      </c>
      <c r="AL315" s="81">
        <v>29375</v>
      </c>
      <c r="AM315" s="81"/>
      <c r="AN315" s="81"/>
      <c r="AO315" s="81"/>
      <c r="AP315" s="81"/>
      <c r="AQ315" s="81"/>
      <c r="AR315" s="81">
        <v>17129</v>
      </c>
      <c r="AS315" s="81"/>
      <c r="AT315" s="82">
        <f t="shared" si="23"/>
        <v>52115</v>
      </c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2">
        <f t="shared" si="24"/>
        <v>0</v>
      </c>
      <c r="BI315" s="83">
        <v>406186</v>
      </c>
    </row>
    <row r="316" spans="1:61" ht="13.5">
      <c r="A316" s="51" t="s">
        <v>782</v>
      </c>
      <c r="B316" s="52">
        <v>3</v>
      </c>
      <c r="C316" s="29" t="s">
        <v>783</v>
      </c>
      <c r="D316" s="81"/>
      <c r="E316" s="81"/>
      <c r="F316" s="81">
        <v>4541</v>
      </c>
      <c r="G316" s="81">
        <v>325</v>
      </c>
      <c r="H316" s="81"/>
      <c r="I316" s="81">
        <v>5917</v>
      </c>
      <c r="J316" s="81"/>
      <c r="K316" s="81">
        <v>2104</v>
      </c>
      <c r="L316" s="81"/>
      <c r="M316" s="81">
        <v>6360</v>
      </c>
      <c r="N316" s="81"/>
      <c r="O316" s="81">
        <v>3172</v>
      </c>
      <c r="P316" s="81"/>
      <c r="Q316" s="81"/>
      <c r="R316" s="81">
        <v>206</v>
      </c>
      <c r="S316" s="81">
        <v>420</v>
      </c>
      <c r="T316" s="81"/>
      <c r="U316" s="81"/>
      <c r="V316" s="81"/>
      <c r="W316" s="81"/>
      <c r="X316" s="81">
        <f t="shared" si="20"/>
        <v>23045</v>
      </c>
      <c r="Y316" s="81"/>
      <c r="Z316" s="81">
        <v>497</v>
      </c>
      <c r="AA316" s="81">
        <v>414</v>
      </c>
      <c r="AB316" s="81">
        <f t="shared" si="21"/>
        <v>911</v>
      </c>
      <c r="AC316" s="81"/>
      <c r="AD316" s="81"/>
      <c r="AE316" s="81"/>
      <c r="AF316" s="81"/>
      <c r="AG316" s="81"/>
      <c r="AH316" s="81"/>
      <c r="AI316" s="81"/>
      <c r="AJ316" s="81">
        <f t="shared" si="22"/>
        <v>0</v>
      </c>
      <c r="AK316" s="81">
        <v>342</v>
      </c>
      <c r="AL316" s="81"/>
      <c r="AM316" s="81"/>
      <c r="AN316" s="81"/>
      <c r="AO316" s="81"/>
      <c r="AP316" s="81"/>
      <c r="AQ316" s="81">
        <v>631</v>
      </c>
      <c r="AR316" s="81"/>
      <c r="AS316" s="81"/>
      <c r="AT316" s="82">
        <f t="shared" si="23"/>
        <v>973</v>
      </c>
      <c r="AU316" s="81"/>
      <c r="AV316" s="81"/>
      <c r="AW316" s="81"/>
      <c r="AX316" s="81"/>
      <c r="AY316" s="81"/>
      <c r="AZ316" s="81"/>
      <c r="BA316" s="81"/>
      <c r="BB316" s="81"/>
      <c r="BC316" s="81">
        <v>494</v>
      </c>
      <c r="BD316" s="81"/>
      <c r="BE316" s="81"/>
      <c r="BF316" s="81"/>
      <c r="BG316" s="81"/>
      <c r="BH316" s="82">
        <f t="shared" si="24"/>
        <v>494</v>
      </c>
      <c r="BI316" s="83">
        <v>25423</v>
      </c>
    </row>
    <row r="317" spans="1:61" ht="13.5">
      <c r="A317" s="51" t="s">
        <v>784</v>
      </c>
      <c r="B317" s="52">
        <v>3</v>
      </c>
      <c r="C317" s="29" t="s">
        <v>785</v>
      </c>
      <c r="D317" s="81"/>
      <c r="E317" s="81"/>
      <c r="F317" s="81">
        <v>7761</v>
      </c>
      <c r="G317" s="81"/>
      <c r="H317" s="81"/>
      <c r="I317" s="81"/>
      <c r="J317" s="81"/>
      <c r="K317" s="81">
        <v>689</v>
      </c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>
        <f t="shared" si="20"/>
        <v>8450</v>
      </c>
      <c r="Y317" s="81"/>
      <c r="Z317" s="81"/>
      <c r="AA317" s="81"/>
      <c r="AB317" s="81">
        <f t="shared" si="21"/>
        <v>0</v>
      </c>
      <c r="AC317" s="81"/>
      <c r="AD317" s="81"/>
      <c r="AE317" s="81"/>
      <c r="AF317" s="81"/>
      <c r="AG317" s="81"/>
      <c r="AH317" s="81"/>
      <c r="AI317" s="81"/>
      <c r="AJ317" s="81">
        <f t="shared" si="22"/>
        <v>0</v>
      </c>
      <c r="AK317" s="81"/>
      <c r="AL317" s="81"/>
      <c r="AM317" s="81"/>
      <c r="AN317" s="81"/>
      <c r="AO317" s="81"/>
      <c r="AP317" s="81"/>
      <c r="AQ317" s="81"/>
      <c r="AR317" s="81"/>
      <c r="AS317" s="81"/>
      <c r="AT317" s="82">
        <f t="shared" si="23"/>
        <v>0</v>
      </c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2">
        <f t="shared" si="24"/>
        <v>0</v>
      </c>
      <c r="BI317" s="83">
        <v>8450</v>
      </c>
    </row>
    <row r="318" spans="1:61" ht="13.5">
      <c r="A318" s="51" t="s">
        <v>786</v>
      </c>
      <c r="B318" s="52">
        <v>3</v>
      </c>
      <c r="C318" s="29" t="s">
        <v>787</v>
      </c>
      <c r="D318" s="81"/>
      <c r="E318" s="81">
        <v>1076</v>
      </c>
      <c r="F318" s="81">
        <v>53395</v>
      </c>
      <c r="G318" s="81"/>
      <c r="H318" s="81">
        <v>866</v>
      </c>
      <c r="I318" s="81"/>
      <c r="J318" s="81"/>
      <c r="K318" s="81">
        <v>6779</v>
      </c>
      <c r="L318" s="81"/>
      <c r="M318" s="81">
        <v>6160</v>
      </c>
      <c r="N318" s="81"/>
      <c r="O318" s="81">
        <v>507</v>
      </c>
      <c r="P318" s="81">
        <v>1457</v>
      </c>
      <c r="Q318" s="81"/>
      <c r="R318" s="81">
        <v>497</v>
      </c>
      <c r="S318" s="81"/>
      <c r="T318" s="81"/>
      <c r="U318" s="81">
        <v>4830</v>
      </c>
      <c r="V318" s="81">
        <v>264</v>
      </c>
      <c r="W318" s="81"/>
      <c r="X318" s="81">
        <f t="shared" si="20"/>
        <v>75831</v>
      </c>
      <c r="Y318" s="81"/>
      <c r="Z318" s="81"/>
      <c r="AA318" s="81">
        <v>5617</v>
      </c>
      <c r="AB318" s="81">
        <f t="shared" si="21"/>
        <v>5617</v>
      </c>
      <c r="AC318" s="81"/>
      <c r="AD318" s="81"/>
      <c r="AE318" s="81"/>
      <c r="AF318" s="81">
        <v>324</v>
      </c>
      <c r="AG318" s="81"/>
      <c r="AH318" s="81"/>
      <c r="AI318" s="81"/>
      <c r="AJ318" s="81">
        <f t="shared" si="22"/>
        <v>324</v>
      </c>
      <c r="AK318" s="81">
        <v>615</v>
      </c>
      <c r="AL318" s="81"/>
      <c r="AM318" s="81">
        <v>420</v>
      </c>
      <c r="AN318" s="81">
        <v>1743</v>
      </c>
      <c r="AO318" s="81"/>
      <c r="AP318" s="81">
        <v>857</v>
      </c>
      <c r="AQ318" s="81"/>
      <c r="AR318" s="81"/>
      <c r="AS318" s="81"/>
      <c r="AT318" s="82">
        <f t="shared" si="23"/>
        <v>3635</v>
      </c>
      <c r="AU318" s="81"/>
      <c r="AV318" s="81"/>
      <c r="AW318" s="81"/>
      <c r="AX318" s="81"/>
      <c r="AY318" s="81"/>
      <c r="AZ318" s="81"/>
      <c r="BA318" s="81"/>
      <c r="BB318" s="81"/>
      <c r="BC318" s="81">
        <v>61155</v>
      </c>
      <c r="BD318" s="81"/>
      <c r="BE318" s="81">
        <v>1026</v>
      </c>
      <c r="BF318" s="81">
        <v>237</v>
      </c>
      <c r="BG318" s="81"/>
      <c r="BH318" s="82">
        <f t="shared" si="24"/>
        <v>62418</v>
      </c>
      <c r="BI318" s="83">
        <v>147825</v>
      </c>
    </row>
    <row r="319" spans="1:61" ht="13.5">
      <c r="A319" s="51" t="s">
        <v>788</v>
      </c>
      <c r="B319" s="52">
        <v>4</v>
      </c>
      <c r="C319" s="29" t="s">
        <v>789</v>
      </c>
      <c r="D319" s="81"/>
      <c r="E319" s="81">
        <v>332</v>
      </c>
      <c r="F319" s="81">
        <v>1346</v>
      </c>
      <c r="G319" s="81"/>
      <c r="H319" s="81"/>
      <c r="I319" s="81"/>
      <c r="J319" s="81"/>
      <c r="K319" s="81">
        <v>4651</v>
      </c>
      <c r="L319" s="81"/>
      <c r="M319" s="81">
        <v>4302</v>
      </c>
      <c r="N319" s="81"/>
      <c r="O319" s="81"/>
      <c r="P319" s="81">
        <v>1457</v>
      </c>
      <c r="Q319" s="81"/>
      <c r="R319" s="81">
        <v>497</v>
      </c>
      <c r="S319" s="81"/>
      <c r="T319" s="81"/>
      <c r="U319" s="81">
        <v>4830</v>
      </c>
      <c r="V319" s="81">
        <v>264</v>
      </c>
      <c r="W319" s="81"/>
      <c r="X319" s="81">
        <f t="shared" si="20"/>
        <v>17679</v>
      </c>
      <c r="Y319" s="81"/>
      <c r="Z319" s="81"/>
      <c r="AA319" s="81">
        <v>568</v>
      </c>
      <c r="AB319" s="81">
        <f t="shared" si="21"/>
        <v>568</v>
      </c>
      <c r="AC319" s="81"/>
      <c r="AD319" s="81"/>
      <c r="AE319" s="81"/>
      <c r="AF319" s="81">
        <v>324</v>
      </c>
      <c r="AG319" s="81"/>
      <c r="AH319" s="81"/>
      <c r="AI319" s="81"/>
      <c r="AJ319" s="81">
        <f t="shared" si="22"/>
        <v>324</v>
      </c>
      <c r="AK319" s="81"/>
      <c r="AL319" s="81"/>
      <c r="AM319" s="81">
        <v>420</v>
      </c>
      <c r="AN319" s="81">
        <v>1743</v>
      </c>
      <c r="AO319" s="81"/>
      <c r="AP319" s="81"/>
      <c r="AQ319" s="81"/>
      <c r="AR319" s="81"/>
      <c r="AS319" s="81"/>
      <c r="AT319" s="82">
        <f t="shared" si="23"/>
        <v>2163</v>
      </c>
      <c r="AU319" s="81"/>
      <c r="AV319" s="81"/>
      <c r="AW319" s="81"/>
      <c r="AX319" s="81"/>
      <c r="AY319" s="81"/>
      <c r="AZ319" s="81"/>
      <c r="BA319" s="81"/>
      <c r="BB319" s="81"/>
      <c r="BC319" s="81">
        <v>61155</v>
      </c>
      <c r="BD319" s="81"/>
      <c r="BE319" s="81"/>
      <c r="BF319" s="81"/>
      <c r="BG319" s="81"/>
      <c r="BH319" s="82">
        <f t="shared" si="24"/>
        <v>61155</v>
      </c>
      <c r="BI319" s="83">
        <v>81889</v>
      </c>
    </row>
    <row r="320" spans="1:61" ht="13.5">
      <c r="A320" s="51" t="s">
        <v>790</v>
      </c>
      <c r="B320" s="52">
        <v>5</v>
      </c>
      <c r="C320" s="29" t="s">
        <v>791</v>
      </c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>
        <v>262</v>
      </c>
      <c r="Q320" s="81"/>
      <c r="R320" s="81"/>
      <c r="S320" s="81"/>
      <c r="T320" s="81"/>
      <c r="U320" s="81"/>
      <c r="V320" s="81"/>
      <c r="W320" s="81"/>
      <c r="X320" s="81">
        <f t="shared" si="20"/>
        <v>262</v>
      </c>
      <c r="Y320" s="81"/>
      <c r="Z320" s="81"/>
      <c r="AA320" s="81"/>
      <c r="AB320" s="81">
        <f t="shared" si="21"/>
        <v>0</v>
      </c>
      <c r="AC320" s="81"/>
      <c r="AD320" s="81"/>
      <c r="AE320" s="81"/>
      <c r="AF320" s="81"/>
      <c r="AG320" s="81"/>
      <c r="AH320" s="81"/>
      <c r="AI320" s="81"/>
      <c r="AJ320" s="81">
        <f t="shared" si="22"/>
        <v>0</v>
      </c>
      <c r="AK320" s="81"/>
      <c r="AL320" s="81"/>
      <c r="AM320" s="81"/>
      <c r="AN320" s="81"/>
      <c r="AO320" s="81"/>
      <c r="AP320" s="81"/>
      <c r="AQ320" s="81"/>
      <c r="AR320" s="81"/>
      <c r="AS320" s="81"/>
      <c r="AT320" s="82">
        <f t="shared" si="23"/>
        <v>0</v>
      </c>
      <c r="AU320" s="81"/>
      <c r="AV320" s="81"/>
      <c r="AW320" s="81"/>
      <c r="AX320" s="81"/>
      <c r="AY320" s="81"/>
      <c r="AZ320" s="81"/>
      <c r="BA320" s="81"/>
      <c r="BB320" s="81"/>
      <c r="BC320" s="81">
        <v>7090</v>
      </c>
      <c r="BD320" s="81"/>
      <c r="BE320" s="81"/>
      <c r="BF320" s="81"/>
      <c r="BG320" s="81"/>
      <c r="BH320" s="82">
        <f t="shared" si="24"/>
        <v>7090</v>
      </c>
      <c r="BI320" s="83">
        <v>7352</v>
      </c>
    </row>
    <row r="321" spans="1:61" ht="13.5">
      <c r="A321" s="51" t="s">
        <v>792</v>
      </c>
      <c r="B321" s="52">
        <v>3</v>
      </c>
      <c r="C321" s="29" t="s">
        <v>793</v>
      </c>
      <c r="D321" s="81"/>
      <c r="E321" s="81"/>
      <c r="F321" s="81">
        <v>47781</v>
      </c>
      <c r="G321" s="81"/>
      <c r="H321" s="81">
        <v>15318</v>
      </c>
      <c r="I321" s="81"/>
      <c r="J321" s="81">
        <v>414</v>
      </c>
      <c r="K321" s="81">
        <v>1483238</v>
      </c>
      <c r="L321" s="81"/>
      <c r="M321" s="81">
        <v>86337</v>
      </c>
      <c r="N321" s="81"/>
      <c r="O321" s="81"/>
      <c r="P321" s="81">
        <v>47898</v>
      </c>
      <c r="Q321" s="81"/>
      <c r="R321" s="81">
        <v>3920</v>
      </c>
      <c r="S321" s="81">
        <v>28512</v>
      </c>
      <c r="T321" s="81"/>
      <c r="U321" s="81"/>
      <c r="V321" s="81"/>
      <c r="W321" s="81"/>
      <c r="X321" s="81">
        <f t="shared" si="20"/>
        <v>1713418</v>
      </c>
      <c r="Y321" s="81"/>
      <c r="Z321" s="81"/>
      <c r="AA321" s="81"/>
      <c r="AB321" s="81">
        <f t="shared" si="21"/>
        <v>0</v>
      </c>
      <c r="AC321" s="81"/>
      <c r="AD321" s="81"/>
      <c r="AE321" s="81">
        <v>6440</v>
      </c>
      <c r="AF321" s="81"/>
      <c r="AG321" s="81"/>
      <c r="AH321" s="81"/>
      <c r="AI321" s="81"/>
      <c r="AJ321" s="81">
        <f t="shared" si="22"/>
        <v>6440</v>
      </c>
      <c r="AK321" s="81">
        <v>3157</v>
      </c>
      <c r="AL321" s="81">
        <v>2195</v>
      </c>
      <c r="AM321" s="81"/>
      <c r="AN321" s="81"/>
      <c r="AO321" s="81"/>
      <c r="AP321" s="81"/>
      <c r="AQ321" s="81">
        <v>8911</v>
      </c>
      <c r="AR321" s="81">
        <v>4727</v>
      </c>
      <c r="AS321" s="81">
        <v>1344</v>
      </c>
      <c r="AT321" s="82">
        <f t="shared" si="23"/>
        <v>20334</v>
      </c>
      <c r="AU321" s="81"/>
      <c r="AV321" s="81"/>
      <c r="AW321" s="81"/>
      <c r="AX321" s="81"/>
      <c r="AY321" s="81"/>
      <c r="AZ321" s="81"/>
      <c r="BA321" s="81"/>
      <c r="BB321" s="81"/>
      <c r="BC321" s="81">
        <v>6744</v>
      </c>
      <c r="BD321" s="81"/>
      <c r="BE321" s="81"/>
      <c r="BF321" s="81"/>
      <c r="BG321" s="81"/>
      <c r="BH321" s="82">
        <f t="shared" si="24"/>
        <v>6744</v>
      </c>
      <c r="BI321" s="83">
        <v>1746936</v>
      </c>
    </row>
    <row r="322" spans="1:61" ht="13.5">
      <c r="A322" s="51" t="s">
        <v>794</v>
      </c>
      <c r="B322" s="52">
        <v>4</v>
      </c>
      <c r="C322" s="29" t="s">
        <v>795</v>
      </c>
      <c r="D322" s="81"/>
      <c r="E322" s="81"/>
      <c r="F322" s="81">
        <v>6808</v>
      </c>
      <c r="G322" s="81"/>
      <c r="H322" s="81"/>
      <c r="I322" s="81"/>
      <c r="J322" s="81">
        <v>414</v>
      </c>
      <c r="K322" s="81">
        <v>536601</v>
      </c>
      <c r="L322" s="81"/>
      <c r="M322" s="81">
        <v>1589</v>
      </c>
      <c r="N322" s="81"/>
      <c r="O322" s="81"/>
      <c r="P322" s="81">
        <v>44436</v>
      </c>
      <c r="Q322" s="81"/>
      <c r="R322" s="81">
        <v>3920</v>
      </c>
      <c r="S322" s="81">
        <v>27550</v>
      </c>
      <c r="T322" s="81"/>
      <c r="U322" s="81"/>
      <c r="V322" s="81"/>
      <c r="W322" s="81"/>
      <c r="X322" s="81">
        <f t="shared" si="20"/>
        <v>621318</v>
      </c>
      <c r="Y322" s="81"/>
      <c r="Z322" s="81"/>
      <c r="AA322" s="81"/>
      <c r="AB322" s="81">
        <f t="shared" si="21"/>
        <v>0</v>
      </c>
      <c r="AC322" s="81"/>
      <c r="AD322" s="81"/>
      <c r="AE322" s="81">
        <v>6440</v>
      </c>
      <c r="AF322" s="81"/>
      <c r="AG322" s="81"/>
      <c r="AH322" s="81"/>
      <c r="AI322" s="81"/>
      <c r="AJ322" s="81">
        <f t="shared" si="22"/>
        <v>6440</v>
      </c>
      <c r="AK322" s="81"/>
      <c r="AL322" s="81"/>
      <c r="AM322" s="81"/>
      <c r="AN322" s="81"/>
      <c r="AO322" s="81"/>
      <c r="AP322" s="81"/>
      <c r="AQ322" s="81"/>
      <c r="AR322" s="81">
        <v>1233</v>
      </c>
      <c r="AS322" s="81"/>
      <c r="AT322" s="82">
        <f t="shared" si="23"/>
        <v>1233</v>
      </c>
      <c r="AU322" s="81"/>
      <c r="AV322" s="81"/>
      <c r="AW322" s="81"/>
      <c r="AX322" s="81"/>
      <c r="AY322" s="81"/>
      <c r="AZ322" s="81"/>
      <c r="BA322" s="81"/>
      <c r="BB322" s="81"/>
      <c r="BC322" s="81">
        <v>6101</v>
      </c>
      <c r="BD322" s="81"/>
      <c r="BE322" s="81"/>
      <c r="BF322" s="81"/>
      <c r="BG322" s="81"/>
      <c r="BH322" s="82">
        <f t="shared" si="24"/>
        <v>6101</v>
      </c>
      <c r="BI322" s="83">
        <v>635092</v>
      </c>
    </row>
    <row r="323" spans="1:61" ht="13.5">
      <c r="A323" s="51" t="s">
        <v>796</v>
      </c>
      <c r="B323" s="52">
        <v>5</v>
      </c>
      <c r="C323" s="29" t="s">
        <v>797</v>
      </c>
      <c r="D323" s="81"/>
      <c r="E323" s="81"/>
      <c r="F323" s="81">
        <v>5587</v>
      </c>
      <c r="G323" s="81"/>
      <c r="H323" s="81"/>
      <c r="I323" s="81"/>
      <c r="J323" s="81"/>
      <c r="K323" s="81">
        <v>2557</v>
      </c>
      <c r="L323" s="81"/>
      <c r="M323" s="81">
        <v>217</v>
      </c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>
        <f t="shared" si="20"/>
        <v>8361</v>
      </c>
      <c r="Y323" s="81"/>
      <c r="Z323" s="81"/>
      <c r="AA323" s="81"/>
      <c r="AB323" s="81">
        <f t="shared" si="21"/>
        <v>0</v>
      </c>
      <c r="AC323" s="81"/>
      <c r="AD323" s="81"/>
      <c r="AE323" s="81"/>
      <c r="AF323" s="81"/>
      <c r="AG323" s="81"/>
      <c r="AH323" s="81"/>
      <c r="AI323" s="81"/>
      <c r="AJ323" s="81">
        <f t="shared" si="22"/>
        <v>0</v>
      </c>
      <c r="AK323" s="81"/>
      <c r="AL323" s="81"/>
      <c r="AM323" s="81"/>
      <c r="AN323" s="81"/>
      <c r="AO323" s="81"/>
      <c r="AP323" s="81"/>
      <c r="AQ323" s="81"/>
      <c r="AR323" s="81"/>
      <c r="AS323" s="81"/>
      <c r="AT323" s="82">
        <f t="shared" si="23"/>
        <v>0</v>
      </c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2">
        <f t="shared" si="24"/>
        <v>0</v>
      </c>
      <c r="BI323" s="83">
        <v>8361</v>
      </c>
    </row>
    <row r="324" spans="1:61" ht="13.5">
      <c r="A324" s="51" t="s">
        <v>798</v>
      </c>
      <c r="B324" s="52">
        <v>3</v>
      </c>
      <c r="C324" s="29" t="s">
        <v>799</v>
      </c>
      <c r="D324" s="81"/>
      <c r="E324" s="81"/>
      <c r="F324" s="81">
        <v>28033</v>
      </c>
      <c r="G324" s="81">
        <v>1017</v>
      </c>
      <c r="H324" s="81"/>
      <c r="I324" s="81"/>
      <c r="J324" s="81"/>
      <c r="K324" s="81"/>
      <c r="L324" s="81"/>
      <c r="M324" s="81">
        <v>206</v>
      </c>
      <c r="N324" s="81"/>
      <c r="O324" s="81"/>
      <c r="P324" s="81">
        <v>784</v>
      </c>
      <c r="Q324" s="81"/>
      <c r="R324" s="81"/>
      <c r="S324" s="81"/>
      <c r="T324" s="81"/>
      <c r="U324" s="81"/>
      <c r="V324" s="81"/>
      <c r="W324" s="81"/>
      <c r="X324" s="81">
        <f t="shared" si="20"/>
        <v>30040</v>
      </c>
      <c r="Y324" s="81"/>
      <c r="Z324" s="81"/>
      <c r="AA324" s="81">
        <v>205</v>
      </c>
      <c r="AB324" s="81">
        <f t="shared" si="21"/>
        <v>205</v>
      </c>
      <c r="AC324" s="81"/>
      <c r="AD324" s="81"/>
      <c r="AE324" s="81"/>
      <c r="AF324" s="81"/>
      <c r="AG324" s="81"/>
      <c r="AH324" s="81"/>
      <c r="AI324" s="81"/>
      <c r="AJ324" s="81">
        <f t="shared" si="22"/>
        <v>0</v>
      </c>
      <c r="AK324" s="81"/>
      <c r="AL324" s="81"/>
      <c r="AM324" s="81"/>
      <c r="AN324" s="81"/>
      <c r="AO324" s="81"/>
      <c r="AP324" s="81"/>
      <c r="AQ324" s="81"/>
      <c r="AR324" s="81"/>
      <c r="AS324" s="81"/>
      <c r="AT324" s="82">
        <f t="shared" si="23"/>
        <v>0</v>
      </c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2">
        <f t="shared" si="24"/>
        <v>0</v>
      </c>
      <c r="BI324" s="83">
        <v>30245</v>
      </c>
    </row>
    <row r="325" spans="1:61" ht="13.5">
      <c r="A325" s="51" t="s">
        <v>800</v>
      </c>
      <c r="B325" s="52">
        <v>4</v>
      </c>
      <c r="C325" s="29" t="s">
        <v>801</v>
      </c>
      <c r="D325" s="81"/>
      <c r="E325" s="81"/>
      <c r="F325" s="81"/>
      <c r="G325" s="81"/>
      <c r="H325" s="81"/>
      <c r="I325" s="81"/>
      <c r="J325" s="81"/>
      <c r="K325" s="81"/>
      <c r="L325" s="81"/>
      <c r="M325" s="81">
        <v>206</v>
      </c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>
        <f t="shared" si="20"/>
        <v>206</v>
      </c>
      <c r="Y325" s="81"/>
      <c r="Z325" s="81"/>
      <c r="AA325" s="81">
        <v>205</v>
      </c>
      <c r="AB325" s="81">
        <f t="shared" si="21"/>
        <v>205</v>
      </c>
      <c r="AC325" s="81"/>
      <c r="AD325" s="81"/>
      <c r="AE325" s="81"/>
      <c r="AF325" s="81"/>
      <c r="AG325" s="81"/>
      <c r="AH325" s="81"/>
      <c r="AI325" s="81"/>
      <c r="AJ325" s="81">
        <f t="shared" si="22"/>
        <v>0</v>
      </c>
      <c r="AK325" s="81"/>
      <c r="AL325" s="81"/>
      <c r="AM325" s="81"/>
      <c r="AN325" s="81"/>
      <c r="AO325" s="81"/>
      <c r="AP325" s="81"/>
      <c r="AQ325" s="81"/>
      <c r="AR325" s="81"/>
      <c r="AS325" s="81"/>
      <c r="AT325" s="82">
        <f t="shared" si="23"/>
        <v>0</v>
      </c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2">
        <f t="shared" si="24"/>
        <v>0</v>
      </c>
      <c r="BI325" s="83">
        <v>411</v>
      </c>
    </row>
    <row r="326" spans="1:61" ht="13.5">
      <c r="A326" s="51" t="s">
        <v>802</v>
      </c>
      <c r="B326" s="52">
        <v>3</v>
      </c>
      <c r="C326" s="29" t="s">
        <v>803</v>
      </c>
      <c r="D326" s="81"/>
      <c r="E326" s="81"/>
      <c r="F326" s="81">
        <v>250</v>
      </c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>
        <f t="shared" si="20"/>
        <v>250</v>
      </c>
      <c r="Y326" s="81"/>
      <c r="Z326" s="81"/>
      <c r="AA326" s="81"/>
      <c r="AB326" s="81">
        <f t="shared" si="21"/>
        <v>0</v>
      </c>
      <c r="AC326" s="81"/>
      <c r="AD326" s="81"/>
      <c r="AE326" s="81">
        <v>6818</v>
      </c>
      <c r="AF326" s="81"/>
      <c r="AG326" s="81"/>
      <c r="AH326" s="81"/>
      <c r="AI326" s="81"/>
      <c r="AJ326" s="81">
        <f t="shared" si="22"/>
        <v>6818</v>
      </c>
      <c r="AK326" s="81"/>
      <c r="AL326" s="81"/>
      <c r="AM326" s="81"/>
      <c r="AN326" s="81"/>
      <c r="AO326" s="81"/>
      <c r="AP326" s="81"/>
      <c r="AQ326" s="81"/>
      <c r="AR326" s="81"/>
      <c r="AS326" s="81"/>
      <c r="AT326" s="82">
        <f t="shared" si="23"/>
        <v>0</v>
      </c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2">
        <f t="shared" si="24"/>
        <v>0</v>
      </c>
      <c r="BI326" s="83">
        <v>7068</v>
      </c>
    </row>
    <row r="327" spans="1:61" ht="13.5">
      <c r="A327" s="51" t="s">
        <v>804</v>
      </c>
      <c r="B327" s="52">
        <v>4</v>
      </c>
      <c r="C327" s="29" t="s">
        <v>805</v>
      </c>
      <c r="D327" s="81"/>
      <c r="E327" s="81"/>
      <c r="F327" s="81">
        <v>250</v>
      </c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>
        <f t="shared" si="20"/>
        <v>250</v>
      </c>
      <c r="Y327" s="81"/>
      <c r="Z327" s="81"/>
      <c r="AA327" s="81"/>
      <c r="AB327" s="81">
        <f t="shared" si="21"/>
        <v>0</v>
      </c>
      <c r="AC327" s="81"/>
      <c r="AD327" s="81"/>
      <c r="AE327" s="81">
        <v>6818</v>
      </c>
      <c r="AF327" s="81"/>
      <c r="AG327" s="81"/>
      <c r="AH327" s="81"/>
      <c r="AI327" s="81"/>
      <c r="AJ327" s="81">
        <f t="shared" si="22"/>
        <v>6818</v>
      </c>
      <c r="AK327" s="81"/>
      <c r="AL327" s="81"/>
      <c r="AM327" s="81"/>
      <c r="AN327" s="81"/>
      <c r="AO327" s="81"/>
      <c r="AP327" s="81"/>
      <c r="AQ327" s="81"/>
      <c r="AR327" s="81"/>
      <c r="AS327" s="81"/>
      <c r="AT327" s="82">
        <f t="shared" si="23"/>
        <v>0</v>
      </c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2">
        <f t="shared" si="24"/>
        <v>0</v>
      </c>
      <c r="BI327" s="83">
        <v>7068</v>
      </c>
    </row>
    <row r="328" spans="1:61" ht="13.5">
      <c r="A328" s="51" t="s">
        <v>808</v>
      </c>
      <c r="B328" s="52">
        <v>3</v>
      </c>
      <c r="C328" s="29" t="s">
        <v>809</v>
      </c>
      <c r="D328" s="81"/>
      <c r="E328" s="81"/>
      <c r="F328" s="81"/>
      <c r="G328" s="81"/>
      <c r="H328" s="81"/>
      <c r="I328" s="81">
        <v>16511</v>
      </c>
      <c r="J328" s="81"/>
      <c r="K328" s="81">
        <v>1160</v>
      </c>
      <c r="L328" s="81"/>
      <c r="M328" s="81"/>
      <c r="N328" s="81"/>
      <c r="O328" s="81"/>
      <c r="P328" s="81">
        <v>1280</v>
      </c>
      <c r="Q328" s="81"/>
      <c r="R328" s="81"/>
      <c r="S328" s="81"/>
      <c r="T328" s="81"/>
      <c r="U328" s="81"/>
      <c r="V328" s="81"/>
      <c r="W328" s="81"/>
      <c r="X328" s="81">
        <f>SUM(D328:W328)</f>
        <v>18951</v>
      </c>
      <c r="Y328" s="81"/>
      <c r="Z328" s="81"/>
      <c r="AA328" s="81">
        <v>2805</v>
      </c>
      <c r="AB328" s="81">
        <f>SUM(Y328:AA328)</f>
        <v>2805</v>
      </c>
      <c r="AC328" s="81"/>
      <c r="AD328" s="81"/>
      <c r="AE328" s="81"/>
      <c r="AF328" s="81"/>
      <c r="AG328" s="81"/>
      <c r="AH328" s="81"/>
      <c r="AI328" s="81"/>
      <c r="AJ328" s="81">
        <f>SUM(AC328:AI328)</f>
        <v>0</v>
      </c>
      <c r="AK328" s="81"/>
      <c r="AL328" s="81"/>
      <c r="AM328" s="81"/>
      <c r="AN328" s="81"/>
      <c r="AO328" s="81"/>
      <c r="AP328" s="81"/>
      <c r="AQ328" s="81"/>
      <c r="AR328" s="81"/>
      <c r="AS328" s="81"/>
      <c r="AT328" s="82">
        <f>SUM(AK328:AS328)</f>
        <v>0</v>
      </c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2">
        <f>SUM(AU328:BG328)</f>
        <v>0</v>
      </c>
      <c r="BI328" s="83">
        <v>21756</v>
      </c>
    </row>
    <row r="329" spans="1:61" ht="13.5">
      <c r="A329" s="51" t="s">
        <v>812</v>
      </c>
      <c r="B329" s="52">
        <v>4</v>
      </c>
      <c r="C329" s="29" t="s">
        <v>813</v>
      </c>
      <c r="D329" s="81"/>
      <c r="E329" s="81"/>
      <c r="F329" s="81"/>
      <c r="G329" s="81"/>
      <c r="H329" s="81"/>
      <c r="I329" s="81">
        <v>16511</v>
      </c>
      <c r="J329" s="81"/>
      <c r="K329" s="81">
        <v>1160</v>
      </c>
      <c r="L329" s="81"/>
      <c r="M329" s="81"/>
      <c r="N329" s="81"/>
      <c r="O329" s="81"/>
      <c r="P329" s="81">
        <v>1280</v>
      </c>
      <c r="Q329" s="81"/>
      <c r="R329" s="81"/>
      <c r="S329" s="81"/>
      <c r="T329" s="81"/>
      <c r="U329" s="81"/>
      <c r="V329" s="81"/>
      <c r="W329" s="81"/>
      <c r="X329" s="81">
        <f>SUM(D329:W329)</f>
        <v>18951</v>
      </c>
      <c r="Y329" s="81"/>
      <c r="Z329" s="81"/>
      <c r="AA329" s="81">
        <v>2805</v>
      </c>
      <c r="AB329" s="81">
        <f>SUM(Y329:AA329)</f>
        <v>2805</v>
      </c>
      <c r="AC329" s="81"/>
      <c r="AD329" s="81"/>
      <c r="AE329" s="81"/>
      <c r="AF329" s="81"/>
      <c r="AG329" s="81"/>
      <c r="AH329" s="81"/>
      <c r="AI329" s="81"/>
      <c r="AJ329" s="81">
        <f>SUM(AC329:AI329)</f>
        <v>0</v>
      </c>
      <c r="AK329" s="81"/>
      <c r="AL329" s="81"/>
      <c r="AM329" s="81"/>
      <c r="AN329" s="81"/>
      <c r="AO329" s="81"/>
      <c r="AP329" s="81"/>
      <c r="AQ329" s="81"/>
      <c r="AR329" s="81"/>
      <c r="AS329" s="81"/>
      <c r="AT329" s="82">
        <f>SUM(AK329:AS329)</f>
        <v>0</v>
      </c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2">
        <f>SUM(AU329:BG329)</f>
        <v>0</v>
      </c>
      <c r="BI329" s="83">
        <v>21756</v>
      </c>
    </row>
    <row r="330" spans="1:61" ht="13.5">
      <c r="A330" s="53" t="s">
        <v>816</v>
      </c>
      <c r="B330" s="54">
        <v>1</v>
      </c>
      <c r="C330" s="34" t="s">
        <v>817</v>
      </c>
      <c r="D330" s="84">
        <v>103502</v>
      </c>
      <c r="E330" s="84">
        <v>83686</v>
      </c>
      <c r="F330" s="84">
        <v>6342057</v>
      </c>
      <c r="G330" s="84">
        <v>616391</v>
      </c>
      <c r="H330" s="84">
        <v>3274088</v>
      </c>
      <c r="I330" s="84">
        <v>1761213</v>
      </c>
      <c r="J330" s="84">
        <v>2216</v>
      </c>
      <c r="K330" s="84">
        <v>1545188</v>
      </c>
      <c r="L330" s="84"/>
      <c r="M330" s="84">
        <v>4720524</v>
      </c>
      <c r="N330" s="84">
        <v>8719</v>
      </c>
      <c r="O330" s="84">
        <v>446463</v>
      </c>
      <c r="P330" s="84">
        <v>868996</v>
      </c>
      <c r="Q330" s="84">
        <v>585</v>
      </c>
      <c r="R330" s="84">
        <v>24937</v>
      </c>
      <c r="S330" s="84">
        <v>345590</v>
      </c>
      <c r="T330" s="84">
        <v>6038</v>
      </c>
      <c r="U330" s="84">
        <v>33922</v>
      </c>
      <c r="V330" s="84">
        <v>8127</v>
      </c>
      <c r="W330" s="84">
        <v>28321</v>
      </c>
      <c r="X330" s="84">
        <f>SUM(D330:W330)</f>
        <v>20220563</v>
      </c>
      <c r="Y330" s="84"/>
      <c r="Z330" s="84">
        <v>575050</v>
      </c>
      <c r="AA330" s="84">
        <v>215922</v>
      </c>
      <c r="AB330" s="84">
        <f>SUM(Y330:AA330)</f>
        <v>790972</v>
      </c>
      <c r="AC330" s="84">
        <v>255</v>
      </c>
      <c r="AD330" s="84"/>
      <c r="AE330" s="84">
        <v>238937</v>
      </c>
      <c r="AF330" s="84"/>
      <c r="AG330" s="84"/>
      <c r="AH330" s="84"/>
      <c r="AI330" s="84"/>
      <c r="AJ330" s="84">
        <f>SUM(AC330:AI330)</f>
        <v>239192</v>
      </c>
      <c r="AK330" s="84">
        <v>244169</v>
      </c>
      <c r="AL330" s="84">
        <v>1001003</v>
      </c>
      <c r="AM330" s="84">
        <v>14984</v>
      </c>
      <c r="AN330" s="84">
        <v>6570</v>
      </c>
      <c r="AO330" s="84">
        <v>4758</v>
      </c>
      <c r="AP330" s="84">
        <v>3830</v>
      </c>
      <c r="AQ330" s="84">
        <v>16874</v>
      </c>
      <c r="AR330" s="84">
        <v>815914</v>
      </c>
      <c r="AS330" s="84">
        <v>186784</v>
      </c>
      <c r="AT330" s="85">
        <f>SUM(AK330:AS330)</f>
        <v>2294886</v>
      </c>
      <c r="AU330" s="84">
        <v>662</v>
      </c>
      <c r="AV330" s="84">
        <v>64494</v>
      </c>
      <c r="AW330" s="84">
        <v>11229</v>
      </c>
      <c r="AX330" s="84">
        <v>54816</v>
      </c>
      <c r="AY330" s="84">
        <v>120444</v>
      </c>
      <c r="AZ330" s="84"/>
      <c r="BA330" s="84">
        <v>1542</v>
      </c>
      <c r="BB330" s="84">
        <v>580359</v>
      </c>
      <c r="BC330" s="84">
        <v>831859</v>
      </c>
      <c r="BD330" s="84"/>
      <c r="BE330" s="84">
        <v>1961</v>
      </c>
      <c r="BF330" s="84">
        <v>2678</v>
      </c>
      <c r="BG330" s="84">
        <v>390</v>
      </c>
      <c r="BH330" s="85">
        <f>SUM(AU330:BG330)</f>
        <v>1670434</v>
      </c>
      <c r="BI330" s="86">
        <v>25216047</v>
      </c>
    </row>
    <row r="331" spans="1:61" ht="13.5">
      <c r="A331" s="51" t="s">
        <v>818</v>
      </c>
      <c r="B331" s="52">
        <v>2</v>
      </c>
      <c r="C331" s="29" t="s">
        <v>819</v>
      </c>
      <c r="D331" s="81">
        <v>103502</v>
      </c>
      <c r="E331" s="81">
        <v>83686</v>
      </c>
      <c r="F331" s="81">
        <v>6342057</v>
      </c>
      <c r="G331" s="81">
        <v>616391</v>
      </c>
      <c r="H331" s="81">
        <v>3274088</v>
      </c>
      <c r="I331" s="81">
        <v>1761213</v>
      </c>
      <c r="J331" s="81">
        <v>2216</v>
      </c>
      <c r="K331" s="81">
        <v>1545188</v>
      </c>
      <c r="L331" s="81"/>
      <c r="M331" s="81">
        <v>4720524</v>
      </c>
      <c r="N331" s="81">
        <v>8719</v>
      </c>
      <c r="O331" s="81">
        <v>446463</v>
      </c>
      <c r="P331" s="81">
        <v>868996</v>
      </c>
      <c r="Q331" s="81">
        <v>585</v>
      </c>
      <c r="R331" s="81">
        <v>24937</v>
      </c>
      <c r="S331" s="81">
        <v>345590</v>
      </c>
      <c r="T331" s="81">
        <v>6038</v>
      </c>
      <c r="U331" s="81">
        <v>33922</v>
      </c>
      <c r="V331" s="81">
        <v>8127</v>
      </c>
      <c r="W331" s="81">
        <v>28321</v>
      </c>
      <c r="X331" s="81">
        <f>SUM(D331:W331)</f>
        <v>20220563</v>
      </c>
      <c r="Y331" s="81"/>
      <c r="Z331" s="81">
        <v>575050</v>
      </c>
      <c r="AA331" s="81">
        <v>215922</v>
      </c>
      <c r="AB331" s="81">
        <f>SUM(Y331:AA331)</f>
        <v>790972</v>
      </c>
      <c r="AC331" s="81">
        <v>255</v>
      </c>
      <c r="AD331" s="81"/>
      <c r="AE331" s="81">
        <v>238937</v>
      </c>
      <c r="AF331" s="81"/>
      <c r="AG331" s="81"/>
      <c r="AH331" s="81"/>
      <c r="AI331" s="81"/>
      <c r="AJ331" s="81">
        <f>SUM(AC331:AI331)</f>
        <v>239192</v>
      </c>
      <c r="AK331" s="81">
        <v>244169</v>
      </c>
      <c r="AL331" s="81">
        <v>1001003</v>
      </c>
      <c r="AM331" s="81">
        <v>14984</v>
      </c>
      <c r="AN331" s="81">
        <v>6570</v>
      </c>
      <c r="AO331" s="81">
        <v>4758</v>
      </c>
      <c r="AP331" s="81">
        <v>3830</v>
      </c>
      <c r="AQ331" s="81">
        <v>16874</v>
      </c>
      <c r="AR331" s="81">
        <v>815914</v>
      </c>
      <c r="AS331" s="81">
        <v>186784</v>
      </c>
      <c r="AT331" s="82">
        <f>SUM(AK331:AS331)</f>
        <v>2294886</v>
      </c>
      <c r="AU331" s="81">
        <v>662</v>
      </c>
      <c r="AV331" s="81">
        <v>64494</v>
      </c>
      <c r="AW331" s="81">
        <v>11229</v>
      </c>
      <c r="AX331" s="81">
        <v>54816</v>
      </c>
      <c r="AY331" s="81">
        <v>120444</v>
      </c>
      <c r="AZ331" s="81"/>
      <c r="BA331" s="81">
        <v>1542</v>
      </c>
      <c r="BB331" s="81">
        <v>580359</v>
      </c>
      <c r="BC331" s="81">
        <v>831379</v>
      </c>
      <c r="BD331" s="81"/>
      <c r="BE331" s="81">
        <v>1961</v>
      </c>
      <c r="BF331" s="81">
        <v>2678</v>
      </c>
      <c r="BG331" s="81">
        <v>390</v>
      </c>
      <c r="BH331" s="82">
        <f>SUM(AU331:BG331)</f>
        <v>1669954</v>
      </c>
      <c r="BI331" s="83">
        <v>25215567</v>
      </c>
    </row>
    <row r="332" spans="1:61" ht="14.25" thickBot="1">
      <c r="A332" s="120" t="s">
        <v>822</v>
      </c>
      <c r="B332" s="121"/>
      <c r="C332" s="121"/>
      <c r="D332" s="90">
        <f>D7+D24+D28+D41+D47+D50+D74+D173+D275+D330</f>
        <v>36746491</v>
      </c>
      <c r="E332" s="90">
        <f>E7+E24+E28+E41+E47+E50+E74+E173+E275+E330</f>
        <v>8557223</v>
      </c>
      <c r="F332" s="90">
        <f>F7+F24+F28+F41+F47+F50+F74+F173+F275+F330</f>
        <v>289878691</v>
      </c>
      <c r="G332" s="90">
        <f>G7+G24+G28+G41+G47+G50+G74+G173+G275+G330</f>
        <v>19554740</v>
      </c>
      <c r="H332" s="90">
        <f>H7+H24+H28+H41+H47+H50+H74+H173+H275+H330</f>
        <v>262728751</v>
      </c>
      <c r="I332" s="90">
        <f>I7+I24+I28+I41+I47+I50+I74+I173+I275+I330</f>
        <v>169801775</v>
      </c>
      <c r="J332" s="90">
        <f>J7+J24+J28+J41+J47+J50+J74+J173+J275+J330</f>
        <v>39773</v>
      </c>
      <c r="K332" s="90">
        <f>K7+K24+K28+K41+K47+K50+K74+K173+K275+K330</f>
        <v>176124127</v>
      </c>
      <c r="L332" s="90">
        <f>L7+L24+L28+L41+L47+L50+L74+L173+L275+L330</f>
        <v>230</v>
      </c>
      <c r="M332" s="90">
        <f>M7+M24+M28+M41+M47+M50+M74+M173+M275+M330</f>
        <v>391927200</v>
      </c>
      <c r="N332" s="90">
        <f>N7+N24+N28+N41+N47+N50+N74+N173+N275+N330</f>
        <v>7437223</v>
      </c>
      <c r="O332" s="90">
        <f>O7+O24+O28+O41+O47+O50+O74+O173+O275+O330</f>
        <v>73755381</v>
      </c>
      <c r="P332" s="90">
        <f>P7+P24+P28+P41+P47+P50+P74+P173+P275+P330</f>
        <v>89004170</v>
      </c>
      <c r="Q332" s="90">
        <f>Q7+Q24+Q28+Q41+Q47+Q50+Q74+Q173+Q275+Q330</f>
        <v>389743</v>
      </c>
      <c r="R332" s="90">
        <f>R7+R24+R28+R41+R47+R50+R74+R173+R275+R330</f>
        <v>16128280</v>
      </c>
      <c r="S332" s="90">
        <f>S7+S24+S28+S41+S47+S50+S74+S173+S275+S330</f>
        <v>22863346</v>
      </c>
      <c r="T332" s="90">
        <f>T7+T24+T28+T41+T47+T50+T74+T173+T275+T330</f>
        <v>1652123</v>
      </c>
      <c r="U332" s="90">
        <f>U7+U24+U28+U41+U47+U50+U74+U173+U275+U330</f>
        <v>5810577</v>
      </c>
      <c r="V332" s="90">
        <f>V7+V24+V28+V41+V47+V50+V74+V173+V275+V330</f>
        <v>505341</v>
      </c>
      <c r="W332" s="90">
        <f>W7+W24+W28+W41+W47+W50+W74+W173+W275+W330</f>
        <v>3377490</v>
      </c>
      <c r="X332" s="90">
        <f>SUM(D332:W332)</f>
        <v>1576282675</v>
      </c>
      <c r="Y332" s="90">
        <f>Y7+Y24+Y28+Y41+Y47+Y50+Y74+Y173+Y275+Y330</f>
        <v>2329697</v>
      </c>
      <c r="Z332" s="90">
        <f>Z7+Z24+Z28+Z41+Z47+Z50+Z74+Z173+Z275+Z330</f>
        <v>35452155</v>
      </c>
      <c r="AA332" s="90">
        <f>AA7+AA24+AA28+AA41+AA47+AA50+AA74+AA173+AA275+AA330</f>
        <v>25514496</v>
      </c>
      <c r="AB332" s="90">
        <f>SUM(Y332:AA332)</f>
        <v>63296348</v>
      </c>
      <c r="AC332" s="90">
        <f>AC7+AC24+AC28+AC41+AC47+AC50+AC74+AC173+AC275+AC330</f>
        <v>7815689</v>
      </c>
      <c r="AD332" s="90">
        <f>AD7+AD24+AD28+AD41+AD47+AD50+AD74+AD173+AD275+AD330</f>
        <v>1396819</v>
      </c>
      <c r="AE332" s="90">
        <f>AE7+AE24+AE28+AE41+AE47+AE50+AE74+AE173+AE275+AE330</f>
        <v>47145799</v>
      </c>
      <c r="AF332" s="90">
        <f>AF7+AF24+AF28+AF41+AF47+AF50+AF74+AF173+AF275+AF330</f>
        <v>43769</v>
      </c>
      <c r="AG332" s="90">
        <f>AG7+AG24+AG28+AG41+AG47+AG50+AG74+AG173+AG275+AG330</f>
        <v>130859</v>
      </c>
      <c r="AH332" s="90">
        <f>AH7+AH24+AH28+AH41+AH47+AH50+AH74+AH173+AH275+AH330</f>
        <v>740621</v>
      </c>
      <c r="AI332" s="90">
        <f>AI7+AI24+AI28+AI41+AI47+AI50+AI74+AI173+AI275+AI330</f>
        <v>2623</v>
      </c>
      <c r="AJ332" s="90">
        <f>SUM(AC332:AI332)</f>
        <v>57276179</v>
      </c>
      <c r="AK332" s="90">
        <f aca="true" t="shared" si="25" ref="AK332:AQ332">AK7+AK24+AK28+AK41+AK47+AK50+AK74+AK173+AK275+AK330</f>
        <v>81876090</v>
      </c>
      <c r="AL332" s="90">
        <f t="shared" si="25"/>
        <v>42207430</v>
      </c>
      <c r="AM332" s="90">
        <f t="shared" si="25"/>
        <v>10448661</v>
      </c>
      <c r="AN332" s="90">
        <f t="shared" si="25"/>
        <v>1494838</v>
      </c>
      <c r="AO332" s="90">
        <f t="shared" si="25"/>
        <v>8984099</v>
      </c>
      <c r="AP332" s="90">
        <f t="shared" si="25"/>
        <v>780267</v>
      </c>
      <c r="AQ332" s="90">
        <f t="shared" si="25"/>
        <v>1204185</v>
      </c>
      <c r="AR332" s="90">
        <f>AR7+AR24+AR28+AR41+AR47+AR50+AR74+AR173+AR275+AR330</f>
        <v>38569301</v>
      </c>
      <c r="AS332" s="90">
        <f>AS7+AS24+AS28+AS41+AS47+AS50+AS74+AS173+AS275+AS330</f>
        <v>2773855</v>
      </c>
      <c r="AT332" s="91">
        <f>SUM(AK332:AS332)</f>
        <v>188338726</v>
      </c>
      <c r="AU332" s="90">
        <f aca="true" t="shared" si="26" ref="AU332:BG332">AU7+AU24+AU28+AU41+AU47+AU50+AU74+AU173+AU275+AU330</f>
        <v>859695</v>
      </c>
      <c r="AV332" s="90">
        <f t="shared" si="26"/>
        <v>199465</v>
      </c>
      <c r="AW332" s="90">
        <f t="shared" si="26"/>
        <v>226982</v>
      </c>
      <c r="AX332" s="90">
        <f t="shared" si="26"/>
        <v>25914874</v>
      </c>
      <c r="AY332" s="90">
        <f t="shared" si="26"/>
        <v>2378345</v>
      </c>
      <c r="AZ332" s="90">
        <f t="shared" si="26"/>
        <v>2243</v>
      </c>
      <c r="BA332" s="90">
        <f t="shared" si="26"/>
        <v>254111</v>
      </c>
      <c r="BB332" s="90">
        <f t="shared" si="26"/>
        <v>28214071</v>
      </c>
      <c r="BC332" s="90">
        <f t="shared" si="26"/>
        <v>393960824</v>
      </c>
      <c r="BD332" s="90">
        <f t="shared" si="26"/>
        <v>3843</v>
      </c>
      <c r="BE332" s="90">
        <f t="shared" si="26"/>
        <v>17116175</v>
      </c>
      <c r="BF332" s="90">
        <f t="shared" si="26"/>
        <v>881624</v>
      </c>
      <c r="BG332" s="90">
        <f t="shared" si="26"/>
        <v>25810</v>
      </c>
      <c r="BH332" s="91">
        <f>SUM(AU332:BG332)</f>
        <v>470038062</v>
      </c>
      <c r="BI332" s="92">
        <f>BI7+BI24+BI28+BI41+BI47+BI50+BI74+BI173+BI275+BI330</f>
        <v>2355231990</v>
      </c>
    </row>
  </sheetData>
  <sheetProtection/>
  <mergeCells count="6">
    <mergeCell ref="AU4:BG4"/>
    <mergeCell ref="A332:C332"/>
    <mergeCell ref="D4:W4"/>
    <mergeCell ref="Y4:AA4"/>
    <mergeCell ref="AC4:AI4"/>
    <mergeCell ref="AK4:AS4"/>
  </mergeCells>
  <printOptions/>
  <pageMargins left="0.6299212598425197" right="0.3937007874015748" top="0.7480314960629921" bottom="0.4724409448818898" header="0.31496062992125984" footer="0.31496062992125984"/>
  <pageSetup fitToHeight="0" horizontalDpi="600" verticalDpi="600" orientation="landscape" paperSize="8" scale="35" r:id="rId1"/>
  <headerFooter>
    <oddFooter>&amp;C&amp;P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23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33" sqref="F33"/>
    </sheetView>
  </sheetViews>
  <sheetFormatPr defaultColWidth="9.140625" defaultRowHeight="15"/>
  <cols>
    <col min="1" max="1" width="12.7109375" style="39" customWidth="1"/>
    <col min="2" max="2" width="5.7109375" style="39" bestFit="1" customWidth="1"/>
    <col min="3" max="3" width="35.421875" style="0" bestFit="1" customWidth="1"/>
    <col min="4" max="4" width="11.421875" style="0" bestFit="1" customWidth="1"/>
    <col min="5" max="6" width="14.00390625" style="0" bestFit="1" customWidth="1"/>
    <col min="7" max="7" width="15.7109375" style="0" bestFit="1" customWidth="1"/>
    <col min="8" max="9" width="14.00390625" style="0" bestFit="1" customWidth="1"/>
    <col min="10" max="10" width="15.7109375" style="0" bestFit="1" customWidth="1"/>
    <col min="11" max="12" width="14.00390625" style="0" bestFit="1" customWidth="1"/>
    <col min="13" max="13" width="9.7109375" style="0" bestFit="1" customWidth="1"/>
    <col min="14" max="14" width="12.7109375" style="0" bestFit="1" customWidth="1"/>
    <col min="15" max="15" width="17.421875" style="0" bestFit="1" customWidth="1"/>
    <col min="16" max="16" width="14.00390625" style="0" bestFit="1" customWidth="1"/>
    <col min="17" max="17" width="15.7109375" style="0" bestFit="1" customWidth="1"/>
  </cols>
  <sheetData>
    <row r="1" spans="1:2" s="2" customFormat="1" ht="13.5" customHeight="1">
      <c r="A1" s="110" t="s">
        <v>1055</v>
      </c>
      <c r="B1" s="1"/>
    </row>
    <row r="2" spans="1:2" s="2" customFormat="1" ht="13.5" customHeight="1">
      <c r="A2" s="1" t="s">
        <v>1</v>
      </c>
      <c r="B2" s="1"/>
    </row>
    <row r="3" spans="1:3" s="2" customFormat="1" ht="13.5" customHeight="1" thickBot="1">
      <c r="A3" s="1" t="s">
        <v>981</v>
      </c>
      <c r="B3" s="1"/>
      <c r="C3" s="5" t="s">
        <v>2</v>
      </c>
    </row>
    <row r="4" spans="1:17" s="72" customFormat="1" ht="13.5">
      <c r="A4" s="65"/>
      <c r="B4" s="66"/>
      <c r="C4" s="67"/>
      <c r="D4" s="117" t="s">
        <v>982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71"/>
    </row>
    <row r="5" spans="1:17" s="11" customFormat="1" ht="13.5">
      <c r="A5" s="45" t="s">
        <v>826</v>
      </c>
      <c r="B5" s="16" t="s">
        <v>6</v>
      </c>
      <c r="C5" s="16" t="s">
        <v>855</v>
      </c>
      <c r="D5" s="15">
        <v>133</v>
      </c>
      <c r="E5" s="15">
        <v>134</v>
      </c>
      <c r="F5" s="15">
        <v>135</v>
      </c>
      <c r="G5" s="15">
        <v>137</v>
      </c>
      <c r="H5" s="15">
        <v>138</v>
      </c>
      <c r="I5" s="15">
        <v>140</v>
      </c>
      <c r="J5" s="15">
        <v>141</v>
      </c>
      <c r="K5" s="15">
        <v>143</v>
      </c>
      <c r="L5" s="15">
        <v>144</v>
      </c>
      <c r="M5" s="15">
        <v>145</v>
      </c>
      <c r="N5" s="15">
        <v>146</v>
      </c>
      <c r="O5" s="15">
        <v>147</v>
      </c>
      <c r="P5" s="15">
        <v>149</v>
      </c>
      <c r="Q5" s="18" t="s">
        <v>1058</v>
      </c>
    </row>
    <row r="6" spans="1:17" s="11" customFormat="1" ht="13.5">
      <c r="A6" s="45"/>
      <c r="B6" s="16"/>
      <c r="C6" s="16"/>
      <c r="D6" s="74" t="s">
        <v>983</v>
      </c>
      <c r="E6" s="74" t="s">
        <v>984</v>
      </c>
      <c r="F6" s="74" t="s">
        <v>985</v>
      </c>
      <c r="G6" s="74" t="s">
        <v>986</v>
      </c>
      <c r="H6" s="74" t="s">
        <v>987</v>
      </c>
      <c r="I6" s="74" t="s">
        <v>988</v>
      </c>
      <c r="J6" s="74" t="s">
        <v>989</v>
      </c>
      <c r="K6" s="74" t="s">
        <v>990</v>
      </c>
      <c r="L6" s="74" t="s">
        <v>991</v>
      </c>
      <c r="M6" s="74" t="s">
        <v>992</v>
      </c>
      <c r="N6" s="74" t="s">
        <v>993</v>
      </c>
      <c r="O6" s="74" t="s">
        <v>994</v>
      </c>
      <c r="P6" s="74" t="s">
        <v>995</v>
      </c>
      <c r="Q6" s="18"/>
    </row>
    <row r="7" spans="1:17" ht="13.5">
      <c r="A7" s="32" t="s">
        <v>35</v>
      </c>
      <c r="B7" s="33">
        <v>1</v>
      </c>
      <c r="C7" s="34" t="s">
        <v>36</v>
      </c>
      <c r="D7" s="35"/>
      <c r="E7" s="35"/>
      <c r="F7" s="35"/>
      <c r="G7" s="35">
        <v>180988</v>
      </c>
      <c r="H7" s="35"/>
      <c r="I7" s="35"/>
      <c r="J7" s="35"/>
      <c r="K7" s="35"/>
      <c r="L7" s="35">
        <v>18490</v>
      </c>
      <c r="M7" s="35"/>
      <c r="N7" s="35"/>
      <c r="O7" s="35">
        <v>344187</v>
      </c>
      <c r="P7" s="35"/>
      <c r="Q7" s="36">
        <v>543665</v>
      </c>
    </row>
    <row r="8" spans="1:17" ht="13.5">
      <c r="A8" s="27" t="s">
        <v>65</v>
      </c>
      <c r="B8" s="28">
        <v>2</v>
      </c>
      <c r="C8" s="29" t="s">
        <v>66</v>
      </c>
      <c r="D8" s="30"/>
      <c r="E8" s="30"/>
      <c r="F8" s="30"/>
      <c r="G8" s="30">
        <v>8523</v>
      </c>
      <c r="H8" s="30"/>
      <c r="I8" s="30"/>
      <c r="J8" s="30"/>
      <c r="K8" s="30"/>
      <c r="L8" s="30"/>
      <c r="M8" s="30"/>
      <c r="N8" s="30"/>
      <c r="O8" s="30"/>
      <c r="P8" s="30"/>
      <c r="Q8" s="31">
        <v>8523</v>
      </c>
    </row>
    <row r="9" spans="1:17" ht="13.5">
      <c r="A9" s="27" t="s">
        <v>83</v>
      </c>
      <c r="B9" s="28">
        <v>2</v>
      </c>
      <c r="C9" s="29" t="s">
        <v>84</v>
      </c>
      <c r="D9" s="30"/>
      <c r="E9" s="30"/>
      <c r="F9" s="30"/>
      <c r="G9" s="30">
        <v>164871</v>
      </c>
      <c r="H9" s="30"/>
      <c r="I9" s="30"/>
      <c r="J9" s="30"/>
      <c r="K9" s="30"/>
      <c r="L9" s="30">
        <v>18490</v>
      </c>
      <c r="M9" s="30"/>
      <c r="N9" s="30"/>
      <c r="O9" s="30">
        <v>342398</v>
      </c>
      <c r="P9" s="30"/>
      <c r="Q9" s="31">
        <v>525759</v>
      </c>
    </row>
    <row r="10" spans="1:17" ht="13.5">
      <c r="A10" s="27" t="s">
        <v>85</v>
      </c>
      <c r="B10" s="28">
        <v>2</v>
      </c>
      <c r="C10" s="29" t="s">
        <v>86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>
        <v>957</v>
      </c>
      <c r="P10" s="30"/>
      <c r="Q10" s="31">
        <v>957</v>
      </c>
    </row>
    <row r="11" spans="1:17" ht="13.5">
      <c r="A11" s="27" t="s">
        <v>87</v>
      </c>
      <c r="B11" s="28">
        <v>3</v>
      </c>
      <c r="C11" s="29" t="s">
        <v>88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>
        <v>957</v>
      </c>
      <c r="P11" s="30"/>
      <c r="Q11" s="31">
        <v>957</v>
      </c>
    </row>
    <row r="12" spans="1:17" ht="13.5">
      <c r="A12" s="27" t="s">
        <v>93</v>
      </c>
      <c r="B12" s="28">
        <v>2</v>
      </c>
      <c r="C12" s="29" t="s">
        <v>94</v>
      </c>
      <c r="D12" s="30"/>
      <c r="E12" s="30"/>
      <c r="F12" s="30"/>
      <c r="G12" s="30">
        <v>7594</v>
      </c>
      <c r="H12" s="30"/>
      <c r="I12" s="30"/>
      <c r="J12" s="30"/>
      <c r="K12" s="30"/>
      <c r="L12" s="30"/>
      <c r="M12" s="30"/>
      <c r="N12" s="30"/>
      <c r="O12" s="30">
        <v>832</v>
      </c>
      <c r="P12" s="30"/>
      <c r="Q12" s="31">
        <v>8426</v>
      </c>
    </row>
    <row r="13" spans="1:17" ht="13.5">
      <c r="A13" s="32" t="s">
        <v>95</v>
      </c>
      <c r="B13" s="33">
        <v>1</v>
      </c>
      <c r="C13" s="34" t="s">
        <v>96</v>
      </c>
      <c r="D13" s="35"/>
      <c r="E13" s="35"/>
      <c r="F13" s="35">
        <v>2236</v>
      </c>
      <c r="G13" s="35"/>
      <c r="H13" s="35"/>
      <c r="I13" s="35"/>
      <c r="J13" s="35"/>
      <c r="K13" s="35"/>
      <c r="L13" s="35"/>
      <c r="M13" s="35"/>
      <c r="N13" s="35"/>
      <c r="O13" s="35">
        <v>2029044</v>
      </c>
      <c r="P13" s="35"/>
      <c r="Q13" s="36">
        <v>2031280</v>
      </c>
    </row>
    <row r="14" spans="1:17" ht="13.5">
      <c r="A14" s="27" t="s">
        <v>97</v>
      </c>
      <c r="B14" s="28">
        <v>2</v>
      </c>
      <c r="C14" s="29" t="s">
        <v>98</v>
      </c>
      <c r="D14" s="30"/>
      <c r="E14" s="30"/>
      <c r="F14" s="30">
        <v>2236</v>
      </c>
      <c r="G14" s="30"/>
      <c r="H14" s="30"/>
      <c r="I14" s="30"/>
      <c r="J14" s="30"/>
      <c r="K14" s="30"/>
      <c r="L14" s="30"/>
      <c r="M14" s="30"/>
      <c r="N14" s="30"/>
      <c r="O14" s="30">
        <v>2029044</v>
      </c>
      <c r="P14" s="30"/>
      <c r="Q14" s="31">
        <v>2031280</v>
      </c>
    </row>
    <row r="15" spans="1:17" ht="13.5">
      <c r="A15" s="32" t="s">
        <v>99</v>
      </c>
      <c r="B15" s="33">
        <v>1</v>
      </c>
      <c r="C15" s="34" t="s">
        <v>100</v>
      </c>
      <c r="D15" s="35">
        <v>5296</v>
      </c>
      <c r="E15" s="35"/>
      <c r="F15" s="35"/>
      <c r="G15" s="35">
        <v>62946</v>
      </c>
      <c r="H15" s="35"/>
      <c r="I15" s="35">
        <v>41548</v>
      </c>
      <c r="J15" s="35"/>
      <c r="K15" s="35">
        <v>2668</v>
      </c>
      <c r="L15" s="35">
        <v>2188</v>
      </c>
      <c r="M15" s="35">
        <v>609</v>
      </c>
      <c r="N15" s="35"/>
      <c r="O15" s="35">
        <v>1146981</v>
      </c>
      <c r="P15" s="35"/>
      <c r="Q15" s="36">
        <v>1262236</v>
      </c>
    </row>
    <row r="16" spans="1:17" ht="13.5">
      <c r="A16" s="27" t="s">
        <v>117</v>
      </c>
      <c r="B16" s="28">
        <v>2</v>
      </c>
      <c r="C16" s="29" t="s">
        <v>118</v>
      </c>
      <c r="D16" s="30"/>
      <c r="E16" s="30"/>
      <c r="F16" s="30"/>
      <c r="G16" s="30">
        <v>62946</v>
      </c>
      <c r="H16" s="30"/>
      <c r="I16" s="30">
        <v>19434</v>
      </c>
      <c r="J16" s="30"/>
      <c r="K16" s="30">
        <v>2066</v>
      </c>
      <c r="L16" s="30">
        <v>1720</v>
      </c>
      <c r="M16" s="30"/>
      <c r="N16" s="30"/>
      <c r="O16" s="30">
        <v>1133455</v>
      </c>
      <c r="P16" s="30"/>
      <c r="Q16" s="31">
        <v>1219621</v>
      </c>
    </row>
    <row r="17" spans="1:17" ht="13.5">
      <c r="A17" s="27" t="s">
        <v>119</v>
      </c>
      <c r="B17" s="28">
        <v>3</v>
      </c>
      <c r="C17" s="29" t="s">
        <v>120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>
        <v>940812</v>
      </c>
      <c r="P17" s="30"/>
      <c r="Q17" s="31">
        <v>940812</v>
      </c>
    </row>
    <row r="18" spans="1:17" ht="13.5">
      <c r="A18" s="27" t="s">
        <v>125</v>
      </c>
      <c r="B18" s="28">
        <v>2</v>
      </c>
      <c r="C18" s="29" t="s">
        <v>126</v>
      </c>
      <c r="D18" s="30"/>
      <c r="E18" s="30"/>
      <c r="F18" s="30"/>
      <c r="G18" s="30"/>
      <c r="H18" s="30"/>
      <c r="I18" s="30">
        <v>22114</v>
      </c>
      <c r="J18" s="30"/>
      <c r="K18" s="30"/>
      <c r="L18" s="30"/>
      <c r="M18" s="30"/>
      <c r="N18" s="30"/>
      <c r="O18" s="30">
        <v>6884</v>
      </c>
      <c r="P18" s="30"/>
      <c r="Q18" s="31">
        <v>28998</v>
      </c>
    </row>
    <row r="19" spans="1:17" ht="13.5">
      <c r="A19" s="27" t="s">
        <v>133</v>
      </c>
      <c r="B19" s="28">
        <v>2</v>
      </c>
      <c r="C19" s="29" t="s">
        <v>134</v>
      </c>
      <c r="D19" s="30">
        <v>5296</v>
      </c>
      <c r="E19" s="30"/>
      <c r="F19" s="30"/>
      <c r="G19" s="30"/>
      <c r="H19" s="30"/>
      <c r="I19" s="30"/>
      <c r="J19" s="30"/>
      <c r="K19" s="30">
        <v>602</v>
      </c>
      <c r="L19" s="30">
        <v>468</v>
      </c>
      <c r="M19" s="30">
        <v>609</v>
      </c>
      <c r="N19" s="30"/>
      <c r="O19" s="30">
        <v>6642</v>
      </c>
      <c r="P19" s="30"/>
      <c r="Q19" s="31">
        <v>13617</v>
      </c>
    </row>
    <row r="20" spans="1:17" ht="13.5">
      <c r="A20" s="32" t="s">
        <v>137</v>
      </c>
      <c r="B20" s="33">
        <v>1</v>
      </c>
      <c r="C20" s="34" t="s">
        <v>138</v>
      </c>
      <c r="D20" s="35">
        <v>461</v>
      </c>
      <c r="E20" s="35">
        <v>16682</v>
      </c>
      <c r="F20" s="35">
        <v>541130</v>
      </c>
      <c r="G20" s="35">
        <v>926162</v>
      </c>
      <c r="H20" s="35">
        <v>86229</v>
      </c>
      <c r="I20" s="35">
        <v>253521</v>
      </c>
      <c r="J20" s="35">
        <v>398654</v>
      </c>
      <c r="K20" s="35">
        <v>858</v>
      </c>
      <c r="L20" s="35">
        <v>6072</v>
      </c>
      <c r="M20" s="35"/>
      <c r="N20" s="35">
        <v>1012</v>
      </c>
      <c r="O20" s="35">
        <v>424358</v>
      </c>
      <c r="P20" s="35">
        <v>73613</v>
      </c>
      <c r="Q20" s="36">
        <v>2728752</v>
      </c>
    </row>
    <row r="21" spans="1:17" ht="13.5">
      <c r="A21" s="27" t="s">
        <v>143</v>
      </c>
      <c r="B21" s="28">
        <v>2</v>
      </c>
      <c r="C21" s="29" t="s">
        <v>144</v>
      </c>
      <c r="D21" s="30">
        <v>461</v>
      </c>
      <c r="E21" s="30">
        <v>16682</v>
      </c>
      <c r="F21" s="30">
        <v>541130</v>
      </c>
      <c r="G21" s="30">
        <v>926162</v>
      </c>
      <c r="H21" s="30">
        <v>86229</v>
      </c>
      <c r="I21" s="30">
        <v>253521</v>
      </c>
      <c r="J21" s="30">
        <v>398654</v>
      </c>
      <c r="K21" s="30">
        <v>858</v>
      </c>
      <c r="L21" s="30">
        <v>6072</v>
      </c>
      <c r="M21" s="30"/>
      <c r="N21" s="30">
        <v>1012</v>
      </c>
      <c r="O21" s="30">
        <v>424358</v>
      </c>
      <c r="P21" s="30">
        <v>73613</v>
      </c>
      <c r="Q21" s="31">
        <v>2728752</v>
      </c>
    </row>
    <row r="22" spans="1:17" ht="13.5">
      <c r="A22" s="27" t="s">
        <v>145</v>
      </c>
      <c r="B22" s="28">
        <v>3</v>
      </c>
      <c r="C22" s="29" t="s">
        <v>146</v>
      </c>
      <c r="D22" s="30">
        <v>461</v>
      </c>
      <c r="E22" s="30">
        <v>16682</v>
      </c>
      <c r="F22" s="30">
        <v>541130</v>
      </c>
      <c r="G22" s="30">
        <v>926162</v>
      </c>
      <c r="H22" s="30">
        <v>86229</v>
      </c>
      <c r="I22" s="30">
        <v>253521</v>
      </c>
      <c r="J22" s="30">
        <v>398654</v>
      </c>
      <c r="K22" s="30">
        <v>858</v>
      </c>
      <c r="L22" s="30">
        <v>6072</v>
      </c>
      <c r="M22" s="30"/>
      <c r="N22" s="30">
        <v>1012</v>
      </c>
      <c r="O22" s="30">
        <v>424358</v>
      </c>
      <c r="P22" s="30">
        <v>73613</v>
      </c>
      <c r="Q22" s="31">
        <v>2728752</v>
      </c>
    </row>
    <row r="23" spans="1:17" ht="13.5">
      <c r="A23" s="27" t="s">
        <v>153</v>
      </c>
      <c r="B23" s="28">
        <v>4</v>
      </c>
      <c r="C23" s="29" t="s">
        <v>154</v>
      </c>
      <c r="D23" s="30">
        <v>461</v>
      </c>
      <c r="E23" s="30">
        <v>10655</v>
      </c>
      <c r="F23" s="30">
        <v>399119</v>
      </c>
      <c r="G23" s="30">
        <v>530366</v>
      </c>
      <c r="H23" s="30">
        <v>61375</v>
      </c>
      <c r="I23" s="30">
        <v>158644</v>
      </c>
      <c r="J23" s="30">
        <v>289741</v>
      </c>
      <c r="K23" s="30">
        <v>858</v>
      </c>
      <c r="L23" s="30">
        <v>4072</v>
      </c>
      <c r="M23" s="30"/>
      <c r="N23" s="30">
        <v>778</v>
      </c>
      <c r="O23" s="30">
        <v>215607</v>
      </c>
      <c r="P23" s="30">
        <v>54937</v>
      </c>
      <c r="Q23" s="31">
        <v>1726613</v>
      </c>
    </row>
    <row r="24" spans="1:17" ht="13.5">
      <c r="A24" s="32" t="s">
        <v>165</v>
      </c>
      <c r="B24" s="33">
        <v>1</v>
      </c>
      <c r="C24" s="34" t="s">
        <v>166</v>
      </c>
      <c r="D24" s="35">
        <v>146774</v>
      </c>
      <c r="E24" s="35">
        <v>37845</v>
      </c>
      <c r="F24" s="35">
        <v>83620</v>
      </c>
      <c r="G24" s="35">
        <v>1433187</v>
      </c>
      <c r="H24" s="35">
        <v>47333</v>
      </c>
      <c r="I24" s="35">
        <v>77286</v>
      </c>
      <c r="J24" s="35">
        <v>172741</v>
      </c>
      <c r="K24" s="35">
        <v>1570502</v>
      </c>
      <c r="L24" s="35">
        <v>14301</v>
      </c>
      <c r="M24" s="35">
        <v>8782</v>
      </c>
      <c r="N24" s="35">
        <v>23522</v>
      </c>
      <c r="O24" s="35">
        <v>1051565</v>
      </c>
      <c r="P24" s="35">
        <v>32608</v>
      </c>
      <c r="Q24" s="36">
        <v>4700066</v>
      </c>
    </row>
    <row r="25" spans="1:17" ht="13.5">
      <c r="A25" s="27" t="s">
        <v>167</v>
      </c>
      <c r="B25" s="28">
        <v>2</v>
      </c>
      <c r="C25" s="29" t="s">
        <v>168</v>
      </c>
      <c r="D25" s="30">
        <v>1208</v>
      </c>
      <c r="E25" s="30"/>
      <c r="F25" s="30"/>
      <c r="G25" s="30">
        <v>9982</v>
      </c>
      <c r="H25" s="30"/>
      <c r="I25" s="30"/>
      <c r="J25" s="30"/>
      <c r="K25" s="30">
        <v>23005</v>
      </c>
      <c r="L25" s="30">
        <v>438</v>
      </c>
      <c r="M25" s="30"/>
      <c r="N25" s="30"/>
      <c r="O25" s="30">
        <v>234907</v>
      </c>
      <c r="P25" s="30"/>
      <c r="Q25" s="31">
        <v>269540</v>
      </c>
    </row>
    <row r="26" spans="1:17" ht="13.5">
      <c r="A26" s="27" t="s">
        <v>169</v>
      </c>
      <c r="B26" s="28">
        <v>3</v>
      </c>
      <c r="C26" s="29" t="s">
        <v>170</v>
      </c>
      <c r="D26" s="30">
        <v>1208</v>
      </c>
      <c r="E26" s="30"/>
      <c r="F26" s="30"/>
      <c r="G26" s="30">
        <v>9982</v>
      </c>
      <c r="H26" s="30"/>
      <c r="I26" s="30"/>
      <c r="J26" s="30"/>
      <c r="K26" s="30">
        <v>23005</v>
      </c>
      <c r="L26" s="30">
        <v>438</v>
      </c>
      <c r="M26" s="30"/>
      <c r="N26" s="30"/>
      <c r="O26" s="30">
        <v>205415</v>
      </c>
      <c r="P26" s="30"/>
      <c r="Q26" s="31">
        <v>240048</v>
      </c>
    </row>
    <row r="27" spans="1:17" ht="13.5">
      <c r="A27" s="27" t="s">
        <v>177</v>
      </c>
      <c r="B27" s="28">
        <v>3</v>
      </c>
      <c r="C27" s="29" t="s">
        <v>178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>
        <v>29492</v>
      </c>
      <c r="P27" s="30"/>
      <c r="Q27" s="31">
        <v>29492</v>
      </c>
    </row>
    <row r="28" spans="1:17" ht="13.5">
      <c r="A28" s="27" t="s">
        <v>185</v>
      </c>
      <c r="B28" s="28">
        <v>2</v>
      </c>
      <c r="C28" s="29" t="s">
        <v>186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>
        <v>522</v>
      </c>
      <c r="P28" s="30"/>
      <c r="Q28" s="31">
        <v>522</v>
      </c>
    </row>
    <row r="29" spans="1:17" ht="13.5">
      <c r="A29" s="27" t="s">
        <v>187</v>
      </c>
      <c r="B29" s="28">
        <v>2</v>
      </c>
      <c r="C29" s="29" t="s">
        <v>188</v>
      </c>
      <c r="D29" s="30">
        <v>3078</v>
      </c>
      <c r="E29" s="30"/>
      <c r="F29" s="30">
        <v>34940</v>
      </c>
      <c r="G29" s="30">
        <v>204064</v>
      </c>
      <c r="H29" s="30">
        <v>7056</v>
      </c>
      <c r="I29" s="30">
        <v>9788</v>
      </c>
      <c r="J29" s="30">
        <v>45275</v>
      </c>
      <c r="K29" s="30"/>
      <c r="L29" s="30">
        <v>1164</v>
      </c>
      <c r="M29" s="30"/>
      <c r="N29" s="30">
        <v>357</v>
      </c>
      <c r="O29" s="30">
        <v>163705</v>
      </c>
      <c r="P29" s="30">
        <v>5255</v>
      </c>
      <c r="Q29" s="31">
        <v>474682</v>
      </c>
    </row>
    <row r="30" spans="1:17" ht="13.5">
      <c r="A30" s="27" t="s">
        <v>189</v>
      </c>
      <c r="B30" s="28">
        <v>3</v>
      </c>
      <c r="C30" s="29" t="s">
        <v>190</v>
      </c>
      <c r="D30" s="30"/>
      <c r="E30" s="30"/>
      <c r="F30" s="30"/>
      <c r="G30" s="30">
        <v>451</v>
      </c>
      <c r="H30" s="30"/>
      <c r="I30" s="30"/>
      <c r="J30" s="30"/>
      <c r="K30" s="30"/>
      <c r="L30" s="30"/>
      <c r="M30" s="30"/>
      <c r="N30" s="30"/>
      <c r="O30" s="30"/>
      <c r="P30" s="30"/>
      <c r="Q30" s="31">
        <v>451</v>
      </c>
    </row>
    <row r="31" spans="1:17" ht="13.5">
      <c r="A31" s="27" t="s">
        <v>191</v>
      </c>
      <c r="B31" s="28">
        <v>3</v>
      </c>
      <c r="C31" s="29" t="s">
        <v>192</v>
      </c>
      <c r="D31" s="30">
        <v>3078</v>
      </c>
      <c r="E31" s="30"/>
      <c r="F31" s="30">
        <v>34940</v>
      </c>
      <c r="G31" s="30">
        <v>203613</v>
      </c>
      <c r="H31" s="30">
        <v>7056</v>
      </c>
      <c r="I31" s="30">
        <v>9788</v>
      </c>
      <c r="J31" s="30">
        <v>45275</v>
      </c>
      <c r="K31" s="30"/>
      <c r="L31" s="30">
        <v>209</v>
      </c>
      <c r="M31" s="30"/>
      <c r="N31" s="30"/>
      <c r="O31" s="30">
        <v>139638</v>
      </c>
      <c r="P31" s="30">
        <v>5255</v>
      </c>
      <c r="Q31" s="31">
        <v>448852</v>
      </c>
    </row>
    <row r="32" spans="1:17" ht="13.5">
      <c r="A32" s="27" t="s">
        <v>193</v>
      </c>
      <c r="B32" s="28">
        <v>2</v>
      </c>
      <c r="C32" s="29" t="s">
        <v>194</v>
      </c>
      <c r="D32" s="30"/>
      <c r="E32" s="30"/>
      <c r="F32" s="30"/>
      <c r="G32" s="30">
        <v>818151</v>
      </c>
      <c r="H32" s="30"/>
      <c r="I32" s="30"/>
      <c r="J32" s="30"/>
      <c r="K32" s="30">
        <v>985</v>
      </c>
      <c r="L32" s="30">
        <v>4048</v>
      </c>
      <c r="M32" s="30"/>
      <c r="N32" s="30">
        <v>1902</v>
      </c>
      <c r="O32" s="30"/>
      <c r="P32" s="30"/>
      <c r="Q32" s="31">
        <v>825086</v>
      </c>
    </row>
    <row r="33" spans="1:17" ht="13.5">
      <c r="A33" s="27" t="s">
        <v>199</v>
      </c>
      <c r="B33" s="28">
        <v>3</v>
      </c>
      <c r="C33" s="29" t="s">
        <v>200</v>
      </c>
      <c r="D33" s="30"/>
      <c r="E33" s="30"/>
      <c r="F33" s="30"/>
      <c r="G33" s="30">
        <v>818151</v>
      </c>
      <c r="H33" s="30"/>
      <c r="I33" s="30"/>
      <c r="J33" s="30"/>
      <c r="K33" s="30"/>
      <c r="L33" s="30"/>
      <c r="M33" s="30"/>
      <c r="N33" s="30"/>
      <c r="O33" s="30"/>
      <c r="P33" s="30"/>
      <c r="Q33" s="31">
        <v>818151</v>
      </c>
    </row>
    <row r="34" spans="1:17" ht="13.5">
      <c r="A34" s="27" t="s">
        <v>203</v>
      </c>
      <c r="B34" s="28">
        <v>2</v>
      </c>
      <c r="C34" s="29" t="s">
        <v>204</v>
      </c>
      <c r="D34" s="30">
        <v>8115</v>
      </c>
      <c r="E34" s="30">
        <v>12237</v>
      </c>
      <c r="F34" s="30">
        <v>1125</v>
      </c>
      <c r="G34" s="30">
        <v>52528</v>
      </c>
      <c r="H34" s="30">
        <v>2292</v>
      </c>
      <c r="I34" s="30">
        <v>2869</v>
      </c>
      <c r="J34" s="30">
        <v>722</v>
      </c>
      <c r="K34" s="30">
        <v>4427</v>
      </c>
      <c r="L34" s="30"/>
      <c r="M34" s="30"/>
      <c r="N34" s="30"/>
      <c r="O34" s="30">
        <v>57451</v>
      </c>
      <c r="P34" s="30"/>
      <c r="Q34" s="31">
        <v>141766</v>
      </c>
    </row>
    <row r="35" spans="1:17" ht="13.5">
      <c r="A35" s="27" t="s">
        <v>205</v>
      </c>
      <c r="B35" s="28">
        <v>3</v>
      </c>
      <c r="C35" s="29" t="s">
        <v>206</v>
      </c>
      <c r="D35" s="30">
        <v>8115</v>
      </c>
      <c r="E35" s="30">
        <v>12237</v>
      </c>
      <c r="F35" s="30">
        <v>1125</v>
      </c>
      <c r="G35" s="30">
        <v>52305</v>
      </c>
      <c r="H35" s="30">
        <v>2011</v>
      </c>
      <c r="I35" s="30">
        <v>2869</v>
      </c>
      <c r="J35" s="30">
        <v>722</v>
      </c>
      <c r="K35" s="30"/>
      <c r="L35" s="30"/>
      <c r="M35" s="30"/>
      <c r="N35" s="30"/>
      <c r="O35" s="30">
        <v>47560</v>
      </c>
      <c r="P35" s="30"/>
      <c r="Q35" s="31">
        <v>126944</v>
      </c>
    </row>
    <row r="36" spans="1:17" ht="13.5">
      <c r="A36" s="27" t="s">
        <v>207</v>
      </c>
      <c r="B36" s="28">
        <v>3</v>
      </c>
      <c r="C36" s="29" t="s">
        <v>208</v>
      </c>
      <c r="D36" s="30"/>
      <c r="E36" s="30"/>
      <c r="F36" s="30"/>
      <c r="G36" s="30"/>
      <c r="H36" s="30"/>
      <c r="I36" s="30"/>
      <c r="J36" s="30"/>
      <c r="K36" s="30">
        <v>3498</v>
      </c>
      <c r="L36" s="30"/>
      <c r="M36" s="30"/>
      <c r="N36" s="30"/>
      <c r="O36" s="30">
        <v>1323</v>
      </c>
      <c r="P36" s="30"/>
      <c r="Q36" s="31">
        <v>4821</v>
      </c>
    </row>
    <row r="37" spans="1:17" ht="13.5">
      <c r="A37" s="27" t="s">
        <v>219</v>
      </c>
      <c r="B37" s="28">
        <v>2</v>
      </c>
      <c r="C37" s="29" t="s">
        <v>220</v>
      </c>
      <c r="D37" s="30">
        <v>68203</v>
      </c>
      <c r="E37" s="30"/>
      <c r="F37" s="30">
        <v>35656</v>
      </c>
      <c r="G37" s="30">
        <v>303075</v>
      </c>
      <c r="H37" s="30">
        <v>1242</v>
      </c>
      <c r="I37" s="30">
        <v>56380</v>
      </c>
      <c r="J37" s="30">
        <v>91361</v>
      </c>
      <c r="K37" s="30">
        <v>1494339</v>
      </c>
      <c r="L37" s="30">
        <v>1861</v>
      </c>
      <c r="M37" s="30">
        <v>8782</v>
      </c>
      <c r="N37" s="30">
        <v>3177</v>
      </c>
      <c r="O37" s="30">
        <v>381640</v>
      </c>
      <c r="P37" s="30">
        <v>9102</v>
      </c>
      <c r="Q37" s="31">
        <v>2454818</v>
      </c>
    </row>
    <row r="38" spans="1:17" ht="13.5">
      <c r="A38" s="27" t="s">
        <v>223</v>
      </c>
      <c r="B38" s="28">
        <v>3</v>
      </c>
      <c r="C38" s="29" t="s">
        <v>224</v>
      </c>
      <c r="D38" s="30"/>
      <c r="E38" s="30"/>
      <c r="F38" s="30">
        <v>19920</v>
      </c>
      <c r="G38" s="30">
        <v>67267</v>
      </c>
      <c r="H38" s="30">
        <v>1242</v>
      </c>
      <c r="I38" s="30">
        <v>56380</v>
      </c>
      <c r="J38" s="30">
        <v>75079</v>
      </c>
      <c r="K38" s="30"/>
      <c r="L38" s="30">
        <v>1861</v>
      </c>
      <c r="M38" s="30"/>
      <c r="N38" s="30">
        <v>407</v>
      </c>
      <c r="O38" s="30">
        <v>19523</v>
      </c>
      <c r="P38" s="30">
        <v>9102</v>
      </c>
      <c r="Q38" s="31">
        <v>250781</v>
      </c>
    </row>
    <row r="39" spans="1:17" ht="13.5">
      <c r="A39" s="27" t="s">
        <v>227</v>
      </c>
      <c r="B39" s="28">
        <v>4</v>
      </c>
      <c r="C39" s="29" t="s">
        <v>228</v>
      </c>
      <c r="D39" s="30"/>
      <c r="E39" s="30"/>
      <c r="F39" s="30">
        <v>19920</v>
      </c>
      <c r="G39" s="30">
        <v>67267</v>
      </c>
      <c r="H39" s="30">
        <v>1242</v>
      </c>
      <c r="I39" s="30">
        <v>56380</v>
      </c>
      <c r="J39" s="30">
        <v>75079</v>
      </c>
      <c r="K39" s="30"/>
      <c r="L39" s="30">
        <v>1861</v>
      </c>
      <c r="M39" s="30"/>
      <c r="N39" s="30">
        <v>407</v>
      </c>
      <c r="O39" s="30">
        <v>19523</v>
      </c>
      <c r="P39" s="30">
        <v>9102</v>
      </c>
      <c r="Q39" s="31">
        <v>250781</v>
      </c>
    </row>
    <row r="40" spans="1:17" ht="13.5">
      <c r="A40" s="27" t="s">
        <v>229</v>
      </c>
      <c r="B40" s="28">
        <v>3</v>
      </c>
      <c r="C40" s="29" t="s">
        <v>230</v>
      </c>
      <c r="D40" s="30"/>
      <c r="E40" s="30"/>
      <c r="F40" s="30"/>
      <c r="G40" s="30">
        <v>303</v>
      </c>
      <c r="H40" s="30"/>
      <c r="I40" s="30"/>
      <c r="J40" s="30"/>
      <c r="K40" s="30"/>
      <c r="L40" s="30"/>
      <c r="M40" s="30"/>
      <c r="N40" s="30"/>
      <c r="O40" s="30">
        <v>12552</v>
      </c>
      <c r="P40" s="30"/>
      <c r="Q40" s="31">
        <v>12855</v>
      </c>
    </row>
    <row r="41" spans="1:17" ht="13.5">
      <c r="A41" s="27" t="s">
        <v>233</v>
      </c>
      <c r="B41" s="28">
        <v>2</v>
      </c>
      <c r="C41" s="29" t="s">
        <v>234</v>
      </c>
      <c r="D41" s="30">
        <v>66170</v>
      </c>
      <c r="E41" s="30">
        <v>25608</v>
      </c>
      <c r="F41" s="30">
        <v>11899</v>
      </c>
      <c r="G41" s="30">
        <v>45387</v>
      </c>
      <c r="H41" s="30">
        <v>36743</v>
      </c>
      <c r="I41" s="30">
        <v>8249</v>
      </c>
      <c r="J41" s="30">
        <v>35383</v>
      </c>
      <c r="K41" s="30">
        <v>47746</v>
      </c>
      <c r="L41" s="30">
        <v>6790</v>
      </c>
      <c r="M41" s="30"/>
      <c r="N41" s="30">
        <v>18086</v>
      </c>
      <c r="O41" s="30">
        <v>213340</v>
      </c>
      <c r="P41" s="30">
        <v>18251</v>
      </c>
      <c r="Q41" s="31">
        <v>533652</v>
      </c>
    </row>
    <row r="42" spans="1:17" ht="13.5">
      <c r="A42" s="32" t="s">
        <v>235</v>
      </c>
      <c r="B42" s="33">
        <v>1</v>
      </c>
      <c r="C42" s="34" t="s">
        <v>236</v>
      </c>
      <c r="D42" s="35">
        <v>460354</v>
      </c>
      <c r="E42" s="35">
        <v>1392907</v>
      </c>
      <c r="F42" s="35">
        <v>1963744</v>
      </c>
      <c r="G42" s="35">
        <v>16601512</v>
      </c>
      <c r="H42" s="35">
        <v>4724883</v>
      </c>
      <c r="I42" s="35">
        <v>2424595</v>
      </c>
      <c r="J42" s="35">
        <v>8161588</v>
      </c>
      <c r="K42" s="35">
        <v>1042489</v>
      </c>
      <c r="L42" s="35">
        <v>1201639</v>
      </c>
      <c r="M42" s="35">
        <v>61738</v>
      </c>
      <c r="N42" s="35">
        <v>650735</v>
      </c>
      <c r="O42" s="35">
        <v>19506037</v>
      </c>
      <c r="P42" s="35">
        <v>1330262</v>
      </c>
      <c r="Q42" s="36">
        <v>59522483</v>
      </c>
    </row>
    <row r="43" spans="1:17" ht="13.5">
      <c r="A43" s="27" t="s">
        <v>239</v>
      </c>
      <c r="B43" s="28">
        <v>2</v>
      </c>
      <c r="C43" s="29" t="s">
        <v>240</v>
      </c>
      <c r="D43" s="30">
        <v>372346</v>
      </c>
      <c r="E43" s="30">
        <v>6632</v>
      </c>
      <c r="F43" s="30">
        <v>604305</v>
      </c>
      <c r="G43" s="30">
        <v>9235041</v>
      </c>
      <c r="H43" s="30">
        <v>1513941</v>
      </c>
      <c r="I43" s="30">
        <v>1300642</v>
      </c>
      <c r="J43" s="30">
        <v>2554197</v>
      </c>
      <c r="K43" s="30">
        <v>340131</v>
      </c>
      <c r="L43" s="30">
        <v>698153</v>
      </c>
      <c r="M43" s="30">
        <v>49458</v>
      </c>
      <c r="N43" s="30">
        <v>604307</v>
      </c>
      <c r="O43" s="30">
        <v>10249705</v>
      </c>
      <c r="P43" s="30">
        <v>457259</v>
      </c>
      <c r="Q43" s="31">
        <v>27986117</v>
      </c>
    </row>
    <row r="44" spans="1:17" ht="13.5">
      <c r="A44" s="27" t="s">
        <v>241</v>
      </c>
      <c r="B44" s="28">
        <v>3</v>
      </c>
      <c r="C44" s="29" t="s">
        <v>242</v>
      </c>
      <c r="D44" s="30"/>
      <c r="E44" s="30">
        <v>487</v>
      </c>
      <c r="F44" s="30">
        <v>55320</v>
      </c>
      <c r="G44" s="30">
        <v>304252</v>
      </c>
      <c r="H44" s="30">
        <v>67632</v>
      </c>
      <c r="I44" s="30">
        <v>35272</v>
      </c>
      <c r="J44" s="30">
        <v>215589</v>
      </c>
      <c r="K44" s="30">
        <v>942</v>
      </c>
      <c r="L44" s="30"/>
      <c r="M44" s="30"/>
      <c r="N44" s="30"/>
      <c r="O44" s="30">
        <v>154086</v>
      </c>
      <c r="P44" s="30">
        <v>17330</v>
      </c>
      <c r="Q44" s="31">
        <v>850910</v>
      </c>
    </row>
    <row r="45" spans="1:17" ht="13.5">
      <c r="A45" s="27" t="s">
        <v>243</v>
      </c>
      <c r="B45" s="28">
        <v>3</v>
      </c>
      <c r="C45" s="29" t="s">
        <v>244</v>
      </c>
      <c r="D45" s="30">
        <v>370854</v>
      </c>
      <c r="E45" s="30"/>
      <c r="F45" s="30">
        <v>154806</v>
      </c>
      <c r="G45" s="30">
        <v>7651903</v>
      </c>
      <c r="H45" s="30">
        <v>885970</v>
      </c>
      <c r="I45" s="30">
        <v>1069626</v>
      </c>
      <c r="J45" s="30">
        <v>1456979</v>
      </c>
      <c r="K45" s="30">
        <v>328995</v>
      </c>
      <c r="L45" s="30">
        <v>680693</v>
      </c>
      <c r="M45" s="30">
        <v>47910</v>
      </c>
      <c r="N45" s="30">
        <v>602059</v>
      </c>
      <c r="O45" s="30">
        <v>8883157</v>
      </c>
      <c r="P45" s="30">
        <v>333517</v>
      </c>
      <c r="Q45" s="31">
        <v>22466469</v>
      </c>
    </row>
    <row r="46" spans="1:17" ht="13.5">
      <c r="A46" s="27" t="s">
        <v>245</v>
      </c>
      <c r="B46" s="28">
        <v>4</v>
      </c>
      <c r="C46" s="29" t="s">
        <v>246</v>
      </c>
      <c r="D46" s="30">
        <v>370854</v>
      </c>
      <c r="E46" s="30"/>
      <c r="F46" s="30">
        <v>154806</v>
      </c>
      <c r="G46" s="30">
        <v>7427740</v>
      </c>
      <c r="H46" s="30">
        <v>864543</v>
      </c>
      <c r="I46" s="30">
        <v>1028853</v>
      </c>
      <c r="J46" s="30">
        <v>1449334</v>
      </c>
      <c r="K46" s="30">
        <v>311444</v>
      </c>
      <c r="L46" s="30">
        <v>671802</v>
      </c>
      <c r="M46" s="30">
        <v>47910</v>
      </c>
      <c r="N46" s="30">
        <v>602059</v>
      </c>
      <c r="O46" s="30">
        <v>8590204</v>
      </c>
      <c r="P46" s="30">
        <v>333517</v>
      </c>
      <c r="Q46" s="31">
        <v>21853066</v>
      </c>
    </row>
    <row r="47" spans="1:17" ht="13.5">
      <c r="A47" s="27" t="s">
        <v>249</v>
      </c>
      <c r="B47" s="28">
        <v>3</v>
      </c>
      <c r="C47" s="29" t="s">
        <v>250</v>
      </c>
      <c r="D47" s="30">
        <v>627</v>
      </c>
      <c r="E47" s="30">
        <v>2241</v>
      </c>
      <c r="F47" s="30">
        <v>344965</v>
      </c>
      <c r="G47" s="30">
        <v>1117126</v>
      </c>
      <c r="H47" s="30">
        <v>491357</v>
      </c>
      <c r="I47" s="30">
        <v>164862</v>
      </c>
      <c r="J47" s="30">
        <v>668738</v>
      </c>
      <c r="K47" s="30">
        <v>5535</v>
      </c>
      <c r="L47" s="30">
        <v>17460</v>
      </c>
      <c r="M47" s="30">
        <v>1548</v>
      </c>
      <c r="N47" s="30">
        <v>1183</v>
      </c>
      <c r="O47" s="30">
        <v>707076</v>
      </c>
      <c r="P47" s="30">
        <v>90712</v>
      </c>
      <c r="Q47" s="31">
        <v>3613430</v>
      </c>
    </row>
    <row r="48" spans="1:17" ht="13.5">
      <c r="A48" s="27" t="s">
        <v>251</v>
      </c>
      <c r="B48" s="28">
        <v>2</v>
      </c>
      <c r="C48" s="29" t="s">
        <v>252</v>
      </c>
      <c r="D48" s="30"/>
      <c r="E48" s="30"/>
      <c r="F48" s="30"/>
      <c r="G48" s="30"/>
      <c r="H48" s="30">
        <v>1786</v>
      </c>
      <c r="I48" s="30">
        <v>1623</v>
      </c>
      <c r="J48" s="30"/>
      <c r="K48" s="30"/>
      <c r="L48" s="30"/>
      <c r="M48" s="30"/>
      <c r="N48" s="30"/>
      <c r="O48" s="30">
        <v>11244</v>
      </c>
      <c r="P48" s="30"/>
      <c r="Q48" s="31">
        <v>14653</v>
      </c>
    </row>
    <row r="49" spans="1:17" ht="13.5">
      <c r="A49" s="27" t="s">
        <v>259</v>
      </c>
      <c r="B49" s="28">
        <v>3</v>
      </c>
      <c r="C49" s="29" t="s">
        <v>260</v>
      </c>
      <c r="D49" s="30"/>
      <c r="E49" s="30"/>
      <c r="F49" s="30"/>
      <c r="G49" s="30"/>
      <c r="H49" s="30">
        <v>1786</v>
      </c>
      <c r="I49" s="30">
        <v>1623</v>
      </c>
      <c r="J49" s="30"/>
      <c r="K49" s="30"/>
      <c r="L49" s="30"/>
      <c r="M49" s="30"/>
      <c r="N49" s="30"/>
      <c r="O49" s="30">
        <v>11244</v>
      </c>
      <c r="P49" s="30"/>
      <c r="Q49" s="31">
        <v>14653</v>
      </c>
    </row>
    <row r="50" spans="1:17" ht="13.5">
      <c r="A50" s="27" t="s">
        <v>261</v>
      </c>
      <c r="B50" s="28">
        <v>4</v>
      </c>
      <c r="C50" s="29" t="s">
        <v>262</v>
      </c>
      <c r="D50" s="30"/>
      <c r="E50" s="30"/>
      <c r="F50" s="30"/>
      <c r="G50" s="30"/>
      <c r="H50" s="30"/>
      <c r="I50" s="30">
        <v>1623</v>
      </c>
      <c r="J50" s="30"/>
      <c r="K50" s="30"/>
      <c r="L50" s="30"/>
      <c r="M50" s="30"/>
      <c r="N50" s="30"/>
      <c r="O50" s="30">
        <v>7539</v>
      </c>
      <c r="P50" s="30"/>
      <c r="Q50" s="31">
        <v>9162</v>
      </c>
    </row>
    <row r="51" spans="1:17" ht="13.5">
      <c r="A51" s="27" t="s">
        <v>263</v>
      </c>
      <c r="B51" s="28">
        <v>2</v>
      </c>
      <c r="C51" s="29" t="s">
        <v>264</v>
      </c>
      <c r="D51" s="30">
        <v>6188</v>
      </c>
      <c r="E51" s="30"/>
      <c r="F51" s="30">
        <v>219</v>
      </c>
      <c r="G51" s="30">
        <v>105648</v>
      </c>
      <c r="H51" s="30">
        <v>27245</v>
      </c>
      <c r="I51" s="30">
        <v>9111</v>
      </c>
      <c r="J51" s="30"/>
      <c r="K51" s="30">
        <v>2563</v>
      </c>
      <c r="L51" s="30">
        <v>1189</v>
      </c>
      <c r="M51" s="30"/>
      <c r="N51" s="30">
        <v>2486</v>
      </c>
      <c r="O51" s="30">
        <v>13793</v>
      </c>
      <c r="P51" s="30"/>
      <c r="Q51" s="31">
        <v>168442</v>
      </c>
    </row>
    <row r="52" spans="1:17" ht="13.5">
      <c r="A52" s="27" t="s">
        <v>265</v>
      </c>
      <c r="B52" s="28">
        <v>3</v>
      </c>
      <c r="C52" s="29" t="s">
        <v>266</v>
      </c>
      <c r="D52" s="30">
        <v>1665</v>
      </c>
      <c r="E52" s="30"/>
      <c r="F52" s="30"/>
      <c r="G52" s="30">
        <v>105405</v>
      </c>
      <c r="H52" s="30">
        <v>27245</v>
      </c>
      <c r="I52" s="30">
        <v>9111</v>
      </c>
      <c r="J52" s="30"/>
      <c r="K52" s="30"/>
      <c r="L52" s="30"/>
      <c r="M52" s="30"/>
      <c r="N52" s="30">
        <v>1741</v>
      </c>
      <c r="O52" s="30">
        <v>11240</v>
      </c>
      <c r="P52" s="30"/>
      <c r="Q52" s="31">
        <v>156407</v>
      </c>
    </row>
    <row r="53" spans="1:17" ht="13.5">
      <c r="A53" s="27" t="s">
        <v>267</v>
      </c>
      <c r="B53" s="28">
        <v>4</v>
      </c>
      <c r="C53" s="29" t="s">
        <v>268</v>
      </c>
      <c r="D53" s="30"/>
      <c r="E53" s="30"/>
      <c r="F53" s="30"/>
      <c r="G53" s="30">
        <v>6707</v>
      </c>
      <c r="H53" s="30"/>
      <c r="I53" s="30"/>
      <c r="J53" s="30"/>
      <c r="K53" s="30"/>
      <c r="L53" s="30"/>
      <c r="M53" s="30"/>
      <c r="N53" s="30"/>
      <c r="O53" s="30"/>
      <c r="P53" s="30"/>
      <c r="Q53" s="31">
        <v>6707</v>
      </c>
    </row>
    <row r="54" spans="1:17" ht="13.5">
      <c r="A54" s="27" t="s">
        <v>269</v>
      </c>
      <c r="B54" s="28">
        <v>4</v>
      </c>
      <c r="C54" s="29" t="s">
        <v>270</v>
      </c>
      <c r="D54" s="30"/>
      <c r="E54" s="30"/>
      <c r="F54" s="30"/>
      <c r="G54" s="30">
        <v>98478</v>
      </c>
      <c r="H54" s="30">
        <v>27245</v>
      </c>
      <c r="I54" s="30"/>
      <c r="J54" s="30"/>
      <c r="K54" s="30"/>
      <c r="L54" s="30"/>
      <c r="M54" s="30"/>
      <c r="N54" s="30">
        <v>1741</v>
      </c>
      <c r="O54" s="30"/>
      <c r="P54" s="30"/>
      <c r="Q54" s="31">
        <v>127464</v>
      </c>
    </row>
    <row r="55" spans="1:17" ht="13.5">
      <c r="A55" s="27" t="s">
        <v>271</v>
      </c>
      <c r="B55" s="28">
        <v>5</v>
      </c>
      <c r="C55" s="29" t="s">
        <v>272</v>
      </c>
      <c r="D55" s="30"/>
      <c r="E55" s="30"/>
      <c r="F55" s="30"/>
      <c r="G55" s="30">
        <v>98478</v>
      </c>
      <c r="H55" s="30">
        <v>27245</v>
      </c>
      <c r="I55" s="30"/>
      <c r="J55" s="30"/>
      <c r="K55" s="30"/>
      <c r="L55" s="30"/>
      <c r="M55" s="30"/>
      <c r="N55" s="30">
        <v>1741</v>
      </c>
      <c r="O55" s="30"/>
      <c r="P55" s="30"/>
      <c r="Q55" s="31">
        <v>127464</v>
      </c>
    </row>
    <row r="56" spans="1:17" ht="13.5">
      <c r="A56" s="27" t="s">
        <v>278</v>
      </c>
      <c r="B56" s="28">
        <v>4</v>
      </c>
      <c r="C56" s="29" t="s">
        <v>279</v>
      </c>
      <c r="D56" s="30"/>
      <c r="E56" s="30"/>
      <c r="F56" s="30"/>
      <c r="G56" s="30">
        <v>220</v>
      </c>
      <c r="H56" s="30"/>
      <c r="I56" s="30">
        <v>9111</v>
      </c>
      <c r="J56" s="30"/>
      <c r="K56" s="30"/>
      <c r="L56" s="30"/>
      <c r="M56" s="30"/>
      <c r="N56" s="30"/>
      <c r="O56" s="30">
        <v>8041</v>
      </c>
      <c r="P56" s="30"/>
      <c r="Q56" s="31">
        <v>17372</v>
      </c>
    </row>
    <row r="57" spans="1:17" ht="13.5">
      <c r="A57" s="27" t="s">
        <v>280</v>
      </c>
      <c r="B57" s="28">
        <v>3</v>
      </c>
      <c r="C57" s="29" t="s">
        <v>281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>
        <v>473</v>
      </c>
      <c r="P57" s="30"/>
      <c r="Q57" s="31">
        <v>473</v>
      </c>
    </row>
    <row r="58" spans="1:17" ht="13.5">
      <c r="A58" s="27" t="s">
        <v>282</v>
      </c>
      <c r="B58" s="28">
        <v>3</v>
      </c>
      <c r="C58" s="29" t="s">
        <v>283</v>
      </c>
      <c r="D58" s="30"/>
      <c r="E58" s="30"/>
      <c r="F58" s="30">
        <v>219</v>
      </c>
      <c r="G58" s="30"/>
      <c r="H58" s="30"/>
      <c r="I58" s="30"/>
      <c r="J58" s="30"/>
      <c r="K58" s="30"/>
      <c r="L58" s="30"/>
      <c r="M58" s="30"/>
      <c r="N58" s="30"/>
      <c r="O58" s="30">
        <v>1629</v>
      </c>
      <c r="P58" s="30"/>
      <c r="Q58" s="31">
        <v>1848</v>
      </c>
    </row>
    <row r="59" spans="1:17" ht="13.5">
      <c r="A59" s="27" t="s">
        <v>284</v>
      </c>
      <c r="B59" s="28">
        <v>2</v>
      </c>
      <c r="C59" s="29" t="s">
        <v>285</v>
      </c>
      <c r="D59" s="30"/>
      <c r="E59" s="30">
        <v>24817</v>
      </c>
      <c r="F59" s="30">
        <v>575</v>
      </c>
      <c r="G59" s="30">
        <v>1312</v>
      </c>
      <c r="H59" s="30"/>
      <c r="I59" s="30">
        <v>11812</v>
      </c>
      <c r="J59" s="30">
        <v>12826</v>
      </c>
      <c r="K59" s="30">
        <v>70491</v>
      </c>
      <c r="L59" s="30">
        <v>33375</v>
      </c>
      <c r="M59" s="30"/>
      <c r="N59" s="30"/>
      <c r="O59" s="30">
        <v>65681</v>
      </c>
      <c r="P59" s="30">
        <v>963</v>
      </c>
      <c r="Q59" s="31">
        <v>221852</v>
      </c>
    </row>
    <row r="60" spans="1:17" ht="13.5">
      <c r="A60" s="27" t="s">
        <v>286</v>
      </c>
      <c r="B60" s="28">
        <v>3</v>
      </c>
      <c r="C60" s="29" t="s">
        <v>287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>
        <v>268</v>
      </c>
      <c r="P60" s="30"/>
      <c r="Q60" s="31">
        <v>268</v>
      </c>
    </row>
    <row r="61" spans="1:17" ht="13.5">
      <c r="A61" s="27" t="s">
        <v>290</v>
      </c>
      <c r="B61" s="28">
        <v>4</v>
      </c>
      <c r="C61" s="29" t="s">
        <v>291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>
        <v>268</v>
      </c>
      <c r="P61" s="30"/>
      <c r="Q61" s="31">
        <v>268</v>
      </c>
    </row>
    <row r="62" spans="1:17" ht="13.5">
      <c r="A62" s="27" t="s">
        <v>296</v>
      </c>
      <c r="B62" s="28">
        <v>3</v>
      </c>
      <c r="C62" s="29" t="s">
        <v>297</v>
      </c>
      <c r="D62" s="30"/>
      <c r="E62" s="30">
        <v>24817</v>
      </c>
      <c r="F62" s="30"/>
      <c r="G62" s="30">
        <v>740</v>
      </c>
      <c r="H62" s="30"/>
      <c r="I62" s="30">
        <v>2018</v>
      </c>
      <c r="J62" s="30"/>
      <c r="K62" s="30"/>
      <c r="L62" s="30">
        <v>32968</v>
      </c>
      <c r="M62" s="30"/>
      <c r="N62" s="30"/>
      <c r="O62" s="30">
        <v>7231</v>
      </c>
      <c r="P62" s="30"/>
      <c r="Q62" s="31">
        <v>67774</v>
      </c>
    </row>
    <row r="63" spans="1:17" ht="13.5">
      <c r="A63" s="27" t="s">
        <v>298</v>
      </c>
      <c r="B63" s="28">
        <v>4</v>
      </c>
      <c r="C63" s="29" t="s">
        <v>299</v>
      </c>
      <c r="D63" s="30"/>
      <c r="E63" s="30"/>
      <c r="F63" s="30"/>
      <c r="G63" s="30"/>
      <c r="H63" s="30"/>
      <c r="I63" s="30"/>
      <c r="J63" s="30"/>
      <c r="K63" s="30"/>
      <c r="L63" s="30">
        <v>1252</v>
      </c>
      <c r="M63" s="30"/>
      <c r="N63" s="30"/>
      <c r="O63" s="30">
        <v>290</v>
      </c>
      <c r="P63" s="30"/>
      <c r="Q63" s="31">
        <v>1542</v>
      </c>
    </row>
    <row r="64" spans="1:17" ht="13.5">
      <c r="A64" s="27" t="s">
        <v>302</v>
      </c>
      <c r="B64" s="28">
        <v>4</v>
      </c>
      <c r="C64" s="29" t="s">
        <v>303</v>
      </c>
      <c r="D64" s="30"/>
      <c r="E64" s="30"/>
      <c r="F64" s="30"/>
      <c r="G64" s="30">
        <v>240</v>
      </c>
      <c r="H64" s="30"/>
      <c r="I64" s="30"/>
      <c r="J64" s="30"/>
      <c r="K64" s="30"/>
      <c r="L64" s="30"/>
      <c r="M64" s="30"/>
      <c r="N64" s="30"/>
      <c r="O64" s="30"/>
      <c r="P64" s="30"/>
      <c r="Q64" s="31">
        <v>240</v>
      </c>
    </row>
    <row r="65" spans="1:17" ht="13.5">
      <c r="A65" s="27" t="s">
        <v>304</v>
      </c>
      <c r="B65" s="28">
        <v>4</v>
      </c>
      <c r="C65" s="29" t="s">
        <v>305</v>
      </c>
      <c r="D65" s="30"/>
      <c r="E65" s="30">
        <v>15998</v>
      </c>
      <c r="F65" s="30"/>
      <c r="G65" s="30"/>
      <c r="H65" s="30"/>
      <c r="I65" s="30"/>
      <c r="J65" s="30"/>
      <c r="K65" s="30"/>
      <c r="L65" s="30">
        <v>30217</v>
      </c>
      <c r="M65" s="30"/>
      <c r="N65" s="30"/>
      <c r="O65" s="30">
        <v>6636</v>
      </c>
      <c r="P65" s="30"/>
      <c r="Q65" s="31">
        <v>52851</v>
      </c>
    </row>
    <row r="66" spans="1:17" ht="13.5">
      <c r="A66" s="27" t="s">
        <v>306</v>
      </c>
      <c r="B66" s="28">
        <v>4</v>
      </c>
      <c r="C66" s="29" t="s">
        <v>307</v>
      </c>
      <c r="D66" s="30"/>
      <c r="E66" s="30">
        <v>8819</v>
      </c>
      <c r="F66" s="30"/>
      <c r="G66" s="30">
        <v>500</v>
      </c>
      <c r="H66" s="30"/>
      <c r="I66" s="30"/>
      <c r="J66" s="30"/>
      <c r="K66" s="30"/>
      <c r="L66" s="30">
        <v>1499</v>
      </c>
      <c r="M66" s="30"/>
      <c r="N66" s="30"/>
      <c r="O66" s="30"/>
      <c r="P66" s="30"/>
      <c r="Q66" s="31">
        <v>10818</v>
      </c>
    </row>
    <row r="67" spans="1:17" ht="13.5">
      <c r="A67" s="27" t="s">
        <v>308</v>
      </c>
      <c r="B67" s="28">
        <v>3</v>
      </c>
      <c r="C67" s="29" t="s">
        <v>309</v>
      </c>
      <c r="D67" s="30"/>
      <c r="E67" s="30"/>
      <c r="F67" s="30">
        <v>575</v>
      </c>
      <c r="G67" s="30">
        <v>572</v>
      </c>
      <c r="H67" s="30"/>
      <c r="I67" s="30">
        <v>9794</v>
      </c>
      <c r="J67" s="30">
        <v>12826</v>
      </c>
      <c r="K67" s="30">
        <v>70491</v>
      </c>
      <c r="L67" s="30">
        <v>407</v>
      </c>
      <c r="M67" s="30"/>
      <c r="N67" s="30"/>
      <c r="O67" s="30">
        <v>58182</v>
      </c>
      <c r="P67" s="30">
        <v>963</v>
      </c>
      <c r="Q67" s="31">
        <v>153810</v>
      </c>
    </row>
    <row r="68" spans="1:17" ht="13.5">
      <c r="A68" s="27" t="s">
        <v>318</v>
      </c>
      <c r="B68" s="28">
        <v>4</v>
      </c>
      <c r="C68" s="29" t="s">
        <v>319</v>
      </c>
      <c r="D68" s="30"/>
      <c r="E68" s="30"/>
      <c r="F68" s="30"/>
      <c r="G68" s="30">
        <v>205</v>
      </c>
      <c r="H68" s="30"/>
      <c r="I68" s="30"/>
      <c r="J68" s="30">
        <v>12408</v>
      </c>
      <c r="K68" s="30"/>
      <c r="L68" s="30">
        <v>407</v>
      </c>
      <c r="M68" s="30"/>
      <c r="N68" s="30"/>
      <c r="O68" s="30"/>
      <c r="P68" s="30"/>
      <c r="Q68" s="31">
        <v>13020</v>
      </c>
    </row>
    <row r="69" spans="1:17" ht="13.5">
      <c r="A69" s="27" t="s">
        <v>320</v>
      </c>
      <c r="B69" s="28">
        <v>5</v>
      </c>
      <c r="C69" s="29" t="s">
        <v>321</v>
      </c>
      <c r="D69" s="30"/>
      <c r="E69" s="30"/>
      <c r="F69" s="30"/>
      <c r="G69" s="30">
        <v>205</v>
      </c>
      <c r="H69" s="30"/>
      <c r="I69" s="30"/>
      <c r="J69" s="30">
        <v>12408</v>
      </c>
      <c r="K69" s="30"/>
      <c r="L69" s="30">
        <v>407</v>
      </c>
      <c r="M69" s="30"/>
      <c r="N69" s="30"/>
      <c r="O69" s="30"/>
      <c r="P69" s="30"/>
      <c r="Q69" s="31">
        <v>13020</v>
      </c>
    </row>
    <row r="70" spans="1:17" ht="13.5">
      <c r="A70" s="27" t="s">
        <v>322</v>
      </c>
      <c r="B70" s="28">
        <v>4</v>
      </c>
      <c r="C70" s="29" t="s">
        <v>323</v>
      </c>
      <c r="D70" s="30"/>
      <c r="E70" s="30"/>
      <c r="F70" s="30">
        <v>575</v>
      </c>
      <c r="G70" s="30">
        <v>367</v>
      </c>
      <c r="H70" s="30"/>
      <c r="I70" s="30">
        <v>9794</v>
      </c>
      <c r="J70" s="30">
        <v>418</v>
      </c>
      <c r="K70" s="30">
        <v>70491</v>
      </c>
      <c r="L70" s="30"/>
      <c r="M70" s="30"/>
      <c r="N70" s="30"/>
      <c r="O70" s="30">
        <v>58182</v>
      </c>
      <c r="P70" s="30">
        <v>963</v>
      </c>
      <c r="Q70" s="31">
        <v>140790</v>
      </c>
    </row>
    <row r="71" spans="1:17" ht="13.5">
      <c r="A71" s="27" t="s">
        <v>326</v>
      </c>
      <c r="B71" s="28">
        <v>5</v>
      </c>
      <c r="C71" s="29" t="s">
        <v>327</v>
      </c>
      <c r="D71" s="30"/>
      <c r="E71" s="30"/>
      <c r="F71" s="30"/>
      <c r="G71" s="30"/>
      <c r="H71" s="30"/>
      <c r="I71" s="30">
        <v>9794</v>
      </c>
      <c r="J71" s="30"/>
      <c r="K71" s="30"/>
      <c r="L71" s="30"/>
      <c r="M71" s="30"/>
      <c r="N71" s="30"/>
      <c r="O71" s="30">
        <v>22588</v>
      </c>
      <c r="P71" s="30"/>
      <c r="Q71" s="31">
        <v>32382</v>
      </c>
    </row>
    <row r="72" spans="1:17" ht="13.5">
      <c r="A72" s="27" t="s">
        <v>328</v>
      </c>
      <c r="B72" s="28">
        <v>2</v>
      </c>
      <c r="C72" s="29" t="s">
        <v>329</v>
      </c>
      <c r="D72" s="30">
        <v>79503</v>
      </c>
      <c r="E72" s="30">
        <v>144767</v>
      </c>
      <c r="F72" s="30">
        <v>1202334</v>
      </c>
      <c r="G72" s="30">
        <v>4582823</v>
      </c>
      <c r="H72" s="30">
        <v>1463412</v>
      </c>
      <c r="I72" s="30">
        <v>1037808</v>
      </c>
      <c r="J72" s="30">
        <v>3762124</v>
      </c>
      <c r="K72" s="30">
        <v>202704</v>
      </c>
      <c r="L72" s="30">
        <v>103655</v>
      </c>
      <c r="M72" s="30">
        <v>12280</v>
      </c>
      <c r="N72" s="30">
        <v>38938</v>
      </c>
      <c r="O72" s="30">
        <v>3806129</v>
      </c>
      <c r="P72" s="30">
        <v>510461</v>
      </c>
      <c r="Q72" s="31">
        <v>16946938</v>
      </c>
    </row>
    <row r="73" spans="1:17" ht="13.5">
      <c r="A73" s="27" t="s">
        <v>332</v>
      </c>
      <c r="B73" s="28">
        <v>3</v>
      </c>
      <c r="C73" s="29" t="s">
        <v>333</v>
      </c>
      <c r="D73" s="30"/>
      <c r="E73" s="30"/>
      <c r="F73" s="30">
        <v>3652</v>
      </c>
      <c r="G73" s="30">
        <v>8563</v>
      </c>
      <c r="H73" s="30"/>
      <c r="I73" s="30"/>
      <c r="J73" s="30"/>
      <c r="K73" s="30">
        <v>358</v>
      </c>
      <c r="L73" s="30"/>
      <c r="M73" s="30"/>
      <c r="N73" s="30"/>
      <c r="O73" s="30">
        <v>42996</v>
      </c>
      <c r="P73" s="30"/>
      <c r="Q73" s="31">
        <v>55569</v>
      </c>
    </row>
    <row r="74" spans="1:17" ht="13.5">
      <c r="A74" s="27" t="s">
        <v>334</v>
      </c>
      <c r="B74" s="28">
        <v>3</v>
      </c>
      <c r="C74" s="29" t="s">
        <v>335</v>
      </c>
      <c r="D74" s="30">
        <v>77967</v>
      </c>
      <c r="E74" s="30">
        <v>11188</v>
      </c>
      <c r="F74" s="30">
        <v>130535</v>
      </c>
      <c r="G74" s="30">
        <v>758472</v>
      </c>
      <c r="H74" s="30">
        <v>314806</v>
      </c>
      <c r="I74" s="30">
        <v>203229</v>
      </c>
      <c r="J74" s="30">
        <v>942281</v>
      </c>
      <c r="K74" s="30">
        <v>83500</v>
      </c>
      <c r="L74" s="30">
        <v>8329</v>
      </c>
      <c r="M74" s="30"/>
      <c r="N74" s="30">
        <v>755</v>
      </c>
      <c r="O74" s="30">
        <v>837796</v>
      </c>
      <c r="P74" s="30">
        <v>27237</v>
      </c>
      <c r="Q74" s="31">
        <v>3396095</v>
      </c>
    </row>
    <row r="75" spans="1:17" ht="13.5">
      <c r="A75" s="27" t="s">
        <v>336</v>
      </c>
      <c r="B75" s="28">
        <v>4</v>
      </c>
      <c r="C75" s="29" t="s">
        <v>337</v>
      </c>
      <c r="D75" s="30"/>
      <c r="E75" s="30"/>
      <c r="F75" s="30">
        <v>8307</v>
      </c>
      <c r="G75" s="30">
        <v>25667</v>
      </c>
      <c r="H75" s="30">
        <v>3774</v>
      </c>
      <c r="I75" s="30"/>
      <c r="J75" s="30"/>
      <c r="K75" s="30"/>
      <c r="L75" s="30"/>
      <c r="M75" s="30"/>
      <c r="N75" s="30"/>
      <c r="O75" s="30">
        <v>31742</v>
      </c>
      <c r="P75" s="30"/>
      <c r="Q75" s="31">
        <v>69490</v>
      </c>
    </row>
    <row r="76" spans="1:17" ht="13.5">
      <c r="A76" s="27" t="s">
        <v>340</v>
      </c>
      <c r="B76" s="28">
        <v>5</v>
      </c>
      <c r="C76" s="29" t="s">
        <v>341</v>
      </c>
      <c r="D76" s="30"/>
      <c r="E76" s="30"/>
      <c r="F76" s="30">
        <v>8307</v>
      </c>
      <c r="G76" s="30">
        <v>25667</v>
      </c>
      <c r="H76" s="30">
        <v>3774</v>
      </c>
      <c r="I76" s="30"/>
      <c r="J76" s="30"/>
      <c r="K76" s="30"/>
      <c r="L76" s="30"/>
      <c r="M76" s="30"/>
      <c r="N76" s="30"/>
      <c r="O76" s="30">
        <v>31742</v>
      </c>
      <c r="P76" s="30"/>
      <c r="Q76" s="31">
        <v>69490</v>
      </c>
    </row>
    <row r="77" spans="1:17" ht="13.5">
      <c r="A77" s="27" t="s">
        <v>342</v>
      </c>
      <c r="B77" s="28">
        <v>4</v>
      </c>
      <c r="C77" s="29" t="s">
        <v>343</v>
      </c>
      <c r="D77" s="30">
        <v>1145</v>
      </c>
      <c r="E77" s="30">
        <v>1080</v>
      </c>
      <c r="F77" s="30">
        <v>85112</v>
      </c>
      <c r="G77" s="30">
        <v>265260</v>
      </c>
      <c r="H77" s="30">
        <v>87406</v>
      </c>
      <c r="I77" s="30">
        <v>35883</v>
      </c>
      <c r="J77" s="30">
        <v>356810</v>
      </c>
      <c r="K77" s="30">
        <v>6026</v>
      </c>
      <c r="L77" s="30">
        <v>3143</v>
      </c>
      <c r="M77" s="30"/>
      <c r="N77" s="30"/>
      <c r="O77" s="30">
        <v>190392</v>
      </c>
      <c r="P77" s="30">
        <v>16992</v>
      </c>
      <c r="Q77" s="31">
        <v>1049249</v>
      </c>
    </row>
    <row r="78" spans="1:17" ht="13.5">
      <c r="A78" s="27" t="s">
        <v>344</v>
      </c>
      <c r="B78" s="28">
        <v>4</v>
      </c>
      <c r="C78" s="29" t="s">
        <v>345</v>
      </c>
      <c r="D78" s="30">
        <v>76043</v>
      </c>
      <c r="E78" s="30"/>
      <c r="F78" s="30">
        <v>999</v>
      </c>
      <c r="G78" s="30">
        <v>102307</v>
      </c>
      <c r="H78" s="30">
        <v>33697</v>
      </c>
      <c r="I78" s="30">
        <v>1379</v>
      </c>
      <c r="J78" s="30"/>
      <c r="K78" s="30">
        <v>6867</v>
      </c>
      <c r="L78" s="30"/>
      <c r="M78" s="30"/>
      <c r="N78" s="30">
        <v>755</v>
      </c>
      <c r="O78" s="30">
        <v>319018</v>
      </c>
      <c r="P78" s="30"/>
      <c r="Q78" s="31">
        <v>541065</v>
      </c>
    </row>
    <row r="79" spans="1:17" ht="13.5">
      <c r="A79" s="27" t="s">
        <v>346</v>
      </c>
      <c r="B79" s="28">
        <v>5</v>
      </c>
      <c r="C79" s="29" t="s">
        <v>347</v>
      </c>
      <c r="D79" s="30">
        <v>76043</v>
      </c>
      <c r="E79" s="30"/>
      <c r="F79" s="30">
        <v>999</v>
      </c>
      <c r="G79" s="30">
        <v>102307</v>
      </c>
      <c r="H79" s="30">
        <v>33697</v>
      </c>
      <c r="I79" s="30">
        <v>1379</v>
      </c>
      <c r="J79" s="30"/>
      <c r="K79" s="30">
        <v>6167</v>
      </c>
      <c r="L79" s="30"/>
      <c r="M79" s="30"/>
      <c r="N79" s="30">
        <v>755</v>
      </c>
      <c r="O79" s="30">
        <v>316133</v>
      </c>
      <c r="P79" s="30"/>
      <c r="Q79" s="31">
        <v>537480</v>
      </c>
    </row>
    <row r="80" spans="1:17" ht="13.5">
      <c r="A80" s="27" t="s">
        <v>352</v>
      </c>
      <c r="B80" s="28">
        <v>3</v>
      </c>
      <c r="C80" s="29" t="s">
        <v>353</v>
      </c>
      <c r="D80" s="30"/>
      <c r="E80" s="30"/>
      <c r="F80" s="30">
        <v>804</v>
      </c>
      <c r="G80" s="30">
        <v>45343</v>
      </c>
      <c r="H80" s="30">
        <v>10897</v>
      </c>
      <c r="I80" s="30">
        <v>10326</v>
      </c>
      <c r="J80" s="30"/>
      <c r="K80" s="30">
        <v>7873</v>
      </c>
      <c r="L80" s="30">
        <v>1323</v>
      </c>
      <c r="M80" s="30"/>
      <c r="N80" s="30">
        <v>1014</v>
      </c>
      <c r="O80" s="30">
        <v>357456</v>
      </c>
      <c r="P80" s="30"/>
      <c r="Q80" s="31">
        <v>435036</v>
      </c>
    </row>
    <row r="81" spans="1:17" ht="13.5">
      <c r="A81" s="27" t="s">
        <v>354</v>
      </c>
      <c r="B81" s="28">
        <v>4</v>
      </c>
      <c r="C81" s="29" t="s">
        <v>355</v>
      </c>
      <c r="D81" s="30"/>
      <c r="E81" s="30"/>
      <c r="F81" s="30">
        <v>336</v>
      </c>
      <c r="G81" s="30">
        <v>42521</v>
      </c>
      <c r="H81" s="30">
        <v>10897</v>
      </c>
      <c r="I81" s="30">
        <v>9445</v>
      </c>
      <c r="J81" s="30"/>
      <c r="K81" s="30">
        <v>7873</v>
      </c>
      <c r="L81" s="30">
        <v>771</v>
      </c>
      <c r="M81" s="30"/>
      <c r="N81" s="30">
        <v>1014</v>
      </c>
      <c r="O81" s="30">
        <v>337472</v>
      </c>
      <c r="P81" s="30"/>
      <c r="Q81" s="31">
        <v>410329</v>
      </c>
    </row>
    <row r="82" spans="1:17" ht="13.5">
      <c r="A82" s="27" t="s">
        <v>356</v>
      </c>
      <c r="B82" s="28">
        <v>4</v>
      </c>
      <c r="C82" s="29" t="s">
        <v>357</v>
      </c>
      <c r="D82" s="30"/>
      <c r="E82" s="30"/>
      <c r="F82" s="30">
        <v>468</v>
      </c>
      <c r="G82" s="30">
        <v>2822</v>
      </c>
      <c r="H82" s="30"/>
      <c r="I82" s="30">
        <v>881</v>
      </c>
      <c r="J82" s="30"/>
      <c r="K82" s="30"/>
      <c r="L82" s="30">
        <v>552</v>
      </c>
      <c r="M82" s="30"/>
      <c r="N82" s="30"/>
      <c r="O82" s="30">
        <v>19984</v>
      </c>
      <c r="P82" s="30"/>
      <c r="Q82" s="31">
        <v>24707</v>
      </c>
    </row>
    <row r="83" spans="1:17" ht="13.5">
      <c r="A83" s="27" t="s">
        <v>360</v>
      </c>
      <c r="B83" s="28">
        <v>2</v>
      </c>
      <c r="C83" s="29" t="s">
        <v>361</v>
      </c>
      <c r="D83" s="30"/>
      <c r="E83" s="30">
        <v>125445</v>
      </c>
      <c r="F83" s="30">
        <v>990</v>
      </c>
      <c r="G83" s="30">
        <v>217432</v>
      </c>
      <c r="H83" s="30">
        <v>1540337</v>
      </c>
      <c r="I83" s="30">
        <v>13108</v>
      </c>
      <c r="J83" s="30">
        <v>1132423</v>
      </c>
      <c r="K83" s="30">
        <v>232966</v>
      </c>
      <c r="L83" s="30"/>
      <c r="M83" s="30"/>
      <c r="N83" s="30"/>
      <c r="O83" s="30">
        <v>4049917</v>
      </c>
      <c r="P83" s="30">
        <v>306428</v>
      </c>
      <c r="Q83" s="31">
        <v>7619046</v>
      </c>
    </row>
    <row r="84" spans="1:17" ht="13.5">
      <c r="A84" s="27" t="s">
        <v>370</v>
      </c>
      <c r="B84" s="28">
        <v>3</v>
      </c>
      <c r="C84" s="29" t="s">
        <v>371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>
        <v>2814</v>
      </c>
      <c r="P84" s="30"/>
      <c r="Q84" s="31">
        <v>2814</v>
      </c>
    </row>
    <row r="85" spans="1:17" ht="13.5">
      <c r="A85" s="27" t="s">
        <v>372</v>
      </c>
      <c r="B85" s="28">
        <v>4</v>
      </c>
      <c r="C85" s="29" t="s">
        <v>373</v>
      </c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>
        <v>2814</v>
      </c>
      <c r="P85" s="30"/>
      <c r="Q85" s="31">
        <v>2814</v>
      </c>
    </row>
    <row r="86" spans="1:17" ht="13.5">
      <c r="A86" s="27" t="s">
        <v>378</v>
      </c>
      <c r="B86" s="28">
        <v>3</v>
      </c>
      <c r="C86" s="29" t="s">
        <v>379</v>
      </c>
      <c r="D86" s="30"/>
      <c r="E86" s="30"/>
      <c r="F86" s="30"/>
      <c r="G86" s="30">
        <v>87635</v>
      </c>
      <c r="H86" s="30"/>
      <c r="I86" s="30"/>
      <c r="J86" s="30">
        <v>38756</v>
      </c>
      <c r="K86" s="30">
        <v>232966</v>
      </c>
      <c r="L86" s="30"/>
      <c r="M86" s="30"/>
      <c r="N86" s="30"/>
      <c r="O86" s="30">
        <v>197442</v>
      </c>
      <c r="P86" s="30">
        <v>57085</v>
      </c>
      <c r="Q86" s="31">
        <v>613884</v>
      </c>
    </row>
    <row r="87" spans="1:17" ht="13.5">
      <c r="A87" s="27" t="s">
        <v>388</v>
      </c>
      <c r="B87" s="28">
        <v>4</v>
      </c>
      <c r="C87" s="29" t="s">
        <v>389</v>
      </c>
      <c r="D87" s="30"/>
      <c r="E87" s="30"/>
      <c r="F87" s="30"/>
      <c r="G87" s="30">
        <v>87635</v>
      </c>
      <c r="H87" s="30"/>
      <c r="I87" s="30"/>
      <c r="J87" s="30">
        <v>38756</v>
      </c>
      <c r="K87" s="30">
        <v>232966</v>
      </c>
      <c r="L87" s="30"/>
      <c r="M87" s="30"/>
      <c r="N87" s="30"/>
      <c r="O87" s="30">
        <v>197442</v>
      </c>
      <c r="P87" s="30">
        <v>57085</v>
      </c>
      <c r="Q87" s="31">
        <v>613884</v>
      </c>
    </row>
    <row r="88" spans="1:17" ht="13.5">
      <c r="A88" s="27" t="s">
        <v>400</v>
      </c>
      <c r="B88" s="28">
        <v>3</v>
      </c>
      <c r="C88" s="29" t="s">
        <v>401</v>
      </c>
      <c r="D88" s="30"/>
      <c r="E88" s="30">
        <v>125445</v>
      </c>
      <c r="F88" s="30">
        <v>990</v>
      </c>
      <c r="G88" s="30">
        <v>129797</v>
      </c>
      <c r="H88" s="30">
        <v>1540337</v>
      </c>
      <c r="I88" s="30">
        <v>13108</v>
      </c>
      <c r="J88" s="30">
        <v>1093667</v>
      </c>
      <c r="K88" s="30"/>
      <c r="L88" s="30"/>
      <c r="M88" s="30"/>
      <c r="N88" s="30"/>
      <c r="O88" s="30">
        <v>3849661</v>
      </c>
      <c r="P88" s="30">
        <v>249343</v>
      </c>
      <c r="Q88" s="31">
        <v>7002348</v>
      </c>
    </row>
    <row r="89" spans="1:17" ht="13.5">
      <c r="A89" s="27" t="s">
        <v>402</v>
      </c>
      <c r="B89" s="28">
        <v>4</v>
      </c>
      <c r="C89" s="29" t="s">
        <v>403</v>
      </c>
      <c r="D89" s="30"/>
      <c r="E89" s="30">
        <v>120925</v>
      </c>
      <c r="F89" s="30"/>
      <c r="G89" s="30">
        <v>116102</v>
      </c>
      <c r="H89" s="30">
        <v>1540134</v>
      </c>
      <c r="I89" s="30">
        <v>11784</v>
      </c>
      <c r="J89" s="30">
        <v>1077512</v>
      </c>
      <c r="K89" s="30"/>
      <c r="L89" s="30"/>
      <c r="M89" s="30"/>
      <c r="N89" s="30"/>
      <c r="O89" s="30">
        <v>3708115</v>
      </c>
      <c r="P89" s="30">
        <v>249343</v>
      </c>
      <c r="Q89" s="31">
        <v>6823915</v>
      </c>
    </row>
    <row r="90" spans="1:17" ht="13.5">
      <c r="A90" s="27" t="s">
        <v>404</v>
      </c>
      <c r="B90" s="28">
        <v>2</v>
      </c>
      <c r="C90" s="29" t="s">
        <v>405</v>
      </c>
      <c r="D90" s="30"/>
      <c r="E90" s="30"/>
      <c r="F90" s="30"/>
      <c r="G90" s="30">
        <v>710700</v>
      </c>
      <c r="H90" s="30"/>
      <c r="I90" s="30"/>
      <c r="J90" s="30"/>
      <c r="K90" s="30">
        <v>128993</v>
      </c>
      <c r="L90" s="30">
        <v>336992</v>
      </c>
      <c r="M90" s="30"/>
      <c r="N90" s="30">
        <v>512</v>
      </c>
      <c r="O90" s="30">
        <v>338434</v>
      </c>
      <c r="P90" s="30"/>
      <c r="Q90" s="31">
        <v>1515631</v>
      </c>
    </row>
    <row r="91" spans="1:17" ht="13.5">
      <c r="A91" s="27" t="s">
        <v>406</v>
      </c>
      <c r="B91" s="28">
        <v>3</v>
      </c>
      <c r="C91" s="29" t="s">
        <v>407</v>
      </c>
      <c r="D91" s="30"/>
      <c r="E91" s="30"/>
      <c r="F91" s="30"/>
      <c r="G91" s="30">
        <v>495</v>
      </c>
      <c r="H91" s="30"/>
      <c r="I91" s="30"/>
      <c r="J91" s="30"/>
      <c r="K91" s="30"/>
      <c r="L91" s="30"/>
      <c r="M91" s="30"/>
      <c r="N91" s="30"/>
      <c r="O91" s="30"/>
      <c r="P91" s="30"/>
      <c r="Q91" s="31">
        <v>495</v>
      </c>
    </row>
    <row r="92" spans="1:17" ht="13.5">
      <c r="A92" s="27" t="s">
        <v>416</v>
      </c>
      <c r="B92" s="28">
        <v>3</v>
      </c>
      <c r="C92" s="29" t="s">
        <v>417</v>
      </c>
      <c r="D92" s="30"/>
      <c r="E92" s="30"/>
      <c r="F92" s="30"/>
      <c r="G92" s="30">
        <v>708599</v>
      </c>
      <c r="H92" s="30"/>
      <c r="I92" s="30"/>
      <c r="J92" s="30"/>
      <c r="K92" s="30"/>
      <c r="L92" s="30">
        <v>336607</v>
      </c>
      <c r="M92" s="30"/>
      <c r="N92" s="30"/>
      <c r="O92" s="30">
        <v>338434</v>
      </c>
      <c r="P92" s="30"/>
      <c r="Q92" s="31">
        <v>1383640</v>
      </c>
    </row>
    <row r="93" spans="1:17" ht="13.5">
      <c r="A93" s="27" t="s">
        <v>420</v>
      </c>
      <c r="B93" s="28">
        <v>4</v>
      </c>
      <c r="C93" s="29" t="s">
        <v>421</v>
      </c>
      <c r="D93" s="30"/>
      <c r="E93" s="30"/>
      <c r="F93" s="30"/>
      <c r="G93" s="30">
        <v>708599</v>
      </c>
      <c r="H93" s="30"/>
      <c r="I93" s="30"/>
      <c r="J93" s="30"/>
      <c r="K93" s="30"/>
      <c r="L93" s="30">
        <v>336607</v>
      </c>
      <c r="M93" s="30"/>
      <c r="N93" s="30"/>
      <c r="O93" s="30">
        <v>338434</v>
      </c>
      <c r="P93" s="30"/>
      <c r="Q93" s="31">
        <v>1383640</v>
      </c>
    </row>
    <row r="94" spans="1:17" ht="13.5">
      <c r="A94" s="27" t="s">
        <v>430</v>
      </c>
      <c r="B94" s="28">
        <v>2</v>
      </c>
      <c r="C94" s="29" t="s">
        <v>431</v>
      </c>
      <c r="D94" s="30">
        <v>2317</v>
      </c>
      <c r="E94" s="30">
        <v>1091246</v>
      </c>
      <c r="F94" s="30">
        <v>155321</v>
      </c>
      <c r="G94" s="30">
        <v>1748556</v>
      </c>
      <c r="H94" s="30">
        <v>178162</v>
      </c>
      <c r="I94" s="30">
        <v>50491</v>
      </c>
      <c r="J94" s="30">
        <v>700018</v>
      </c>
      <c r="K94" s="30">
        <v>64641</v>
      </c>
      <c r="L94" s="30">
        <v>28275</v>
      </c>
      <c r="M94" s="30"/>
      <c r="N94" s="30">
        <v>4492</v>
      </c>
      <c r="O94" s="30">
        <v>971134</v>
      </c>
      <c r="P94" s="30">
        <v>55151</v>
      </c>
      <c r="Q94" s="31">
        <v>5049804</v>
      </c>
    </row>
    <row r="95" spans="1:17" ht="13.5">
      <c r="A95" s="27" t="s">
        <v>432</v>
      </c>
      <c r="B95" s="28">
        <v>3</v>
      </c>
      <c r="C95" s="29" t="s">
        <v>433</v>
      </c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>
        <v>684</v>
      </c>
      <c r="P95" s="30"/>
      <c r="Q95" s="31">
        <v>684</v>
      </c>
    </row>
    <row r="96" spans="1:17" ht="13.5">
      <c r="A96" s="27" t="s">
        <v>434</v>
      </c>
      <c r="B96" s="28">
        <v>4</v>
      </c>
      <c r="C96" s="29" t="s">
        <v>435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>
        <v>684</v>
      </c>
      <c r="P96" s="30"/>
      <c r="Q96" s="31">
        <v>684</v>
      </c>
    </row>
    <row r="97" spans="1:17" ht="13.5">
      <c r="A97" s="27" t="s">
        <v>436</v>
      </c>
      <c r="B97" s="28">
        <v>3</v>
      </c>
      <c r="C97" s="29" t="s">
        <v>437</v>
      </c>
      <c r="D97" s="30"/>
      <c r="E97" s="30"/>
      <c r="F97" s="30"/>
      <c r="G97" s="30">
        <v>8680</v>
      </c>
      <c r="H97" s="30"/>
      <c r="I97" s="30"/>
      <c r="J97" s="30"/>
      <c r="K97" s="30"/>
      <c r="L97" s="30"/>
      <c r="M97" s="30"/>
      <c r="N97" s="30"/>
      <c r="O97" s="30">
        <v>2616</v>
      </c>
      <c r="P97" s="30"/>
      <c r="Q97" s="31">
        <v>11296</v>
      </c>
    </row>
    <row r="98" spans="1:17" ht="13.5">
      <c r="A98" s="27" t="s">
        <v>438</v>
      </c>
      <c r="B98" s="28">
        <v>4</v>
      </c>
      <c r="C98" s="29" t="s">
        <v>439</v>
      </c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>
        <v>681</v>
      </c>
      <c r="P98" s="30"/>
      <c r="Q98" s="31">
        <v>681</v>
      </c>
    </row>
    <row r="99" spans="1:17" ht="13.5">
      <c r="A99" s="27" t="s">
        <v>440</v>
      </c>
      <c r="B99" s="28">
        <v>5</v>
      </c>
      <c r="C99" s="29" t="s">
        <v>441</v>
      </c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>
        <v>681</v>
      </c>
      <c r="P99" s="30"/>
      <c r="Q99" s="31">
        <v>681</v>
      </c>
    </row>
    <row r="100" spans="1:17" ht="13.5">
      <c r="A100" s="27" t="s">
        <v>442</v>
      </c>
      <c r="B100" s="28">
        <v>3</v>
      </c>
      <c r="C100" s="29" t="s">
        <v>443</v>
      </c>
      <c r="D100" s="30"/>
      <c r="E100" s="30"/>
      <c r="F100" s="30"/>
      <c r="G100" s="30">
        <v>31718</v>
      </c>
      <c r="H100" s="30"/>
      <c r="I100" s="30"/>
      <c r="J100" s="30"/>
      <c r="K100" s="30"/>
      <c r="L100" s="30"/>
      <c r="M100" s="30"/>
      <c r="N100" s="30"/>
      <c r="O100" s="30">
        <v>2756</v>
      </c>
      <c r="P100" s="30"/>
      <c r="Q100" s="31">
        <v>34474</v>
      </c>
    </row>
    <row r="101" spans="1:17" ht="13.5">
      <c r="A101" s="27" t="s">
        <v>444</v>
      </c>
      <c r="B101" s="28">
        <v>4</v>
      </c>
      <c r="C101" s="29" t="s">
        <v>445</v>
      </c>
      <c r="D101" s="30"/>
      <c r="E101" s="30"/>
      <c r="F101" s="30"/>
      <c r="G101" s="30">
        <v>29627</v>
      </c>
      <c r="H101" s="30"/>
      <c r="I101" s="30"/>
      <c r="J101" s="30"/>
      <c r="K101" s="30"/>
      <c r="L101" s="30"/>
      <c r="M101" s="30"/>
      <c r="N101" s="30"/>
      <c r="O101" s="30">
        <v>2756</v>
      </c>
      <c r="P101" s="30"/>
      <c r="Q101" s="31">
        <v>32383</v>
      </c>
    </row>
    <row r="102" spans="1:17" ht="13.5">
      <c r="A102" s="27" t="s">
        <v>446</v>
      </c>
      <c r="B102" s="28">
        <v>4</v>
      </c>
      <c r="C102" s="29" t="s">
        <v>447</v>
      </c>
      <c r="D102" s="30"/>
      <c r="E102" s="30"/>
      <c r="F102" s="30"/>
      <c r="G102" s="30">
        <v>2091</v>
      </c>
      <c r="H102" s="30"/>
      <c r="I102" s="30"/>
      <c r="J102" s="30"/>
      <c r="K102" s="30"/>
      <c r="L102" s="30"/>
      <c r="M102" s="30"/>
      <c r="N102" s="30"/>
      <c r="O102" s="30"/>
      <c r="P102" s="30"/>
      <c r="Q102" s="31">
        <v>2091</v>
      </c>
    </row>
    <row r="103" spans="1:17" ht="13.5">
      <c r="A103" s="27" t="s">
        <v>448</v>
      </c>
      <c r="B103" s="28">
        <v>3</v>
      </c>
      <c r="C103" s="29" t="s">
        <v>449</v>
      </c>
      <c r="D103" s="30"/>
      <c r="E103" s="30">
        <v>219</v>
      </c>
      <c r="F103" s="30">
        <v>30779</v>
      </c>
      <c r="G103" s="30">
        <v>255716</v>
      </c>
      <c r="H103" s="30">
        <v>5017</v>
      </c>
      <c r="I103" s="30">
        <v>4149</v>
      </c>
      <c r="J103" s="30">
        <v>113290</v>
      </c>
      <c r="K103" s="30">
        <v>3411</v>
      </c>
      <c r="L103" s="30">
        <v>477</v>
      </c>
      <c r="M103" s="30"/>
      <c r="N103" s="30"/>
      <c r="O103" s="30">
        <v>111676</v>
      </c>
      <c r="P103" s="30">
        <v>24159</v>
      </c>
      <c r="Q103" s="31">
        <v>548893</v>
      </c>
    </row>
    <row r="104" spans="1:17" ht="13.5">
      <c r="A104" s="27" t="s">
        <v>452</v>
      </c>
      <c r="B104" s="28">
        <v>4</v>
      </c>
      <c r="C104" s="29" t="s">
        <v>453</v>
      </c>
      <c r="D104" s="30"/>
      <c r="E104" s="30">
        <v>219</v>
      </c>
      <c r="F104" s="30">
        <v>30779</v>
      </c>
      <c r="G104" s="30">
        <v>255716</v>
      </c>
      <c r="H104" s="30">
        <v>5017</v>
      </c>
      <c r="I104" s="30">
        <v>4149</v>
      </c>
      <c r="J104" s="30">
        <v>112888</v>
      </c>
      <c r="K104" s="30">
        <v>3411</v>
      </c>
      <c r="L104" s="30">
        <v>477</v>
      </c>
      <c r="M104" s="30"/>
      <c r="N104" s="30"/>
      <c r="O104" s="30">
        <v>104277</v>
      </c>
      <c r="P104" s="30">
        <v>24159</v>
      </c>
      <c r="Q104" s="31">
        <v>541092</v>
      </c>
    </row>
    <row r="105" spans="1:17" ht="13.5">
      <c r="A105" s="27" t="s">
        <v>456</v>
      </c>
      <c r="B105" s="28">
        <v>3</v>
      </c>
      <c r="C105" s="29" t="s">
        <v>457</v>
      </c>
      <c r="D105" s="30">
        <v>1264</v>
      </c>
      <c r="E105" s="30">
        <v>1146</v>
      </c>
      <c r="F105" s="30">
        <v>2158</v>
      </c>
      <c r="G105" s="30">
        <v>99733</v>
      </c>
      <c r="H105" s="30">
        <v>6907</v>
      </c>
      <c r="I105" s="30">
        <v>444</v>
      </c>
      <c r="J105" s="30">
        <v>17721</v>
      </c>
      <c r="K105" s="30">
        <v>3048</v>
      </c>
      <c r="L105" s="30">
        <v>304</v>
      </c>
      <c r="M105" s="30"/>
      <c r="N105" s="30">
        <v>710</v>
      </c>
      <c r="O105" s="30">
        <v>178393</v>
      </c>
      <c r="P105" s="30"/>
      <c r="Q105" s="31">
        <v>311828</v>
      </c>
    </row>
    <row r="106" spans="1:17" ht="13.5">
      <c r="A106" s="27" t="s">
        <v>458</v>
      </c>
      <c r="B106" s="28">
        <v>4</v>
      </c>
      <c r="C106" s="29" t="s">
        <v>459</v>
      </c>
      <c r="D106" s="30"/>
      <c r="E106" s="30"/>
      <c r="F106" s="30"/>
      <c r="G106" s="30">
        <v>4216</v>
      </c>
      <c r="H106" s="30">
        <v>238</v>
      </c>
      <c r="I106" s="30"/>
      <c r="J106" s="30">
        <v>2003</v>
      </c>
      <c r="K106" s="30"/>
      <c r="L106" s="30"/>
      <c r="M106" s="30"/>
      <c r="N106" s="30"/>
      <c r="O106" s="30">
        <v>1599</v>
      </c>
      <c r="P106" s="30"/>
      <c r="Q106" s="31">
        <v>8056</v>
      </c>
    </row>
    <row r="107" spans="1:17" ht="13.5">
      <c r="A107" s="27" t="s">
        <v>460</v>
      </c>
      <c r="B107" s="28">
        <v>3</v>
      </c>
      <c r="C107" s="29" t="s">
        <v>461</v>
      </c>
      <c r="D107" s="30"/>
      <c r="E107" s="30"/>
      <c r="F107" s="30">
        <v>2104</v>
      </c>
      <c r="G107" s="30">
        <v>589682</v>
      </c>
      <c r="H107" s="30">
        <v>62260</v>
      </c>
      <c r="I107" s="30"/>
      <c r="J107" s="30"/>
      <c r="K107" s="30">
        <v>16817</v>
      </c>
      <c r="L107" s="30">
        <v>1077</v>
      </c>
      <c r="M107" s="30"/>
      <c r="N107" s="30">
        <v>3327</v>
      </c>
      <c r="O107" s="30">
        <v>106821</v>
      </c>
      <c r="P107" s="30"/>
      <c r="Q107" s="31">
        <v>782088</v>
      </c>
    </row>
    <row r="108" spans="1:17" ht="13.5">
      <c r="A108" s="27" t="s">
        <v>462</v>
      </c>
      <c r="B108" s="28">
        <v>4</v>
      </c>
      <c r="C108" s="29" t="s">
        <v>463</v>
      </c>
      <c r="D108" s="30"/>
      <c r="E108" s="30"/>
      <c r="F108" s="30">
        <v>245</v>
      </c>
      <c r="G108" s="30">
        <v>139977</v>
      </c>
      <c r="H108" s="30">
        <v>31591</v>
      </c>
      <c r="I108" s="30"/>
      <c r="J108" s="30"/>
      <c r="K108" s="30">
        <v>539</v>
      </c>
      <c r="L108" s="30"/>
      <c r="M108" s="30"/>
      <c r="N108" s="30">
        <v>1345</v>
      </c>
      <c r="O108" s="30">
        <v>38334</v>
      </c>
      <c r="P108" s="30"/>
      <c r="Q108" s="31">
        <v>212031</v>
      </c>
    </row>
    <row r="109" spans="1:17" ht="13.5">
      <c r="A109" s="27" t="s">
        <v>464</v>
      </c>
      <c r="B109" s="28">
        <v>3</v>
      </c>
      <c r="C109" s="29" t="s">
        <v>465</v>
      </c>
      <c r="D109" s="30"/>
      <c r="E109" s="30">
        <v>1088497</v>
      </c>
      <c r="F109" s="30"/>
      <c r="G109" s="30">
        <v>176824</v>
      </c>
      <c r="H109" s="30">
        <v>14002</v>
      </c>
      <c r="I109" s="30"/>
      <c r="J109" s="30">
        <v>19101</v>
      </c>
      <c r="K109" s="30">
        <v>1866</v>
      </c>
      <c r="L109" s="30">
        <v>20455</v>
      </c>
      <c r="M109" s="30"/>
      <c r="N109" s="30">
        <v>455</v>
      </c>
      <c r="O109" s="30">
        <v>309404</v>
      </c>
      <c r="P109" s="30"/>
      <c r="Q109" s="31">
        <v>1630604</v>
      </c>
    </row>
    <row r="110" spans="1:17" ht="13.5">
      <c r="A110" s="27" t="s">
        <v>466</v>
      </c>
      <c r="B110" s="28">
        <v>4</v>
      </c>
      <c r="C110" s="29" t="s">
        <v>467</v>
      </c>
      <c r="D110" s="30"/>
      <c r="E110" s="30">
        <v>1088497</v>
      </c>
      <c r="F110" s="30"/>
      <c r="G110" s="30">
        <v>45319</v>
      </c>
      <c r="H110" s="30">
        <v>4623</v>
      </c>
      <c r="I110" s="30"/>
      <c r="J110" s="30">
        <v>14971</v>
      </c>
      <c r="K110" s="30"/>
      <c r="L110" s="30">
        <v>20455</v>
      </c>
      <c r="M110" s="30"/>
      <c r="N110" s="30"/>
      <c r="O110" s="30">
        <v>290215</v>
      </c>
      <c r="P110" s="30"/>
      <c r="Q110" s="31">
        <v>1464080</v>
      </c>
    </row>
    <row r="111" spans="1:17" ht="13.5">
      <c r="A111" s="27" t="s">
        <v>468</v>
      </c>
      <c r="B111" s="28">
        <v>3</v>
      </c>
      <c r="C111" s="29" t="s">
        <v>469</v>
      </c>
      <c r="D111" s="30"/>
      <c r="E111" s="30">
        <v>1384</v>
      </c>
      <c r="F111" s="30">
        <v>83967</v>
      </c>
      <c r="G111" s="30">
        <v>364301</v>
      </c>
      <c r="H111" s="30">
        <v>60872</v>
      </c>
      <c r="I111" s="30">
        <v>36521</v>
      </c>
      <c r="J111" s="30">
        <v>392380</v>
      </c>
      <c r="K111" s="30"/>
      <c r="L111" s="30">
        <v>2489</v>
      </c>
      <c r="M111" s="30"/>
      <c r="N111" s="30"/>
      <c r="O111" s="30">
        <v>120471</v>
      </c>
      <c r="P111" s="30">
        <v>20974</v>
      </c>
      <c r="Q111" s="31">
        <v>1083359</v>
      </c>
    </row>
    <row r="112" spans="1:17" ht="13.5">
      <c r="A112" s="27" t="s">
        <v>470</v>
      </c>
      <c r="B112" s="28">
        <v>3</v>
      </c>
      <c r="C112" s="29" t="s">
        <v>471</v>
      </c>
      <c r="D112" s="30">
        <v>1053</v>
      </c>
      <c r="E112" s="30"/>
      <c r="F112" s="30">
        <v>26170</v>
      </c>
      <c r="G112" s="30">
        <v>195729</v>
      </c>
      <c r="H112" s="30">
        <v>23401</v>
      </c>
      <c r="I112" s="30">
        <v>3253</v>
      </c>
      <c r="J112" s="30">
        <v>49306</v>
      </c>
      <c r="K112" s="30">
        <v>1967</v>
      </c>
      <c r="L112" s="30">
        <v>283</v>
      </c>
      <c r="M112" s="30"/>
      <c r="N112" s="30"/>
      <c r="O112" s="30">
        <v>52556</v>
      </c>
      <c r="P112" s="30">
        <v>9712</v>
      </c>
      <c r="Q112" s="31">
        <v>363430</v>
      </c>
    </row>
    <row r="113" spans="1:17" ht="13.5">
      <c r="A113" s="27" t="s">
        <v>472</v>
      </c>
      <c r="B113" s="28">
        <v>3</v>
      </c>
      <c r="C113" s="29" t="s">
        <v>473</v>
      </c>
      <c r="D113" s="30"/>
      <c r="E113" s="30"/>
      <c r="F113" s="30"/>
      <c r="G113" s="30">
        <v>277</v>
      </c>
      <c r="H113" s="30"/>
      <c r="I113" s="30"/>
      <c r="J113" s="30"/>
      <c r="K113" s="30"/>
      <c r="L113" s="30"/>
      <c r="M113" s="30"/>
      <c r="N113" s="30"/>
      <c r="O113" s="30"/>
      <c r="P113" s="30"/>
      <c r="Q113" s="31">
        <v>277</v>
      </c>
    </row>
    <row r="114" spans="1:17" ht="13.5">
      <c r="A114" s="32" t="s">
        <v>474</v>
      </c>
      <c r="B114" s="33">
        <v>1</v>
      </c>
      <c r="C114" s="34" t="s">
        <v>475</v>
      </c>
      <c r="D114" s="35">
        <v>1622923</v>
      </c>
      <c r="E114" s="35">
        <v>28590564</v>
      </c>
      <c r="F114" s="35">
        <v>65726340</v>
      </c>
      <c r="G114" s="35">
        <v>254247921</v>
      </c>
      <c r="H114" s="35">
        <v>119071162</v>
      </c>
      <c r="I114" s="35">
        <v>88385924</v>
      </c>
      <c r="J114" s="35">
        <v>275808914</v>
      </c>
      <c r="K114" s="35">
        <v>25188930</v>
      </c>
      <c r="L114" s="35">
        <v>25735130</v>
      </c>
      <c r="M114" s="35">
        <v>77290</v>
      </c>
      <c r="N114" s="35">
        <v>16499786</v>
      </c>
      <c r="O114" s="35">
        <v>330974408</v>
      </c>
      <c r="P114" s="35">
        <v>33964046</v>
      </c>
      <c r="Q114" s="36">
        <v>1265893338</v>
      </c>
    </row>
    <row r="115" spans="1:17" ht="13.5">
      <c r="A115" s="27" t="s">
        <v>476</v>
      </c>
      <c r="B115" s="28">
        <v>2</v>
      </c>
      <c r="C115" s="29" t="s">
        <v>477</v>
      </c>
      <c r="D115" s="30">
        <v>107733</v>
      </c>
      <c r="E115" s="30">
        <v>593281</v>
      </c>
      <c r="F115" s="30">
        <v>3152174</v>
      </c>
      <c r="G115" s="30">
        <v>21253460</v>
      </c>
      <c r="H115" s="30">
        <v>3488055</v>
      </c>
      <c r="I115" s="30">
        <v>2553971</v>
      </c>
      <c r="J115" s="30">
        <v>8955076</v>
      </c>
      <c r="K115" s="30">
        <v>1761495</v>
      </c>
      <c r="L115" s="30">
        <v>737648</v>
      </c>
      <c r="M115" s="30">
        <v>39143</v>
      </c>
      <c r="N115" s="30">
        <v>486945</v>
      </c>
      <c r="O115" s="30">
        <v>21571613</v>
      </c>
      <c r="P115" s="30">
        <v>1138452</v>
      </c>
      <c r="Q115" s="31">
        <v>65839046</v>
      </c>
    </row>
    <row r="116" spans="1:17" ht="13.5">
      <c r="A116" s="27" t="s">
        <v>478</v>
      </c>
      <c r="B116" s="28">
        <v>3</v>
      </c>
      <c r="C116" s="29" t="s">
        <v>479</v>
      </c>
      <c r="D116" s="30">
        <v>18153</v>
      </c>
      <c r="E116" s="30">
        <v>411881</v>
      </c>
      <c r="F116" s="30">
        <v>891207</v>
      </c>
      <c r="G116" s="30">
        <v>4109396</v>
      </c>
      <c r="H116" s="30">
        <v>732199</v>
      </c>
      <c r="I116" s="30">
        <v>622416</v>
      </c>
      <c r="J116" s="30">
        <v>2355766</v>
      </c>
      <c r="K116" s="30">
        <v>54087</v>
      </c>
      <c r="L116" s="30">
        <v>268729</v>
      </c>
      <c r="M116" s="30">
        <v>28745</v>
      </c>
      <c r="N116" s="30">
        <v>159695</v>
      </c>
      <c r="O116" s="30">
        <v>4991915</v>
      </c>
      <c r="P116" s="30">
        <v>353545</v>
      </c>
      <c r="Q116" s="31">
        <v>14997734</v>
      </c>
    </row>
    <row r="117" spans="1:17" ht="13.5">
      <c r="A117" s="27" t="s">
        <v>482</v>
      </c>
      <c r="B117" s="28">
        <v>4</v>
      </c>
      <c r="C117" s="29" t="s">
        <v>483</v>
      </c>
      <c r="D117" s="30">
        <v>18153</v>
      </c>
      <c r="E117" s="30">
        <v>411881</v>
      </c>
      <c r="F117" s="30">
        <v>891207</v>
      </c>
      <c r="G117" s="30">
        <v>4104527</v>
      </c>
      <c r="H117" s="30">
        <v>731236</v>
      </c>
      <c r="I117" s="30">
        <v>622416</v>
      </c>
      <c r="J117" s="30">
        <v>2355766</v>
      </c>
      <c r="K117" s="30">
        <v>54087</v>
      </c>
      <c r="L117" s="30">
        <v>268729</v>
      </c>
      <c r="M117" s="30">
        <v>28745</v>
      </c>
      <c r="N117" s="30">
        <v>159695</v>
      </c>
      <c r="O117" s="30">
        <v>4990816</v>
      </c>
      <c r="P117" s="30">
        <v>353545</v>
      </c>
      <c r="Q117" s="31">
        <v>14990803</v>
      </c>
    </row>
    <row r="118" spans="1:17" ht="13.5">
      <c r="A118" s="27" t="s">
        <v>484</v>
      </c>
      <c r="B118" s="28">
        <v>5</v>
      </c>
      <c r="C118" s="29" t="s">
        <v>485</v>
      </c>
      <c r="D118" s="30">
        <v>18153</v>
      </c>
      <c r="E118" s="30">
        <v>36291</v>
      </c>
      <c r="F118" s="30">
        <v>848484</v>
      </c>
      <c r="G118" s="30">
        <v>3975868</v>
      </c>
      <c r="H118" s="30">
        <v>572640</v>
      </c>
      <c r="I118" s="30">
        <v>562370</v>
      </c>
      <c r="J118" s="30">
        <v>2301864</v>
      </c>
      <c r="K118" s="30">
        <v>22945</v>
      </c>
      <c r="L118" s="30">
        <v>265927</v>
      </c>
      <c r="M118" s="30">
        <v>28745</v>
      </c>
      <c r="N118" s="30">
        <v>7764</v>
      </c>
      <c r="O118" s="30">
        <v>4363665</v>
      </c>
      <c r="P118" s="30">
        <v>328218</v>
      </c>
      <c r="Q118" s="31">
        <v>13332934</v>
      </c>
    </row>
    <row r="119" spans="1:17" ht="13.5">
      <c r="A119" s="27" t="s">
        <v>486</v>
      </c>
      <c r="B119" s="28">
        <v>5</v>
      </c>
      <c r="C119" s="29" t="s">
        <v>487</v>
      </c>
      <c r="D119" s="30"/>
      <c r="E119" s="30">
        <v>375590</v>
      </c>
      <c r="F119" s="30">
        <v>42723</v>
      </c>
      <c r="G119" s="30">
        <v>128659</v>
      </c>
      <c r="H119" s="30">
        <v>158596</v>
      </c>
      <c r="I119" s="30">
        <v>60046</v>
      </c>
      <c r="J119" s="30">
        <v>53902</v>
      </c>
      <c r="K119" s="30">
        <v>31142</v>
      </c>
      <c r="L119" s="30">
        <v>2802</v>
      </c>
      <c r="M119" s="30"/>
      <c r="N119" s="30">
        <v>151931</v>
      </c>
      <c r="O119" s="30">
        <v>627151</v>
      </c>
      <c r="P119" s="30">
        <v>25327</v>
      </c>
      <c r="Q119" s="31">
        <v>1657869</v>
      </c>
    </row>
    <row r="120" spans="1:17" ht="13.5">
      <c r="A120" s="27" t="s">
        <v>488</v>
      </c>
      <c r="B120" s="28">
        <v>4</v>
      </c>
      <c r="C120" s="29" t="s">
        <v>489</v>
      </c>
      <c r="D120" s="30"/>
      <c r="E120" s="30"/>
      <c r="F120" s="30"/>
      <c r="G120" s="30">
        <v>2189</v>
      </c>
      <c r="H120" s="30">
        <v>963</v>
      </c>
      <c r="I120" s="30"/>
      <c r="J120" s="30"/>
      <c r="K120" s="30"/>
      <c r="L120" s="30"/>
      <c r="M120" s="30"/>
      <c r="N120" s="30"/>
      <c r="O120" s="30">
        <v>399</v>
      </c>
      <c r="P120" s="30"/>
      <c r="Q120" s="31">
        <v>3551</v>
      </c>
    </row>
    <row r="121" spans="1:17" ht="13.5">
      <c r="A121" s="27" t="s">
        <v>490</v>
      </c>
      <c r="B121" s="28">
        <v>3</v>
      </c>
      <c r="C121" s="29" t="s">
        <v>491</v>
      </c>
      <c r="D121" s="30"/>
      <c r="E121" s="30">
        <v>206</v>
      </c>
      <c r="F121" s="30"/>
      <c r="G121" s="30">
        <v>424</v>
      </c>
      <c r="H121" s="30"/>
      <c r="I121" s="30"/>
      <c r="J121" s="30">
        <v>28959</v>
      </c>
      <c r="K121" s="30"/>
      <c r="L121" s="30">
        <v>10339</v>
      </c>
      <c r="M121" s="30"/>
      <c r="N121" s="30">
        <v>23325</v>
      </c>
      <c r="O121" s="30">
        <v>6455</v>
      </c>
      <c r="P121" s="30"/>
      <c r="Q121" s="31">
        <v>69708</v>
      </c>
    </row>
    <row r="122" spans="1:17" ht="13.5">
      <c r="A122" s="27" t="s">
        <v>492</v>
      </c>
      <c r="B122" s="28">
        <v>4</v>
      </c>
      <c r="C122" s="29" t="s">
        <v>493</v>
      </c>
      <c r="D122" s="30"/>
      <c r="E122" s="30">
        <v>206</v>
      </c>
      <c r="F122" s="30"/>
      <c r="G122" s="30"/>
      <c r="H122" s="30"/>
      <c r="I122" s="30"/>
      <c r="J122" s="30"/>
      <c r="K122" s="30"/>
      <c r="L122" s="30">
        <v>10039</v>
      </c>
      <c r="M122" s="30"/>
      <c r="N122" s="30">
        <v>22950</v>
      </c>
      <c r="O122" s="30">
        <v>6455</v>
      </c>
      <c r="P122" s="30"/>
      <c r="Q122" s="31">
        <v>39650</v>
      </c>
    </row>
    <row r="123" spans="1:17" ht="13.5">
      <c r="A123" s="27" t="s">
        <v>494</v>
      </c>
      <c r="B123" s="28">
        <v>3</v>
      </c>
      <c r="C123" s="29" t="s">
        <v>495</v>
      </c>
      <c r="D123" s="30">
        <v>338</v>
      </c>
      <c r="E123" s="30"/>
      <c r="F123" s="30"/>
      <c r="G123" s="30">
        <v>3989</v>
      </c>
      <c r="H123" s="30">
        <v>35268</v>
      </c>
      <c r="I123" s="30">
        <v>16643</v>
      </c>
      <c r="J123" s="30">
        <v>2360</v>
      </c>
      <c r="K123" s="30">
        <v>6632</v>
      </c>
      <c r="L123" s="30"/>
      <c r="M123" s="30"/>
      <c r="N123" s="30">
        <v>2217</v>
      </c>
      <c r="O123" s="30">
        <v>1205095</v>
      </c>
      <c r="P123" s="30"/>
      <c r="Q123" s="31">
        <v>1272542</v>
      </c>
    </row>
    <row r="124" spans="1:17" ht="13.5">
      <c r="A124" s="27" t="s">
        <v>498</v>
      </c>
      <c r="B124" s="28">
        <v>4</v>
      </c>
      <c r="C124" s="29" t="s">
        <v>499</v>
      </c>
      <c r="D124" s="30"/>
      <c r="E124" s="30"/>
      <c r="F124" s="30"/>
      <c r="G124" s="30">
        <v>824</v>
      </c>
      <c r="H124" s="30">
        <v>33494</v>
      </c>
      <c r="I124" s="30"/>
      <c r="J124" s="30">
        <v>467</v>
      </c>
      <c r="K124" s="30">
        <v>1946</v>
      </c>
      <c r="L124" s="30"/>
      <c r="M124" s="30"/>
      <c r="N124" s="30"/>
      <c r="O124" s="30">
        <v>107420</v>
      </c>
      <c r="P124" s="30"/>
      <c r="Q124" s="31">
        <v>144151</v>
      </c>
    </row>
    <row r="125" spans="1:17" ht="13.5">
      <c r="A125" s="27" t="s">
        <v>500</v>
      </c>
      <c r="B125" s="28">
        <v>5</v>
      </c>
      <c r="C125" s="29" t="s">
        <v>501</v>
      </c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>
        <v>46640</v>
      </c>
      <c r="P125" s="30"/>
      <c r="Q125" s="31">
        <v>46640</v>
      </c>
    </row>
    <row r="126" spans="1:17" ht="13.5">
      <c r="A126" s="27" t="s">
        <v>502</v>
      </c>
      <c r="B126" s="28">
        <v>5</v>
      </c>
      <c r="C126" s="29" t="s">
        <v>503</v>
      </c>
      <c r="D126" s="30"/>
      <c r="E126" s="30"/>
      <c r="F126" s="30"/>
      <c r="G126" s="30"/>
      <c r="H126" s="30">
        <v>33494</v>
      </c>
      <c r="I126" s="30"/>
      <c r="J126" s="30"/>
      <c r="K126" s="30"/>
      <c r="L126" s="30"/>
      <c r="M126" s="30"/>
      <c r="N126" s="30"/>
      <c r="O126" s="30">
        <v>52761</v>
      </c>
      <c r="P126" s="30"/>
      <c r="Q126" s="31">
        <v>86255</v>
      </c>
    </row>
    <row r="127" spans="1:17" ht="13.5">
      <c r="A127" s="27" t="s">
        <v>504</v>
      </c>
      <c r="B127" s="28">
        <v>4</v>
      </c>
      <c r="C127" s="29" t="s">
        <v>505</v>
      </c>
      <c r="D127" s="30">
        <v>338</v>
      </c>
      <c r="E127" s="30"/>
      <c r="F127" s="30"/>
      <c r="G127" s="30">
        <v>586</v>
      </c>
      <c r="H127" s="30">
        <v>1774</v>
      </c>
      <c r="I127" s="30">
        <v>16643</v>
      </c>
      <c r="J127" s="30">
        <v>1893</v>
      </c>
      <c r="K127" s="30">
        <v>4686</v>
      </c>
      <c r="L127" s="30"/>
      <c r="M127" s="30"/>
      <c r="N127" s="30">
        <v>2217</v>
      </c>
      <c r="O127" s="30">
        <v>1090857</v>
      </c>
      <c r="P127" s="30"/>
      <c r="Q127" s="31">
        <v>1118994</v>
      </c>
    </row>
    <row r="128" spans="1:17" ht="13.5">
      <c r="A128" s="27" t="s">
        <v>506</v>
      </c>
      <c r="B128" s="28">
        <v>3</v>
      </c>
      <c r="C128" s="29" t="s">
        <v>507</v>
      </c>
      <c r="D128" s="30"/>
      <c r="E128" s="30">
        <v>827</v>
      </c>
      <c r="F128" s="30"/>
      <c r="G128" s="30">
        <v>444498</v>
      </c>
      <c r="H128" s="30">
        <v>431</v>
      </c>
      <c r="I128" s="30"/>
      <c r="J128" s="30"/>
      <c r="K128" s="30">
        <v>1175227</v>
      </c>
      <c r="L128" s="30"/>
      <c r="M128" s="30"/>
      <c r="N128" s="30">
        <v>2292</v>
      </c>
      <c r="O128" s="30">
        <v>297550</v>
      </c>
      <c r="P128" s="30"/>
      <c r="Q128" s="31">
        <v>1920825</v>
      </c>
    </row>
    <row r="129" spans="1:17" ht="13.5">
      <c r="A129" s="27" t="s">
        <v>508</v>
      </c>
      <c r="B129" s="28">
        <v>4</v>
      </c>
      <c r="C129" s="29" t="s">
        <v>509</v>
      </c>
      <c r="D129" s="30"/>
      <c r="E129" s="30"/>
      <c r="F129" s="30"/>
      <c r="G129" s="30">
        <v>432014</v>
      </c>
      <c r="H129" s="30">
        <v>431</v>
      </c>
      <c r="I129" s="30"/>
      <c r="J129" s="30"/>
      <c r="K129" s="30">
        <v>1160341</v>
      </c>
      <c r="L129" s="30"/>
      <c r="M129" s="30"/>
      <c r="N129" s="30">
        <v>2292</v>
      </c>
      <c r="O129" s="30">
        <v>282663</v>
      </c>
      <c r="P129" s="30"/>
      <c r="Q129" s="31">
        <v>1877741</v>
      </c>
    </row>
    <row r="130" spans="1:17" ht="13.5">
      <c r="A130" s="27" t="s">
        <v>510</v>
      </c>
      <c r="B130" s="28">
        <v>5</v>
      </c>
      <c r="C130" s="29" t="s">
        <v>511</v>
      </c>
      <c r="D130" s="30"/>
      <c r="E130" s="30"/>
      <c r="F130" s="30"/>
      <c r="G130" s="30">
        <v>241641</v>
      </c>
      <c r="H130" s="30"/>
      <c r="I130" s="30"/>
      <c r="J130" s="30"/>
      <c r="K130" s="30">
        <v>289091</v>
      </c>
      <c r="L130" s="30"/>
      <c r="M130" s="30"/>
      <c r="N130" s="30"/>
      <c r="O130" s="30">
        <v>109921</v>
      </c>
      <c r="P130" s="30"/>
      <c r="Q130" s="31">
        <v>640653</v>
      </c>
    </row>
    <row r="131" spans="1:17" ht="13.5">
      <c r="A131" s="27" t="s">
        <v>512</v>
      </c>
      <c r="B131" s="28">
        <v>5</v>
      </c>
      <c r="C131" s="29" t="s">
        <v>513</v>
      </c>
      <c r="D131" s="30"/>
      <c r="E131" s="30"/>
      <c r="F131" s="30"/>
      <c r="G131" s="30"/>
      <c r="H131" s="30"/>
      <c r="I131" s="30"/>
      <c r="J131" s="30"/>
      <c r="K131" s="30">
        <v>173500</v>
      </c>
      <c r="L131" s="30"/>
      <c r="M131" s="30"/>
      <c r="N131" s="30"/>
      <c r="O131" s="30"/>
      <c r="P131" s="30"/>
      <c r="Q131" s="31">
        <v>173500</v>
      </c>
    </row>
    <row r="132" spans="1:17" ht="13.5">
      <c r="A132" s="27" t="s">
        <v>514</v>
      </c>
      <c r="B132" s="28">
        <v>4</v>
      </c>
      <c r="C132" s="29" t="s">
        <v>515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>
        <v>13320</v>
      </c>
      <c r="P132" s="30"/>
      <c r="Q132" s="31">
        <v>13320</v>
      </c>
    </row>
    <row r="133" spans="1:17" ht="13.5">
      <c r="A133" s="27" t="s">
        <v>516</v>
      </c>
      <c r="B133" s="28">
        <v>3</v>
      </c>
      <c r="C133" s="29" t="s">
        <v>517</v>
      </c>
      <c r="D133" s="30"/>
      <c r="E133" s="30">
        <v>11196</v>
      </c>
      <c r="F133" s="30">
        <v>9589</v>
      </c>
      <c r="G133" s="30">
        <v>18397</v>
      </c>
      <c r="H133" s="30"/>
      <c r="I133" s="30">
        <v>18705</v>
      </c>
      <c r="J133" s="30">
        <v>6143</v>
      </c>
      <c r="K133" s="30">
        <v>4032</v>
      </c>
      <c r="L133" s="30">
        <v>142969</v>
      </c>
      <c r="M133" s="30"/>
      <c r="N133" s="30"/>
      <c r="O133" s="30">
        <v>840823</v>
      </c>
      <c r="P133" s="30"/>
      <c r="Q133" s="31">
        <v>1051854</v>
      </c>
    </row>
    <row r="134" spans="1:17" ht="13.5">
      <c r="A134" s="27" t="s">
        <v>528</v>
      </c>
      <c r="B134" s="28">
        <v>4</v>
      </c>
      <c r="C134" s="29" t="s">
        <v>529</v>
      </c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>
        <v>318926</v>
      </c>
      <c r="P134" s="30"/>
      <c r="Q134" s="31">
        <v>318926</v>
      </c>
    </row>
    <row r="135" spans="1:17" ht="13.5">
      <c r="A135" s="27" t="s">
        <v>532</v>
      </c>
      <c r="B135" s="28">
        <v>3</v>
      </c>
      <c r="C135" s="29" t="s">
        <v>533</v>
      </c>
      <c r="D135" s="30">
        <v>75273</v>
      </c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>
        <v>128052</v>
      </c>
      <c r="P135" s="30">
        <v>6705</v>
      </c>
      <c r="Q135" s="31">
        <v>210030</v>
      </c>
    </row>
    <row r="136" spans="1:17" ht="13.5">
      <c r="A136" s="27" t="s">
        <v>534</v>
      </c>
      <c r="B136" s="28">
        <v>4</v>
      </c>
      <c r="C136" s="29" t="s">
        <v>535</v>
      </c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>
        <v>34983</v>
      </c>
      <c r="P136" s="30"/>
      <c r="Q136" s="31">
        <v>34983</v>
      </c>
    </row>
    <row r="137" spans="1:17" ht="13.5">
      <c r="A137" s="27" t="s">
        <v>536</v>
      </c>
      <c r="B137" s="28">
        <v>4</v>
      </c>
      <c r="C137" s="29" t="s">
        <v>537</v>
      </c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>
        <v>3801</v>
      </c>
      <c r="P137" s="30"/>
      <c r="Q137" s="31">
        <v>3801</v>
      </c>
    </row>
    <row r="138" spans="1:17" ht="13.5">
      <c r="A138" s="27" t="s">
        <v>538</v>
      </c>
      <c r="B138" s="28">
        <v>4</v>
      </c>
      <c r="C138" s="29" t="s">
        <v>539</v>
      </c>
      <c r="D138" s="30">
        <v>75273</v>
      </c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>
        <v>71165</v>
      </c>
      <c r="P138" s="30">
        <v>6705</v>
      </c>
      <c r="Q138" s="31">
        <v>153143</v>
      </c>
    </row>
    <row r="139" spans="1:17" ht="13.5">
      <c r="A139" s="27" t="s">
        <v>540</v>
      </c>
      <c r="B139" s="28">
        <v>3</v>
      </c>
      <c r="C139" s="29" t="s">
        <v>541</v>
      </c>
      <c r="D139" s="30"/>
      <c r="E139" s="30"/>
      <c r="F139" s="30">
        <v>3722</v>
      </c>
      <c r="G139" s="30">
        <v>47175</v>
      </c>
      <c r="H139" s="30"/>
      <c r="I139" s="30"/>
      <c r="J139" s="30">
        <v>21000</v>
      </c>
      <c r="K139" s="30"/>
      <c r="L139" s="30"/>
      <c r="M139" s="30"/>
      <c r="N139" s="30"/>
      <c r="O139" s="30">
        <v>36964</v>
      </c>
      <c r="P139" s="30"/>
      <c r="Q139" s="31">
        <v>108861</v>
      </c>
    </row>
    <row r="140" spans="1:17" ht="13.5">
      <c r="A140" s="27" t="s">
        <v>542</v>
      </c>
      <c r="B140" s="28">
        <v>3</v>
      </c>
      <c r="C140" s="29" t="s">
        <v>543</v>
      </c>
      <c r="D140" s="30">
        <v>616</v>
      </c>
      <c r="E140" s="30"/>
      <c r="F140" s="30"/>
      <c r="G140" s="30"/>
      <c r="H140" s="30"/>
      <c r="I140" s="30"/>
      <c r="J140" s="30">
        <v>614</v>
      </c>
      <c r="K140" s="30"/>
      <c r="L140" s="30"/>
      <c r="M140" s="30"/>
      <c r="N140" s="30"/>
      <c r="O140" s="30"/>
      <c r="P140" s="30"/>
      <c r="Q140" s="31">
        <v>1230</v>
      </c>
    </row>
    <row r="141" spans="1:17" ht="13.5">
      <c r="A141" s="27" t="s">
        <v>546</v>
      </c>
      <c r="B141" s="28">
        <v>3</v>
      </c>
      <c r="C141" s="29" t="s">
        <v>547</v>
      </c>
      <c r="D141" s="30"/>
      <c r="E141" s="30"/>
      <c r="F141" s="30"/>
      <c r="G141" s="30">
        <v>125476</v>
      </c>
      <c r="H141" s="30">
        <v>3595</v>
      </c>
      <c r="I141" s="30">
        <v>11254</v>
      </c>
      <c r="J141" s="30"/>
      <c r="K141" s="30"/>
      <c r="L141" s="30">
        <v>31046</v>
      </c>
      <c r="M141" s="30"/>
      <c r="N141" s="30">
        <v>3800</v>
      </c>
      <c r="O141" s="30">
        <v>434143</v>
      </c>
      <c r="P141" s="30"/>
      <c r="Q141" s="31">
        <v>609314</v>
      </c>
    </row>
    <row r="142" spans="1:17" ht="13.5">
      <c r="A142" s="27" t="s">
        <v>548</v>
      </c>
      <c r="B142" s="28">
        <v>4</v>
      </c>
      <c r="C142" s="29" t="s">
        <v>549</v>
      </c>
      <c r="D142" s="30"/>
      <c r="E142" s="30"/>
      <c r="F142" s="30"/>
      <c r="G142" s="30"/>
      <c r="H142" s="30"/>
      <c r="I142" s="30">
        <v>3771</v>
      </c>
      <c r="J142" s="30"/>
      <c r="K142" s="30"/>
      <c r="L142" s="30">
        <v>31046</v>
      </c>
      <c r="M142" s="30"/>
      <c r="N142" s="30">
        <v>3800</v>
      </c>
      <c r="O142" s="30">
        <v>355295</v>
      </c>
      <c r="P142" s="30"/>
      <c r="Q142" s="31">
        <v>393912</v>
      </c>
    </row>
    <row r="143" spans="1:17" ht="13.5">
      <c r="A143" s="27" t="s">
        <v>550</v>
      </c>
      <c r="B143" s="28">
        <v>4</v>
      </c>
      <c r="C143" s="29" t="s">
        <v>551</v>
      </c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>
        <v>3132</v>
      </c>
      <c r="P143" s="30"/>
      <c r="Q143" s="31">
        <v>3132</v>
      </c>
    </row>
    <row r="144" spans="1:17" ht="13.5">
      <c r="A144" s="27" t="s">
        <v>552</v>
      </c>
      <c r="B144" s="28">
        <v>3</v>
      </c>
      <c r="C144" s="29" t="s">
        <v>553</v>
      </c>
      <c r="D144" s="30">
        <v>775</v>
      </c>
      <c r="E144" s="30">
        <v>2065</v>
      </c>
      <c r="F144" s="30">
        <v>78987</v>
      </c>
      <c r="G144" s="30">
        <v>360910</v>
      </c>
      <c r="H144" s="30">
        <v>51789</v>
      </c>
      <c r="I144" s="30">
        <v>73829</v>
      </c>
      <c r="J144" s="30">
        <v>369851</v>
      </c>
      <c r="K144" s="30">
        <v>73980</v>
      </c>
      <c r="L144" s="30">
        <v>2843</v>
      </c>
      <c r="M144" s="30"/>
      <c r="N144" s="30">
        <v>336</v>
      </c>
      <c r="O144" s="30">
        <v>495434</v>
      </c>
      <c r="P144" s="30">
        <v>6319</v>
      </c>
      <c r="Q144" s="31">
        <v>1517118</v>
      </c>
    </row>
    <row r="145" spans="1:17" ht="13.5">
      <c r="A145" s="27" t="s">
        <v>556</v>
      </c>
      <c r="B145" s="28">
        <v>4</v>
      </c>
      <c r="C145" s="29" t="s">
        <v>557</v>
      </c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>
        <v>168445</v>
      </c>
      <c r="P145" s="30"/>
      <c r="Q145" s="31">
        <v>168445</v>
      </c>
    </row>
    <row r="146" spans="1:17" ht="13.5">
      <c r="A146" s="27" t="s">
        <v>558</v>
      </c>
      <c r="B146" s="28">
        <v>4</v>
      </c>
      <c r="C146" s="29" t="s">
        <v>559</v>
      </c>
      <c r="D146" s="30"/>
      <c r="E146" s="30">
        <v>1817</v>
      </c>
      <c r="F146" s="30">
        <v>37464</v>
      </c>
      <c r="G146" s="30">
        <v>159341</v>
      </c>
      <c r="H146" s="30">
        <v>22823</v>
      </c>
      <c r="I146" s="30">
        <v>38473</v>
      </c>
      <c r="J146" s="30">
        <v>182227</v>
      </c>
      <c r="K146" s="30">
        <v>412</v>
      </c>
      <c r="L146" s="30">
        <v>1822</v>
      </c>
      <c r="M146" s="30"/>
      <c r="N146" s="30">
        <v>336</v>
      </c>
      <c r="O146" s="30">
        <v>215049</v>
      </c>
      <c r="P146" s="30">
        <v>1295</v>
      </c>
      <c r="Q146" s="31">
        <v>661059</v>
      </c>
    </row>
    <row r="147" spans="1:17" ht="13.5">
      <c r="A147" s="27" t="s">
        <v>560</v>
      </c>
      <c r="B147" s="28">
        <v>3</v>
      </c>
      <c r="C147" s="29" t="s">
        <v>561</v>
      </c>
      <c r="D147" s="30">
        <v>5195</v>
      </c>
      <c r="E147" s="30">
        <v>68764</v>
      </c>
      <c r="F147" s="30">
        <v>939599</v>
      </c>
      <c r="G147" s="30">
        <v>5444242</v>
      </c>
      <c r="H147" s="30">
        <v>829397</v>
      </c>
      <c r="I147" s="30">
        <v>700752</v>
      </c>
      <c r="J147" s="30">
        <v>2750884</v>
      </c>
      <c r="K147" s="30">
        <v>69933</v>
      </c>
      <c r="L147" s="30">
        <v>136756</v>
      </c>
      <c r="M147" s="30">
        <v>3240</v>
      </c>
      <c r="N147" s="30">
        <v>37524</v>
      </c>
      <c r="O147" s="30">
        <v>4642875</v>
      </c>
      <c r="P147" s="30">
        <v>243436</v>
      </c>
      <c r="Q147" s="31">
        <v>15872597</v>
      </c>
    </row>
    <row r="148" spans="1:17" ht="13.5">
      <c r="A148" s="27" t="s">
        <v>562</v>
      </c>
      <c r="B148" s="28">
        <v>4</v>
      </c>
      <c r="C148" s="29" t="s">
        <v>563</v>
      </c>
      <c r="D148" s="30">
        <v>3827</v>
      </c>
      <c r="E148" s="30">
        <v>25988</v>
      </c>
      <c r="F148" s="30">
        <v>400358</v>
      </c>
      <c r="G148" s="30">
        <v>2104021</v>
      </c>
      <c r="H148" s="30">
        <v>428425</v>
      </c>
      <c r="I148" s="30">
        <v>218199</v>
      </c>
      <c r="J148" s="30">
        <v>963178</v>
      </c>
      <c r="K148" s="30">
        <v>1298</v>
      </c>
      <c r="L148" s="30">
        <v>46975</v>
      </c>
      <c r="M148" s="30">
        <v>829</v>
      </c>
      <c r="N148" s="30">
        <v>23039</v>
      </c>
      <c r="O148" s="30">
        <v>2149986</v>
      </c>
      <c r="P148" s="30">
        <v>139634</v>
      </c>
      <c r="Q148" s="31">
        <v>6505757</v>
      </c>
    </row>
    <row r="149" spans="1:17" ht="13.5">
      <c r="A149" s="27" t="s">
        <v>564</v>
      </c>
      <c r="B149" s="28">
        <v>4</v>
      </c>
      <c r="C149" s="29" t="s">
        <v>565</v>
      </c>
      <c r="D149" s="30"/>
      <c r="E149" s="30">
        <v>2851</v>
      </c>
      <c r="F149" s="30">
        <v>94563</v>
      </c>
      <c r="G149" s="30">
        <v>1301877</v>
      </c>
      <c r="H149" s="30">
        <v>34923</v>
      </c>
      <c r="I149" s="30">
        <v>56579</v>
      </c>
      <c r="J149" s="30">
        <v>490408</v>
      </c>
      <c r="K149" s="30">
        <v>3922</v>
      </c>
      <c r="L149" s="30">
        <v>6620</v>
      </c>
      <c r="M149" s="30"/>
      <c r="N149" s="30"/>
      <c r="O149" s="30">
        <v>766807</v>
      </c>
      <c r="P149" s="30">
        <v>9817</v>
      </c>
      <c r="Q149" s="31">
        <v>2768367</v>
      </c>
    </row>
    <row r="150" spans="1:17" ht="13.5">
      <c r="A150" s="27" t="s">
        <v>566</v>
      </c>
      <c r="B150" s="28">
        <v>3</v>
      </c>
      <c r="C150" s="29" t="s">
        <v>567</v>
      </c>
      <c r="D150" s="30"/>
      <c r="E150" s="30">
        <v>74251</v>
      </c>
      <c r="F150" s="30">
        <v>153476</v>
      </c>
      <c r="G150" s="30">
        <v>4664254</v>
      </c>
      <c r="H150" s="30">
        <v>791289</v>
      </c>
      <c r="I150" s="30">
        <v>554143</v>
      </c>
      <c r="J150" s="30">
        <v>386342</v>
      </c>
      <c r="K150" s="30">
        <v>201719</v>
      </c>
      <c r="L150" s="30">
        <v>26830</v>
      </c>
      <c r="M150" s="30">
        <v>1119</v>
      </c>
      <c r="N150" s="30">
        <v>178169</v>
      </c>
      <c r="O150" s="30">
        <v>1739931</v>
      </c>
      <c r="P150" s="30">
        <v>5062</v>
      </c>
      <c r="Q150" s="31">
        <v>8776585</v>
      </c>
    </row>
    <row r="151" spans="1:17" ht="13.5">
      <c r="A151" s="27" t="s">
        <v>568</v>
      </c>
      <c r="B151" s="28">
        <v>4</v>
      </c>
      <c r="C151" s="29" t="s">
        <v>569</v>
      </c>
      <c r="D151" s="30"/>
      <c r="E151" s="30"/>
      <c r="F151" s="30"/>
      <c r="G151" s="30"/>
      <c r="H151" s="30">
        <v>345563</v>
      </c>
      <c r="I151" s="30"/>
      <c r="J151" s="30"/>
      <c r="K151" s="30"/>
      <c r="L151" s="30"/>
      <c r="M151" s="30"/>
      <c r="N151" s="30">
        <v>770</v>
      </c>
      <c r="O151" s="30"/>
      <c r="P151" s="30"/>
      <c r="Q151" s="31">
        <v>346333</v>
      </c>
    </row>
    <row r="152" spans="1:17" ht="13.5">
      <c r="A152" s="27" t="s">
        <v>570</v>
      </c>
      <c r="B152" s="28">
        <v>4</v>
      </c>
      <c r="C152" s="29" t="s">
        <v>571</v>
      </c>
      <c r="D152" s="30"/>
      <c r="E152" s="30">
        <v>74251</v>
      </c>
      <c r="F152" s="30">
        <v>151724</v>
      </c>
      <c r="G152" s="30">
        <v>4510939</v>
      </c>
      <c r="H152" s="30">
        <v>417275</v>
      </c>
      <c r="I152" s="30">
        <v>523478</v>
      </c>
      <c r="J152" s="30">
        <v>324582</v>
      </c>
      <c r="K152" s="30">
        <v>167466</v>
      </c>
      <c r="L152" s="30">
        <v>25450</v>
      </c>
      <c r="M152" s="30">
        <v>1119</v>
      </c>
      <c r="N152" s="30">
        <v>175663</v>
      </c>
      <c r="O152" s="30">
        <v>1539937</v>
      </c>
      <c r="P152" s="30">
        <v>5062</v>
      </c>
      <c r="Q152" s="31">
        <v>7916946</v>
      </c>
    </row>
    <row r="153" spans="1:17" ht="13.5">
      <c r="A153" s="27" t="s">
        <v>572</v>
      </c>
      <c r="B153" s="28">
        <v>3</v>
      </c>
      <c r="C153" s="29" t="s">
        <v>573</v>
      </c>
      <c r="D153" s="30">
        <v>239</v>
      </c>
      <c r="E153" s="30">
        <v>11899</v>
      </c>
      <c r="F153" s="30">
        <v>222480</v>
      </c>
      <c r="G153" s="30">
        <v>1390315</v>
      </c>
      <c r="H153" s="30">
        <v>172609</v>
      </c>
      <c r="I153" s="30">
        <v>109057</v>
      </c>
      <c r="J153" s="30">
        <v>541718</v>
      </c>
      <c r="K153" s="30">
        <v>40235</v>
      </c>
      <c r="L153" s="30">
        <v>32411</v>
      </c>
      <c r="M153" s="30">
        <v>899</v>
      </c>
      <c r="N153" s="30">
        <v>63457</v>
      </c>
      <c r="O153" s="30">
        <v>3852708</v>
      </c>
      <c r="P153" s="30">
        <v>143431</v>
      </c>
      <c r="Q153" s="31">
        <v>6581458</v>
      </c>
    </row>
    <row r="154" spans="1:17" ht="13.5">
      <c r="A154" s="27" t="s">
        <v>574</v>
      </c>
      <c r="B154" s="28">
        <v>4</v>
      </c>
      <c r="C154" s="29" t="s">
        <v>575</v>
      </c>
      <c r="D154" s="30">
        <v>239</v>
      </c>
      <c r="E154" s="30">
        <v>10236</v>
      </c>
      <c r="F154" s="30">
        <v>142577</v>
      </c>
      <c r="G154" s="30">
        <v>1032246</v>
      </c>
      <c r="H154" s="30">
        <v>109720</v>
      </c>
      <c r="I154" s="30">
        <v>74670</v>
      </c>
      <c r="J154" s="30">
        <v>330672</v>
      </c>
      <c r="K154" s="30">
        <v>23170</v>
      </c>
      <c r="L154" s="30">
        <v>30836</v>
      </c>
      <c r="M154" s="30">
        <v>631</v>
      </c>
      <c r="N154" s="30">
        <v>36960</v>
      </c>
      <c r="O154" s="30">
        <v>2866012</v>
      </c>
      <c r="P154" s="30">
        <v>98929</v>
      </c>
      <c r="Q154" s="31">
        <v>4756898</v>
      </c>
    </row>
    <row r="155" spans="1:17" ht="13.5">
      <c r="A155" s="27" t="s">
        <v>576</v>
      </c>
      <c r="B155" s="28">
        <v>4</v>
      </c>
      <c r="C155" s="29" t="s">
        <v>577</v>
      </c>
      <c r="D155" s="30"/>
      <c r="E155" s="30">
        <v>1663</v>
      </c>
      <c r="F155" s="30">
        <v>79903</v>
      </c>
      <c r="G155" s="30">
        <v>358069</v>
      </c>
      <c r="H155" s="30">
        <v>62889</v>
      </c>
      <c r="I155" s="30">
        <v>34387</v>
      </c>
      <c r="J155" s="30">
        <v>211046</v>
      </c>
      <c r="K155" s="30">
        <v>11145</v>
      </c>
      <c r="L155" s="30">
        <v>1575</v>
      </c>
      <c r="M155" s="30">
        <v>268</v>
      </c>
      <c r="N155" s="30">
        <v>26497</v>
      </c>
      <c r="O155" s="30">
        <v>984193</v>
      </c>
      <c r="P155" s="30">
        <v>44502</v>
      </c>
      <c r="Q155" s="31">
        <v>1816137</v>
      </c>
    </row>
    <row r="156" spans="1:17" ht="13.5">
      <c r="A156" s="27" t="s">
        <v>578</v>
      </c>
      <c r="B156" s="28">
        <v>3</v>
      </c>
      <c r="C156" s="29" t="s">
        <v>579</v>
      </c>
      <c r="D156" s="30"/>
      <c r="E156" s="30"/>
      <c r="F156" s="30"/>
      <c r="G156" s="30"/>
      <c r="H156" s="30"/>
      <c r="I156" s="30"/>
      <c r="J156" s="30"/>
      <c r="K156" s="30">
        <v>89555</v>
      </c>
      <c r="L156" s="30"/>
      <c r="M156" s="30"/>
      <c r="N156" s="30">
        <v>402</v>
      </c>
      <c r="O156" s="30">
        <v>9525</v>
      </c>
      <c r="P156" s="30"/>
      <c r="Q156" s="31">
        <v>99482</v>
      </c>
    </row>
    <row r="157" spans="1:17" ht="13.5">
      <c r="A157" s="27" t="s">
        <v>582</v>
      </c>
      <c r="B157" s="28">
        <v>2</v>
      </c>
      <c r="C157" s="29" t="s">
        <v>583</v>
      </c>
      <c r="D157" s="30">
        <v>16365</v>
      </c>
      <c r="E157" s="30">
        <v>105495</v>
      </c>
      <c r="F157" s="30">
        <v>1433083</v>
      </c>
      <c r="G157" s="30">
        <v>8417762</v>
      </c>
      <c r="H157" s="30">
        <v>1893991</v>
      </c>
      <c r="I157" s="30">
        <v>695958</v>
      </c>
      <c r="J157" s="30">
        <v>5098517</v>
      </c>
      <c r="K157" s="30">
        <v>312033</v>
      </c>
      <c r="L157" s="30">
        <v>227687</v>
      </c>
      <c r="M157" s="30">
        <v>2529</v>
      </c>
      <c r="N157" s="30">
        <v>63903</v>
      </c>
      <c r="O157" s="30">
        <v>19044104</v>
      </c>
      <c r="P157" s="30">
        <v>356921</v>
      </c>
      <c r="Q157" s="31">
        <v>37668348</v>
      </c>
    </row>
    <row r="158" spans="1:17" ht="13.5">
      <c r="A158" s="27" t="s">
        <v>584</v>
      </c>
      <c r="B158" s="28">
        <v>3</v>
      </c>
      <c r="C158" s="29" t="s">
        <v>585</v>
      </c>
      <c r="D158" s="30">
        <v>709</v>
      </c>
      <c r="E158" s="30">
        <v>8936</v>
      </c>
      <c r="F158" s="30">
        <v>106993</v>
      </c>
      <c r="G158" s="30">
        <v>1403993</v>
      </c>
      <c r="H158" s="30">
        <v>166947</v>
      </c>
      <c r="I158" s="30">
        <v>79091</v>
      </c>
      <c r="J158" s="30">
        <v>396709</v>
      </c>
      <c r="K158" s="30">
        <v>53547</v>
      </c>
      <c r="L158" s="30">
        <v>123581</v>
      </c>
      <c r="M158" s="30">
        <v>705</v>
      </c>
      <c r="N158" s="30">
        <v>12433</v>
      </c>
      <c r="O158" s="30">
        <v>3925598</v>
      </c>
      <c r="P158" s="30">
        <v>98853</v>
      </c>
      <c r="Q158" s="31">
        <v>6378095</v>
      </c>
    </row>
    <row r="159" spans="1:17" ht="13.5">
      <c r="A159" s="27" t="s">
        <v>586</v>
      </c>
      <c r="B159" s="28">
        <v>4</v>
      </c>
      <c r="C159" s="29" t="s">
        <v>587</v>
      </c>
      <c r="D159" s="30"/>
      <c r="E159" s="30"/>
      <c r="F159" s="30">
        <v>9141</v>
      </c>
      <c r="G159" s="30">
        <v>371693</v>
      </c>
      <c r="H159" s="30">
        <v>61250</v>
      </c>
      <c r="I159" s="30">
        <v>17253</v>
      </c>
      <c r="J159" s="30">
        <v>15057</v>
      </c>
      <c r="K159" s="30">
        <v>5569</v>
      </c>
      <c r="L159" s="30"/>
      <c r="M159" s="30"/>
      <c r="N159" s="30">
        <v>10092</v>
      </c>
      <c r="O159" s="30">
        <v>345790</v>
      </c>
      <c r="P159" s="30">
        <v>89867</v>
      </c>
      <c r="Q159" s="31">
        <v>925712</v>
      </c>
    </row>
    <row r="160" spans="1:17" ht="13.5">
      <c r="A160" s="27" t="s">
        <v>588</v>
      </c>
      <c r="B160" s="28">
        <v>4</v>
      </c>
      <c r="C160" s="29" t="s">
        <v>589</v>
      </c>
      <c r="D160" s="30">
        <v>709</v>
      </c>
      <c r="E160" s="30">
        <v>8435</v>
      </c>
      <c r="F160" s="30">
        <v>95751</v>
      </c>
      <c r="G160" s="30">
        <v>315344</v>
      </c>
      <c r="H160" s="30">
        <v>103757</v>
      </c>
      <c r="I160" s="30">
        <v>61281</v>
      </c>
      <c r="J160" s="30">
        <v>373687</v>
      </c>
      <c r="K160" s="30">
        <v>2541</v>
      </c>
      <c r="L160" s="30">
        <v>6811</v>
      </c>
      <c r="M160" s="30"/>
      <c r="N160" s="30"/>
      <c r="O160" s="30">
        <v>267053</v>
      </c>
      <c r="P160" s="30">
        <v>8986</v>
      </c>
      <c r="Q160" s="31">
        <v>1244355</v>
      </c>
    </row>
    <row r="161" spans="1:17" ht="13.5">
      <c r="A161" s="27" t="s">
        <v>590</v>
      </c>
      <c r="B161" s="28">
        <v>4</v>
      </c>
      <c r="C161" s="29" t="s">
        <v>591</v>
      </c>
      <c r="D161" s="30"/>
      <c r="E161" s="30"/>
      <c r="F161" s="30"/>
      <c r="G161" s="30">
        <v>697914</v>
      </c>
      <c r="H161" s="30"/>
      <c r="I161" s="30"/>
      <c r="J161" s="30"/>
      <c r="K161" s="30"/>
      <c r="L161" s="30"/>
      <c r="M161" s="30"/>
      <c r="N161" s="30"/>
      <c r="O161" s="30">
        <v>820</v>
      </c>
      <c r="P161" s="30"/>
      <c r="Q161" s="31">
        <v>698734</v>
      </c>
    </row>
    <row r="162" spans="1:17" ht="13.5">
      <c r="A162" s="27" t="s">
        <v>592</v>
      </c>
      <c r="B162" s="28">
        <v>3</v>
      </c>
      <c r="C162" s="29" t="s">
        <v>593</v>
      </c>
      <c r="D162" s="30">
        <v>409</v>
      </c>
      <c r="E162" s="30">
        <v>1182</v>
      </c>
      <c r="F162" s="30">
        <v>42895</v>
      </c>
      <c r="G162" s="30">
        <v>358971</v>
      </c>
      <c r="H162" s="30">
        <v>54994</v>
      </c>
      <c r="I162" s="30">
        <v>33818</v>
      </c>
      <c r="J162" s="30">
        <v>228640</v>
      </c>
      <c r="K162" s="30">
        <v>13067</v>
      </c>
      <c r="L162" s="30">
        <v>2934</v>
      </c>
      <c r="M162" s="30">
        <v>487</v>
      </c>
      <c r="N162" s="30">
        <v>10771</v>
      </c>
      <c r="O162" s="30">
        <v>287143</v>
      </c>
      <c r="P162" s="30">
        <v>13187</v>
      </c>
      <c r="Q162" s="31">
        <v>1048498</v>
      </c>
    </row>
    <row r="163" spans="1:17" ht="13.5">
      <c r="A163" s="27" t="s">
        <v>594</v>
      </c>
      <c r="B163" s="28">
        <v>4</v>
      </c>
      <c r="C163" s="29" t="s">
        <v>595</v>
      </c>
      <c r="D163" s="30">
        <v>409</v>
      </c>
      <c r="E163" s="30"/>
      <c r="F163" s="30">
        <v>595</v>
      </c>
      <c r="G163" s="30">
        <v>23702</v>
      </c>
      <c r="H163" s="30">
        <v>6620</v>
      </c>
      <c r="I163" s="30">
        <v>10300</v>
      </c>
      <c r="J163" s="30">
        <v>744</v>
      </c>
      <c r="K163" s="30">
        <v>2234</v>
      </c>
      <c r="L163" s="30"/>
      <c r="M163" s="30"/>
      <c r="N163" s="30">
        <v>4015</v>
      </c>
      <c r="O163" s="30">
        <v>79185</v>
      </c>
      <c r="P163" s="30"/>
      <c r="Q163" s="31">
        <v>127804</v>
      </c>
    </row>
    <row r="164" spans="1:17" ht="13.5">
      <c r="A164" s="27" t="s">
        <v>596</v>
      </c>
      <c r="B164" s="28">
        <v>4</v>
      </c>
      <c r="C164" s="29" t="s">
        <v>597</v>
      </c>
      <c r="D164" s="30"/>
      <c r="E164" s="30">
        <v>1182</v>
      </c>
      <c r="F164" s="30">
        <v>38415</v>
      </c>
      <c r="G164" s="30">
        <v>281879</v>
      </c>
      <c r="H164" s="30">
        <v>47975</v>
      </c>
      <c r="I164" s="30">
        <v>23093</v>
      </c>
      <c r="J164" s="30">
        <v>227896</v>
      </c>
      <c r="K164" s="30">
        <v>4140</v>
      </c>
      <c r="L164" s="30">
        <v>2934</v>
      </c>
      <c r="M164" s="30">
        <v>487</v>
      </c>
      <c r="N164" s="30"/>
      <c r="O164" s="30">
        <v>176319</v>
      </c>
      <c r="P164" s="30">
        <v>13187</v>
      </c>
      <c r="Q164" s="31">
        <v>817507</v>
      </c>
    </row>
    <row r="165" spans="1:17" ht="13.5">
      <c r="A165" s="27" t="s">
        <v>598</v>
      </c>
      <c r="B165" s="28">
        <v>3</v>
      </c>
      <c r="C165" s="29" t="s">
        <v>599</v>
      </c>
      <c r="D165" s="30"/>
      <c r="E165" s="30">
        <v>1690</v>
      </c>
      <c r="F165" s="30">
        <v>62893</v>
      </c>
      <c r="G165" s="30">
        <v>447337</v>
      </c>
      <c r="H165" s="30">
        <v>73974</v>
      </c>
      <c r="I165" s="30">
        <v>41781</v>
      </c>
      <c r="J165" s="30">
        <v>156299</v>
      </c>
      <c r="K165" s="30">
        <v>8909</v>
      </c>
      <c r="L165" s="30">
        <v>4563</v>
      </c>
      <c r="M165" s="30"/>
      <c r="N165" s="30"/>
      <c r="O165" s="30">
        <v>170334</v>
      </c>
      <c r="P165" s="30">
        <v>30011</v>
      </c>
      <c r="Q165" s="31">
        <v>997791</v>
      </c>
    </row>
    <row r="166" spans="1:17" ht="13.5">
      <c r="A166" s="27" t="s">
        <v>600</v>
      </c>
      <c r="B166" s="28">
        <v>4</v>
      </c>
      <c r="C166" s="29" t="s">
        <v>601</v>
      </c>
      <c r="D166" s="30"/>
      <c r="E166" s="30"/>
      <c r="F166" s="30">
        <v>862</v>
      </c>
      <c r="G166" s="30"/>
      <c r="H166" s="30"/>
      <c r="I166" s="30">
        <v>16644</v>
      </c>
      <c r="J166" s="30"/>
      <c r="K166" s="30"/>
      <c r="L166" s="30"/>
      <c r="M166" s="30"/>
      <c r="N166" s="30"/>
      <c r="O166" s="30">
        <v>9250</v>
      </c>
      <c r="P166" s="30"/>
      <c r="Q166" s="31">
        <v>26756</v>
      </c>
    </row>
    <row r="167" spans="1:17" ht="13.5">
      <c r="A167" s="27" t="s">
        <v>602</v>
      </c>
      <c r="B167" s="28">
        <v>4</v>
      </c>
      <c r="C167" s="29" t="s">
        <v>603</v>
      </c>
      <c r="D167" s="30"/>
      <c r="E167" s="30"/>
      <c r="F167" s="30"/>
      <c r="G167" s="30">
        <v>9230</v>
      </c>
      <c r="H167" s="30"/>
      <c r="I167" s="30"/>
      <c r="J167" s="30">
        <v>238</v>
      </c>
      <c r="K167" s="30"/>
      <c r="L167" s="30"/>
      <c r="M167" s="30"/>
      <c r="N167" s="30"/>
      <c r="O167" s="30">
        <v>466</v>
      </c>
      <c r="P167" s="30"/>
      <c r="Q167" s="31">
        <v>9934</v>
      </c>
    </row>
    <row r="168" spans="1:17" ht="13.5">
      <c r="A168" s="27" t="s">
        <v>604</v>
      </c>
      <c r="B168" s="28">
        <v>3</v>
      </c>
      <c r="C168" s="29" t="s">
        <v>605</v>
      </c>
      <c r="D168" s="30"/>
      <c r="E168" s="30">
        <v>250</v>
      </c>
      <c r="F168" s="30"/>
      <c r="G168" s="30">
        <v>1901561</v>
      </c>
      <c r="H168" s="30">
        <v>471363</v>
      </c>
      <c r="I168" s="30"/>
      <c r="J168" s="30">
        <v>24676</v>
      </c>
      <c r="K168" s="30"/>
      <c r="L168" s="30"/>
      <c r="M168" s="30"/>
      <c r="N168" s="30"/>
      <c r="O168" s="30">
        <v>4433</v>
      </c>
      <c r="P168" s="30"/>
      <c r="Q168" s="31">
        <v>2402283</v>
      </c>
    </row>
    <row r="169" spans="1:17" ht="13.5">
      <c r="A169" s="27" t="s">
        <v>606</v>
      </c>
      <c r="B169" s="28">
        <v>3</v>
      </c>
      <c r="C169" s="29" t="s">
        <v>607</v>
      </c>
      <c r="D169" s="30"/>
      <c r="E169" s="30"/>
      <c r="F169" s="30">
        <v>515</v>
      </c>
      <c r="G169" s="30">
        <v>100922</v>
      </c>
      <c r="H169" s="30">
        <v>5141</v>
      </c>
      <c r="I169" s="30"/>
      <c r="J169" s="30">
        <v>2783</v>
      </c>
      <c r="K169" s="30">
        <v>925</v>
      </c>
      <c r="L169" s="30"/>
      <c r="M169" s="30"/>
      <c r="N169" s="30"/>
      <c r="O169" s="30">
        <v>144622</v>
      </c>
      <c r="P169" s="30"/>
      <c r="Q169" s="31">
        <v>254908</v>
      </c>
    </row>
    <row r="170" spans="1:17" ht="13.5">
      <c r="A170" s="27" t="s">
        <v>608</v>
      </c>
      <c r="B170" s="28">
        <v>4</v>
      </c>
      <c r="C170" s="29" t="s">
        <v>609</v>
      </c>
      <c r="D170" s="30"/>
      <c r="E170" s="30"/>
      <c r="F170" s="30">
        <v>212</v>
      </c>
      <c r="G170" s="30">
        <v>99871</v>
      </c>
      <c r="H170" s="30"/>
      <c r="I170" s="30"/>
      <c r="J170" s="30"/>
      <c r="K170" s="30"/>
      <c r="L170" s="30"/>
      <c r="M170" s="30"/>
      <c r="N170" s="30"/>
      <c r="O170" s="30">
        <v>131026</v>
      </c>
      <c r="P170" s="30"/>
      <c r="Q170" s="31">
        <v>231109</v>
      </c>
    </row>
    <row r="171" spans="1:17" ht="13.5">
      <c r="A171" s="27" t="s">
        <v>610</v>
      </c>
      <c r="B171" s="28">
        <v>4</v>
      </c>
      <c r="C171" s="29" t="s">
        <v>611</v>
      </c>
      <c r="D171" s="30"/>
      <c r="E171" s="30"/>
      <c r="F171" s="30">
        <v>303</v>
      </c>
      <c r="G171" s="30">
        <v>1051</v>
      </c>
      <c r="H171" s="30">
        <v>5141</v>
      </c>
      <c r="I171" s="30"/>
      <c r="J171" s="30">
        <v>2783</v>
      </c>
      <c r="K171" s="30">
        <v>925</v>
      </c>
      <c r="L171" s="30"/>
      <c r="M171" s="30"/>
      <c r="N171" s="30"/>
      <c r="O171" s="30">
        <v>13596</v>
      </c>
      <c r="P171" s="30"/>
      <c r="Q171" s="31">
        <v>23799</v>
      </c>
    </row>
    <row r="172" spans="1:17" ht="13.5">
      <c r="A172" s="27" t="s">
        <v>612</v>
      </c>
      <c r="B172" s="28">
        <v>3</v>
      </c>
      <c r="C172" s="29" t="s">
        <v>613</v>
      </c>
      <c r="D172" s="30"/>
      <c r="E172" s="30"/>
      <c r="F172" s="30"/>
      <c r="G172" s="30">
        <v>294</v>
      </c>
      <c r="H172" s="30">
        <v>480</v>
      </c>
      <c r="I172" s="30">
        <v>3408</v>
      </c>
      <c r="J172" s="30"/>
      <c r="K172" s="30">
        <v>426</v>
      </c>
      <c r="L172" s="30"/>
      <c r="M172" s="30"/>
      <c r="N172" s="30"/>
      <c r="O172" s="30">
        <v>4143</v>
      </c>
      <c r="P172" s="30"/>
      <c r="Q172" s="31">
        <v>8751</v>
      </c>
    </row>
    <row r="173" spans="1:17" ht="13.5">
      <c r="A173" s="27" t="s">
        <v>614</v>
      </c>
      <c r="B173" s="28">
        <v>4</v>
      </c>
      <c r="C173" s="29" t="s">
        <v>615</v>
      </c>
      <c r="D173" s="30"/>
      <c r="E173" s="30"/>
      <c r="F173" s="30"/>
      <c r="G173" s="30"/>
      <c r="H173" s="30">
        <v>480</v>
      </c>
      <c r="I173" s="30">
        <v>220</v>
      </c>
      <c r="J173" s="30"/>
      <c r="K173" s="30">
        <v>426</v>
      </c>
      <c r="L173" s="30"/>
      <c r="M173" s="30"/>
      <c r="N173" s="30"/>
      <c r="O173" s="30">
        <v>3573</v>
      </c>
      <c r="P173" s="30"/>
      <c r="Q173" s="31">
        <v>4699</v>
      </c>
    </row>
    <row r="174" spans="1:17" ht="13.5">
      <c r="A174" s="27" t="s">
        <v>616</v>
      </c>
      <c r="B174" s="28">
        <v>4</v>
      </c>
      <c r="C174" s="29" t="s">
        <v>617</v>
      </c>
      <c r="D174" s="30"/>
      <c r="E174" s="30"/>
      <c r="F174" s="30"/>
      <c r="G174" s="30"/>
      <c r="H174" s="30"/>
      <c r="I174" s="30">
        <v>2264</v>
      </c>
      <c r="J174" s="30"/>
      <c r="K174" s="30"/>
      <c r="L174" s="30"/>
      <c r="M174" s="30"/>
      <c r="N174" s="30"/>
      <c r="O174" s="30">
        <v>570</v>
      </c>
      <c r="P174" s="30"/>
      <c r="Q174" s="31">
        <v>2834</v>
      </c>
    </row>
    <row r="175" spans="1:17" ht="13.5">
      <c r="A175" s="27" t="s">
        <v>618</v>
      </c>
      <c r="B175" s="28">
        <v>3</v>
      </c>
      <c r="C175" s="29" t="s">
        <v>619</v>
      </c>
      <c r="D175" s="30"/>
      <c r="E175" s="30"/>
      <c r="F175" s="30">
        <v>453</v>
      </c>
      <c r="G175" s="30"/>
      <c r="H175" s="30"/>
      <c r="I175" s="30">
        <v>1289</v>
      </c>
      <c r="J175" s="30">
        <v>480</v>
      </c>
      <c r="K175" s="30"/>
      <c r="L175" s="30"/>
      <c r="M175" s="30"/>
      <c r="N175" s="30"/>
      <c r="O175" s="30">
        <v>283</v>
      </c>
      <c r="P175" s="30"/>
      <c r="Q175" s="31">
        <v>2505</v>
      </c>
    </row>
    <row r="176" spans="1:17" ht="13.5">
      <c r="A176" s="27" t="s">
        <v>620</v>
      </c>
      <c r="B176" s="28">
        <v>3</v>
      </c>
      <c r="C176" s="29" t="s">
        <v>621</v>
      </c>
      <c r="D176" s="30"/>
      <c r="E176" s="30">
        <v>10752</v>
      </c>
      <c r="F176" s="30">
        <v>21994</v>
      </c>
      <c r="G176" s="30">
        <v>87070</v>
      </c>
      <c r="H176" s="30">
        <v>36228</v>
      </c>
      <c r="I176" s="30">
        <v>12368</v>
      </c>
      <c r="J176" s="30">
        <v>366034</v>
      </c>
      <c r="K176" s="30">
        <v>5137</v>
      </c>
      <c r="L176" s="30"/>
      <c r="M176" s="30"/>
      <c r="N176" s="30">
        <v>299</v>
      </c>
      <c r="O176" s="30">
        <v>83129</v>
      </c>
      <c r="P176" s="30"/>
      <c r="Q176" s="31">
        <v>623011</v>
      </c>
    </row>
    <row r="177" spans="1:17" ht="13.5">
      <c r="A177" s="27" t="s">
        <v>622</v>
      </c>
      <c r="B177" s="28">
        <v>3</v>
      </c>
      <c r="C177" s="29" t="s">
        <v>623</v>
      </c>
      <c r="D177" s="30"/>
      <c r="E177" s="30"/>
      <c r="F177" s="30">
        <v>739</v>
      </c>
      <c r="G177" s="30">
        <v>126396</v>
      </c>
      <c r="H177" s="30">
        <v>5549</v>
      </c>
      <c r="I177" s="30">
        <v>336</v>
      </c>
      <c r="J177" s="30">
        <v>870</v>
      </c>
      <c r="K177" s="30">
        <v>42127</v>
      </c>
      <c r="L177" s="30"/>
      <c r="M177" s="30"/>
      <c r="N177" s="30"/>
      <c r="O177" s="30">
        <v>74463</v>
      </c>
      <c r="P177" s="30"/>
      <c r="Q177" s="31">
        <v>250480</v>
      </c>
    </row>
    <row r="178" spans="1:17" ht="13.5">
      <c r="A178" s="27" t="s">
        <v>626</v>
      </c>
      <c r="B178" s="28">
        <v>4</v>
      </c>
      <c r="C178" s="29" t="s">
        <v>627</v>
      </c>
      <c r="D178" s="30"/>
      <c r="E178" s="30"/>
      <c r="F178" s="30"/>
      <c r="G178" s="30">
        <v>2311</v>
      </c>
      <c r="H178" s="30">
        <v>4648</v>
      </c>
      <c r="I178" s="30"/>
      <c r="J178" s="30">
        <v>870</v>
      </c>
      <c r="K178" s="30"/>
      <c r="L178" s="30"/>
      <c r="M178" s="30"/>
      <c r="N178" s="30"/>
      <c r="O178" s="30">
        <v>57699</v>
      </c>
      <c r="P178" s="30"/>
      <c r="Q178" s="31">
        <v>65528</v>
      </c>
    </row>
    <row r="179" spans="1:17" ht="13.5">
      <c r="A179" s="27" t="s">
        <v>630</v>
      </c>
      <c r="B179" s="28">
        <v>3</v>
      </c>
      <c r="C179" s="29" t="s">
        <v>631</v>
      </c>
      <c r="D179" s="30"/>
      <c r="E179" s="30"/>
      <c r="F179" s="30">
        <v>1032</v>
      </c>
      <c r="G179" s="30">
        <v>29911</v>
      </c>
      <c r="H179" s="30">
        <v>273</v>
      </c>
      <c r="I179" s="30">
        <v>607</v>
      </c>
      <c r="J179" s="30">
        <v>2930</v>
      </c>
      <c r="K179" s="30">
        <v>3598</v>
      </c>
      <c r="L179" s="30">
        <v>7825</v>
      </c>
      <c r="M179" s="30"/>
      <c r="N179" s="30">
        <v>423</v>
      </c>
      <c r="O179" s="30">
        <v>3894131</v>
      </c>
      <c r="P179" s="30"/>
      <c r="Q179" s="31">
        <v>3940730</v>
      </c>
    </row>
    <row r="180" spans="1:17" ht="13.5">
      <c r="A180" s="27" t="s">
        <v>632</v>
      </c>
      <c r="B180" s="28">
        <v>3</v>
      </c>
      <c r="C180" s="29" t="s">
        <v>633</v>
      </c>
      <c r="D180" s="30"/>
      <c r="E180" s="30">
        <v>1611</v>
      </c>
      <c r="F180" s="30">
        <v>33598</v>
      </c>
      <c r="G180" s="30">
        <v>101979</v>
      </c>
      <c r="H180" s="30">
        <v>15330</v>
      </c>
      <c r="I180" s="30">
        <v>5070</v>
      </c>
      <c r="J180" s="30">
        <v>60305</v>
      </c>
      <c r="K180" s="30"/>
      <c r="L180" s="30">
        <v>610</v>
      </c>
      <c r="M180" s="30"/>
      <c r="N180" s="30"/>
      <c r="O180" s="30">
        <v>61792</v>
      </c>
      <c r="P180" s="30">
        <v>4771</v>
      </c>
      <c r="Q180" s="31">
        <v>285066</v>
      </c>
    </row>
    <row r="181" spans="1:17" ht="13.5">
      <c r="A181" s="27" t="s">
        <v>634</v>
      </c>
      <c r="B181" s="28">
        <v>3</v>
      </c>
      <c r="C181" s="29" t="s">
        <v>635</v>
      </c>
      <c r="D181" s="30"/>
      <c r="E181" s="30"/>
      <c r="F181" s="30">
        <v>245</v>
      </c>
      <c r="G181" s="30">
        <v>2821</v>
      </c>
      <c r="H181" s="30">
        <v>1554</v>
      </c>
      <c r="I181" s="30">
        <v>290</v>
      </c>
      <c r="J181" s="30">
        <v>460</v>
      </c>
      <c r="K181" s="30">
        <v>39918</v>
      </c>
      <c r="L181" s="30"/>
      <c r="M181" s="30"/>
      <c r="N181" s="30"/>
      <c r="O181" s="30">
        <v>7604</v>
      </c>
      <c r="P181" s="30"/>
      <c r="Q181" s="31">
        <v>52892</v>
      </c>
    </row>
    <row r="182" spans="1:17" ht="13.5">
      <c r="A182" s="27" t="s">
        <v>636</v>
      </c>
      <c r="B182" s="28">
        <v>4</v>
      </c>
      <c r="C182" s="29" t="s">
        <v>637</v>
      </c>
      <c r="D182" s="30"/>
      <c r="E182" s="30"/>
      <c r="F182" s="30"/>
      <c r="G182" s="30"/>
      <c r="H182" s="30"/>
      <c r="I182" s="30"/>
      <c r="J182" s="30"/>
      <c r="K182" s="30">
        <v>21387</v>
      </c>
      <c r="L182" s="30"/>
      <c r="M182" s="30"/>
      <c r="N182" s="30"/>
      <c r="O182" s="30"/>
      <c r="P182" s="30"/>
      <c r="Q182" s="31">
        <v>21387</v>
      </c>
    </row>
    <row r="183" spans="1:17" ht="13.5">
      <c r="A183" s="27" t="s">
        <v>638</v>
      </c>
      <c r="B183" s="28">
        <v>4</v>
      </c>
      <c r="C183" s="29" t="s">
        <v>639</v>
      </c>
      <c r="D183" s="30"/>
      <c r="E183" s="30"/>
      <c r="F183" s="30">
        <v>245</v>
      </c>
      <c r="G183" s="30">
        <v>2388</v>
      </c>
      <c r="H183" s="30">
        <v>1554</v>
      </c>
      <c r="I183" s="30">
        <v>290</v>
      </c>
      <c r="J183" s="30"/>
      <c r="K183" s="30">
        <v>7050</v>
      </c>
      <c r="L183" s="30"/>
      <c r="M183" s="30"/>
      <c r="N183" s="30"/>
      <c r="O183" s="30">
        <v>6123</v>
      </c>
      <c r="P183" s="30"/>
      <c r="Q183" s="31">
        <v>17650</v>
      </c>
    </row>
    <row r="184" spans="1:17" ht="13.5">
      <c r="A184" s="27" t="s">
        <v>640</v>
      </c>
      <c r="B184" s="28">
        <v>4</v>
      </c>
      <c r="C184" s="29" t="s">
        <v>641</v>
      </c>
      <c r="D184" s="30"/>
      <c r="E184" s="30"/>
      <c r="F184" s="30"/>
      <c r="G184" s="30">
        <v>433</v>
      </c>
      <c r="H184" s="30"/>
      <c r="I184" s="30"/>
      <c r="J184" s="30"/>
      <c r="K184" s="30">
        <v>4420</v>
      </c>
      <c r="L184" s="30"/>
      <c r="M184" s="30"/>
      <c r="N184" s="30"/>
      <c r="O184" s="30">
        <v>376</v>
      </c>
      <c r="P184" s="30"/>
      <c r="Q184" s="31">
        <v>5229</v>
      </c>
    </row>
    <row r="185" spans="1:17" ht="13.5">
      <c r="A185" s="27" t="s">
        <v>642</v>
      </c>
      <c r="B185" s="28">
        <v>3</v>
      </c>
      <c r="C185" s="29" t="s">
        <v>643</v>
      </c>
      <c r="D185" s="30">
        <v>7191</v>
      </c>
      <c r="E185" s="30">
        <v>24863</v>
      </c>
      <c r="F185" s="30">
        <v>781687</v>
      </c>
      <c r="G185" s="30">
        <v>2882955</v>
      </c>
      <c r="H185" s="30">
        <v>696322</v>
      </c>
      <c r="I185" s="30">
        <v>357627</v>
      </c>
      <c r="J185" s="30">
        <v>2463184</v>
      </c>
      <c r="K185" s="30">
        <v>31307</v>
      </c>
      <c r="L185" s="30">
        <v>53022</v>
      </c>
      <c r="M185" s="30">
        <v>1337</v>
      </c>
      <c r="N185" s="30">
        <v>12145</v>
      </c>
      <c r="O185" s="30">
        <v>6575532</v>
      </c>
      <c r="P185" s="30">
        <v>186789</v>
      </c>
      <c r="Q185" s="31">
        <v>14073961</v>
      </c>
    </row>
    <row r="186" spans="1:17" ht="13.5">
      <c r="A186" s="27" t="s">
        <v>644</v>
      </c>
      <c r="B186" s="28">
        <v>3</v>
      </c>
      <c r="C186" s="29" t="s">
        <v>645</v>
      </c>
      <c r="D186" s="30">
        <v>2713</v>
      </c>
      <c r="E186" s="30">
        <v>5297</v>
      </c>
      <c r="F186" s="30">
        <v>362081</v>
      </c>
      <c r="G186" s="30">
        <v>593124</v>
      </c>
      <c r="H186" s="30">
        <v>319190</v>
      </c>
      <c r="I186" s="30">
        <v>136507</v>
      </c>
      <c r="J186" s="30">
        <v>1331609</v>
      </c>
      <c r="K186" s="30">
        <v>24036</v>
      </c>
      <c r="L186" s="30">
        <v>13935</v>
      </c>
      <c r="M186" s="30"/>
      <c r="N186" s="30">
        <v>1144</v>
      </c>
      <c r="O186" s="30">
        <v>854974</v>
      </c>
      <c r="P186" s="30">
        <v>22799</v>
      </c>
      <c r="Q186" s="31">
        <v>3667409</v>
      </c>
    </row>
    <row r="187" spans="1:17" ht="13.5">
      <c r="A187" s="27" t="s">
        <v>646</v>
      </c>
      <c r="B187" s="28">
        <v>4</v>
      </c>
      <c r="C187" s="29" t="s">
        <v>647</v>
      </c>
      <c r="D187" s="30">
        <v>736</v>
      </c>
      <c r="E187" s="30">
        <v>1677</v>
      </c>
      <c r="F187" s="30">
        <v>92374</v>
      </c>
      <c r="G187" s="30">
        <v>231387</v>
      </c>
      <c r="H187" s="30">
        <v>102332</v>
      </c>
      <c r="I187" s="30">
        <v>24955</v>
      </c>
      <c r="J187" s="30">
        <v>441014</v>
      </c>
      <c r="K187" s="30">
        <v>701</v>
      </c>
      <c r="L187" s="30">
        <v>9935</v>
      </c>
      <c r="M187" s="30"/>
      <c r="N187" s="30"/>
      <c r="O187" s="30">
        <v>297002</v>
      </c>
      <c r="P187" s="30">
        <v>4103</v>
      </c>
      <c r="Q187" s="31">
        <v>1206216</v>
      </c>
    </row>
    <row r="188" spans="1:17" ht="13.5">
      <c r="A188" s="27" t="s">
        <v>648</v>
      </c>
      <c r="B188" s="28">
        <v>3</v>
      </c>
      <c r="C188" s="29" t="s">
        <v>649</v>
      </c>
      <c r="D188" s="30"/>
      <c r="E188" s="30"/>
      <c r="F188" s="30">
        <v>481</v>
      </c>
      <c r="G188" s="30">
        <v>3997</v>
      </c>
      <c r="H188" s="30">
        <v>739</v>
      </c>
      <c r="I188" s="30"/>
      <c r="J188" s="30">
        <v>883</v>
      </c>
      <c r="K188" s="30"/>
      <c r="L188" s="30"/>
      <c r="M188" s="30"/>
      <c r="N188" s="30"/>
      <c r="O188" s="30">
        <v>24460</v>
      </c>
      <c r="P188" s="30"/>
      <c r="Q188" s="31">
        <v>30560</v>
      </c>
    </row>
    <row r="189" spans="1:17" ht="13.5">
      <c r="A189" s="27" t="s">
        <v>650</v>
      </c>
      <c r="B189" s="28">
        <v>3</v>
      </c>
      <c r="C189" s="29" t="s">
        <v>651</v>
      </c>
      <c r="D189" s="30"/>
      <c r="E189" s="30"/>
      <c r="F189" s="30"/>
      <c r="G189" s="30">
        <v>2644</v>
      </c>
      <c r="H189" s="30"/>
      <c r="I189" s="30"/>
      <c r="J189" s="30"/>
      <c r="K189" s="30">
        <v>228</v>
      </c>
      <c r="L189" s="30"/>
      <c r="M189" s="30"/>
      <c r="N189" s="30"/>
      <c r="O189" s="30">
        <v>779957</v>
      </c>
      <c r="P189" s="30"/>
      <c r="Q189" s="31">
        <v>782829</v>
      </c>
    </row>
    <row r="190" spans="1:17" ht="13.5">
      <c r="A190" s="27" t="s">
        <v>652</v>
      </c>
      <c r="B190" s="28">
        <v>4</v>
      </c>
      <c r="C190" s="29" t="s">
        <v>653</v>
      </c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>
        <v>730728</v>
      </c>
      <c r="P190" s="30"/>
      <c r="Q190" s="31">
        <v>730728</v>
      </c>
    </row>
    <row r="191" spans="1:17" ht="13.5">
      <c r="A191" s="27" t="s">
        <v>654</v>
      </c>
      <c r="B191" s="28">
        <v>2</v>
      </c>
      <c r="C191" s="29" t="s">
        <v>655</v>
      </c>
      <c r="D191" s="30">
        <v>1498825</v>
      </c>
      <c r="E191" s="30">
        <v>27891788</v>
      </c>
      <c r="F191" s="30">
        <v>61141083</v>
      </c>
      <c r="G191" s="30">
        <v>224576699</v>
      </c>
      <c r="H191" s="30">
        <v>113689116</v>
      </c>
      <c r="I191" s="30">
        <v>85135995</v>
      </c>
      <c r="J191" s="30">
        <v>261755321</v>
      </c>
      <c r="K191" s="30">
        <v>23115402</v>
      </c>
      <c r="L191" s="30">
        <v>24769795</v>
      </c>
      <c r="M191" s="30">
        <v>35618</v>
      </c>
      <c r="N191" s="30">
        <v>15948938</v>
      </c>
      <c r="O191" s="30">
        <v>290358691</v>
      </c>
      <c r="P191" s="30">
        <v>32468673</v>
      </c>
      <c r="Q191" s="31">
        <v>1162385944</v>
      </c>
    </row>
    <row r="192" spans="1:17" ht="13.5">
      <c r="A192" s="27" t="s">
        <v>656</v>
      </c>
      <c r="B192" s="28">
        <v>3</v>
      </c>
      <c r="C192" s="29" t="s">
        <v>657</v>
      </c>
      <c r="D192" s="30"/>
      <c r="E192" s="30">
        <v>1750</v>
      </c>
      <c r="F192" s="30"/>
      <c r="G192" s="30"/>
      <c r="H192" s="30"/>
      <c r="I192" s="30"/>
      <c r="J192" s="30"/>
      <c r="K192" s="30"/>
      <c r="L192" s="30"/>
      <c r="M192" s="30"/>
      <c r="N192" s="30"/>
      <c r="O192" s="30">
        <v>31004</v>
      </c>
      <c r="P192" s="30"/>
      <c r="Q192" s="31">
        <v>32754</v>
      </c>
    </row>
    <row r="193" spans="1:17" ht="13.5">
      <c r="A193" s="27" t="s">
        <v>660</v>
      </c>
      <c r="B193" s="28">
        <v>4</v>
      </c>
      <c r="C193" s="29" t="s">
        <v>661</v>
      </c>
      <c r="D193" s="30"/>
      <c r="E193" s="30">
        <v>1750</v>
      </c>
      <c r="F193" s="30"/>
      <c r="G193" s="30"/>
      <c r="H193" s="30"/>
      <c r="I193" s="30"/>
      <c r="J193" s="30"/>
      <c r="K193" s="30"/>
      <c r="L193" s="30"/>
      <c r="M193" s="30"/>
      <c r="N193" s="30"/>
      <c r="O193" s="30">
        <v>31004</v>
      </c>
      <c r="P193" s="30"/>
      <c r="Q193" s="31">
        <v>32754</v>
      </c>
    </row>
    <row r="194" spans="1:17" ht="13.5">
      <c r="A194" s="27" t="s">
        <v>662</v>
      </c>
      <c r="B194" s="28">
        <v>3</v>
      </c>
      <c r="C194" s="29" t="s">
        <v>663</v>
      </c>
      <c r="D194" s="30">
        <v>1451450</v>
      </c>
      <c r="E194" s="30">
        <v>27399889</v>
      </c>
      <c r="F194" s="30">
        <v>56971963</v>
      </c>
      <c r="G194" s="30">
        <v>202831417</v>
      </c>
      <c r="H194" s="30">
        <v>108021730</v>
      </c>
      <c r="I194" s="30">
        <v>82042996</v>
      </c>
      <c r="J194" s="30">
        <v>245809273</v>
      </c>
      <c r="K194" s="30">
        <v>22547130</v>
      </c>
      <c r="L194" s="30">
        <v>24223203</v>
      </c>
      <c r="M194" s="30">
        <v>15932</v>
      </c>
      <c r="N194" s="30">
        <v>15341521</v>
      </c>
      <c r="O194" s="30">
        <v>269976039</v>
      </c>
      <c r="P194" s="30">
        <v>30970743</v>
      </c>
      <c r="Q194" s="31">
        <v>1087603286</v>
      </c>
    </row>
    <row r="195" spans="1:17" ht="13.5">
      <c r="A195" s="27" t="s">
        <v>664</v>
      </c>
      <c r="B195" s="28">
        <v>4</v>
      </c>
      <c r="C195" s="29" t="s">
        <v>665</v>
      </c>
      <c r="D195" s="30">
        <v>1450715</v>
      </c>
      <c r="E195" s="30">
        <v>21173819</v>
      </c>
      <c r="F195" s="30">
        <v>51921221</v>
      </c>
      <c r="G195" s="30">
        <v>163878145</v>
      </c>
      <c r="H195" s="30">
        <v>102512282</v>
      </c>
      <c r="I195" s="30">
        <v>73087692</v>
      </c>
      <c r="J195" s="30">
        <v>186491121</v>
      </c>
      <c r="K195" s="30">
        <v>22547130</v>
      </c>
      <c r="L195" s="30">
        <v>20874631</v>
      </c>
      <c r="M195" s="30">
        <v>15932</v>
      </c>
      <c r="N195" s="30">
        <v>14430349</v>
      </c>
      <c r="O195" s="30">
        <v>227883189</v>
      </c>
      <c r="P195" s="30">
        <v>22600797</v>
      </c>
      <c r="Q195" s="31">
        <v>908867023</v>
      </c>
    </row>
    <row r="196" spans="1:17" ht="13.5">
      <c r="A196" s="27" t="s">
        <v>666</v>
      </c>
      <c r="B196" s="28">
        <v>5</v>
      </c>
      <c r="C196" s="29" t="s">
        <v>667</v>
      </c>
      <c r="D196" s="30">
        <v>859</v>
      </c>
      <c r="E196" s="30"/>
      <c r="F196" s="30">
        <v>4226</v>
      </c>
      <c r="G196" s="30">
        <v>26924</v>
      </c>
      <c r="H196" s="30"/>
      <c r="I196" s="30"/>
      <c r="J196" s="30"/>
      <c r="K196" s="30"/>
      <c r="L196" s="30"/>
      <c r="M196" s="30"/>
      <c r="N196" s="30"/>
      <c r="O196" s="30">
        <v>6130502</v>
      </c>
      <c r="P196" s="30"/>
      <c r="Q196" s="31">
        <v>6162511</v>
      </c>
    </row>
    <row r="197" spans="1:17" ht="13.5">
      <c r="A197" s="27" t="s">
        <v>668</v>
      </c>
      <c r="B197" s="28">
        <v>4</v>
      </c>
      <c r="C197" s="29" t="s">
        <v>669</v>
      </c>
      <c r="D197" s="30">
        <v>735</v>
      </c>
      <c r="E197" s="30">
        <v>6226070</v>
      </c>
      <c r="F197" s="30">
        <v>5050742</v>
      </c>
      <c r="G197" s="30">
        <v>38953272</v>
      </c>
      <c r="H197" s="30">
        <v>5509448</v>
      </c>
      <c r="I197" s="30">
        <v>8955304</v>
      </c>
      <c r="J197" s="30">
        <v>59318152</v>
      </c>
      <c r="K197" s="30"/>
      <c r="L197" s="30">
        <v>3348572</v>
      </c>
      <c r="M197" s="30"/>
      <c r="N197" s="30">
        <v>911172</v>
      </c>
      <c r="O197" s="30">
        <v>42068229</v>
      </c>
      <c r="P197" s="30">
        <v>8369946</v>
      </c>
      <c r="Q197" s="31">
        <v>178711642</v>
      </c>
    </row>
    <row r="198" spans="1:17" ht="13.5">
      <c r="A198" s="27" t="s">
        <v>670</v>
      </c>
      <c r="B198" s="28">
        <v>5</v>
      </c>
      <c r="C198" s="29" t="s">
        <v>671</v>
      </c>
      <c r="D198" s="30">
        <v>735</v>
      </c>
      <c r="E198" s="30">
        <v>2756611</v>
      </c>
      <c r="F198" s="30">
        <v>1282247</v>
      </c>
      <c r="G198" s="30">
        <v>21044452</v>
      </c>
      <c r="H198" s="30">
        <v>1820587</v>
      </c>
      <c r="I198" s="30">
        <v>2605963</v>
      </c>
      <c r="J198" s="30">
        <v>30934905</v>
      </c>
      <c r="K198" s="30"/>
      <c r="L198" s="30">
        <v>1157841</v>
      </c>
      <c r="M198" s="30"/>
      <c r="N198" s="30">
        <v>431064</v>
      </c>
      <c r="O198" s="30">
        <v>18782487</v>
      </c>
      <c r="P198" s="30">
        <v>5515001</v>
      </c>
      <c r="Q198" s="31">
        <v>86331893</v>
      </c>
    </row>
    <row r="199" spans="1:17" ht="13.5">
      <c r="A199" s="27" t="s">
        <v>672</v>
      </c>
      <c r="B199" s="28">
        <v>4</v>
      </c>
      <c r="C199" s="29" t="s">
        <v>673</v>
      </c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>
        <v>19294</v>
      </c>
      <c r="P199" s="30"/>
      <c r="Q199" s="31">
        <v>19294</v>
      </c>
    </row>
    <row r="200" spans="1:17" ht="13.5">
      <c r="A200" s="27" t="s">
        <v>674</v>
      </c>
      <c r="B200" s="28">
        <v>5</v>
      </c>
      <c r="C200" s="29" t="s">
        <v>675</v>
      </c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>
        <v>7021</v>
      </c>
      <c r="P200" s="30"/>
      <c r="Q200" s="31">
        <v>7021</v>
      </c>
    </row>
    <row r="201" spans="1:17" ht="13.5">
      <c r="A201" s="27" t="s">
        <v>676</v>
      </c>
      <c r="B201" s="28">
        <v>3</v>
      </c>
      <c r="C201" s="29" t="s">
        <v>677</v>
      </c>
      <c r="D201" s="30">
        <v>47375</v>
      </c>
      <c r="E201" s="30">
        <v>212639</v>
      </c>
      <c r="F201" s="30">
        <v>4157471</v>
      </c>
      <c r="G201" s="30">
        <v>21448174</v>
      </c>
      <c r="H201" s="30">
        <v>5496591</v>
      </c>
      <c r="I201" s="30">
        <v>3010750</v>
      </c>
      <c r="J201" s="30">
        <v>15879216</v>
      </c>
      <c r="K201" s="30">
        <v>363256</v>
      </c>
      <c r="L201" s="30">
        <v>541283</v>
      </c>
      <c r="M201" s="30">
        <v>19686</v>
      </c>
      <c r="N201" s="30">
        <v>239029</v>
      </c>
      <c r="O201" s="30">
        <v>19413787</v>
      </c>
      <c r="P201" s="30">
        <v>1497930</v>
      </c>
      <c r="Q201" s="31">
        <v>72327187</v>
      </c>
    </row>
    <row r="202" spans="1:17" ht="13.5">
      <c r="A202" s="27" t="s">
        <v>678</v>
      </c>
      <c r="B202" s="28">
        <v>3</v>
      </c>
      <c r="C202" s="29" t="s">
        <v>679</v>
      </c>
      <c r="D202" s="30"/>
      <c r="E202" s="30">
        <v>277510</v>
      </c>
      <c r="F202" s="30">
        <v>11379</v>
      </c>
      <c r="G202" s="30">
        <v>242663</v>
      </c>
      <c r="H202" s="30">
        <v>120872</v>
      </c>
      <c r="I202" s="30">
        <v>61452</v>
      </c>
      <c r="J202" s="30"/>
      <c r="K202" s="30">
        <v>197575</v>
      </c>
      <c r="L202" s="30">
        <v>5309</v>
      </c>
      <c r="M202" s="30"/>
      <c r="N202" s="30">
        <v>333791</v>
      </c>
      <c r="O202" s="30">
        <v>380682</v>
      </c>
      <c r="P202" s="30"/>
      <c r="Q202" s="31">
        <v>1631233</v>
      </c>
    </row>
    <row r="203" spans="1:17" ht="13.5">
      <c r="A203" s="27" t="s">
        <v>680</v>
      </c>
      <c r="B203" s="28">
        <v>4</v>
      </c>
      <c r="C203" s="29" t="s">
        <v>681</v>
      </c>
      <c r="D203" s="30"/>
      <c r="E203" s="30">
        <v>277510</v>
      </c>
      <c r="F203" s="30">
        <v>11379</v>
      </c>
      <c r="G203" s="30">
        <v>200006</v>
      </c>
      <c r="H203" s="30">
        <v>106030</v>
      </c>
      <c r="I203" s="30">
        <v>50291</v>
      </c>
      <c r="J203" s="30"/>
      <c r="K203" s="30">
        <v>192117</v>
      </c>
      <c r="L203" s="30">
        <v>5309</v>
      </c>
      <c r="M203" s="30"/>
      <c r="N203" s="30">
        <v>328402</v>
      </c>
      <c r="O203" s="30">
        <v>326358</v>
      </c>
      <c r="P203" s="30"/>
      <c r="Q203" s="31">
        <v>1497402</v>
      </c>
    </row>
    <row r="204" spans="1:17" ht="13.5">
      <c r="A204" s="27" t="s">
        <v>682</v>
      </c>
      <c r="B204" s="28">
        <v>3</v>
      </c>
      <c r="C204" s="29" t="s">
        <v>683</v>
      </c>
      <c r="D204" s="30"/>
      <c r="E204" s="30"/>
      <c r="F204" s="30"/>
      <c r="G204" s="30">
        <v>18789</v>
      </c>
      <c r="H204" s="30"/>
      <c r="I204" s="30"/>
      <c r="J204" s="30">
        <v>772</v>
      </c>
      <c r="K204" s="30"/>
      <c r="L204" s="30"/>
      <c r="M204" s="30"/>
      <c r="N204" s="30"/>
      <c r="O204" s="30">
        <v>86644</v>
      </c>
      <c r="P204" s="30"/>
      <c r="Q204" s="31">
        <v>106205</v>
      </c>
    </row>
    <row r="205" spans="1:17" ht="13.5">
      <c r="A205" s="27" t="s">
        <v>684</v>
      </c>
      <c r="B205" s="28">
        <v>4</v>
      </c>
      <c r="C205" s="29" t="s">
        <v>685</v>
      </c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>
        <v>86106</v>
      </c>
      <c r="P205" s="30"/>
      <c r="Q205" s="31">
        <v>86106</v>
      </c>
    </row>
    <row r="206" spans="1:17" ht="13.5">
      <c r="A206" s="27" t="s">
        <v>688</v>
      </c>
      <c r="B206" s="28">
        <v>3</v>
      </c>
      <c r="C206" s="29" t="s">
        <v>689</v>
      </c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>
        <v>300</v>
      </c>
      <c r="O206" s="30"/>
      <c r="P206" s="30"/>
      <c r="Q206" s="31">
        <v>300</v>
      </c>
    </row>
    <row r="207" spans="1:17" ht="13.5">
      <c r="A207" s="32" t="s">
        <v>694</v>
      </c>
      <c r="B207" s="33">
        <v>1</v>
      </c>
      <c r="C207" s="34" t="s">
        <v>695</v>
      </c>
      <c r="D207" s="35">
        <v>19564</v>
      </c>
      <c r="E207" s="35">
        <v>38843</v>
      </c>
      <c r="F207" s="35">
        <v>52895</v>
      </c>
      <c r="G207" s="35">
        <v>766705</v>
      </c>
      <c r="H207" s="35">
        <v>53824</v>
      </c>
      <c r="I207" s="35">
        <v>24379</v>
      </c>
      <c r="J207" s="35">
        <v>130349</v>
      </c>
      <c r="K207" s="35">
        <v>37890</v>
      </c>
      <c r="L207" s="35">
        <v>6276</v>
      </c>
      <c r="M207" s="35">
        <v>8112</v>
      </c>
      <c r="N207" s="35">
        <v>15242</v>
      </c>
      <c r="O207" s="35">
        <v>375223</v>
      </c>
      <c r="P207" s="35">
        <v>10301</v>
      </c>
      <c r="Q207" s="36">
        <v>1539603</v>
      </c>
    </row>
    <row r="208" spans="1:17" ht="13.5">
      <c r="A208" s="27" t="s">
        <v>696</v>
      </c>
      <c r="B208" s="28">
        <v>2</v>
      </c>
      <c r="C208" s="29" t="s">
        <v>697</v>
      </c>
      <c r="D208" s="30"/>
      <c r="E208" s="30"/>
      <c r="F208" s="30"/>
      <c r="G208" s="30">
        <v>773</v>
      </c>
      <c r="H208" s="30"/>
      <c r="I208" s="30"/>
      <c r="J208" s="30"/>
      <c r="K208" s="30"/>
      <c r="L208" s="30"/>
      <c r="M208" s="30"/>
      <c r="N208" s="30"/>
      <c r="O208" s="30"/>
      <c r="P208" s="30"/>
      <c r="Q208" s="31">
        <v>773</v>
      </c>
    </row>
    <row r="209" spans="1:17" ht="13.5">
      <c r="A209" s="27" t="s">
        <v>698</v>
      </c>
      <c r="B209" s="28">
        <v>2</v>
      </c>
      <c r="C209" s="29" t="s">
        <v>699</v>
      </c>
      <c r="D209" s="30"/>
      <c r="E209" s="30"/>
      <c r="F209" s="30">
        <v>1386</v>
      </c>
      <c r="G209" s="30">
        <v>111770</v>
      </c>
      <c r="H209" s="30">
        <v>6844</v>
      </c>
      <c r="I209" s="30">
        <v>1945</v>
      </c>
      <c r="J209" s="30">
        <v>21483</v>
      </c>
      <c r="K209" s="30"/>
      <c r="L209" s="30"/>
      <c r="M209" s="30">
        <v>3836</v>
      </c>
      <c r="N209" s="30"/>
      <c r="O209" s="30">
        <v>10624</v>
      </c>
      <c r="P209" s="30"/>
      <c r="Q209" s="31">
        <v>157888</v>
      </c>
    </row>
    <row r="210" spans="1:17" ht="13.5">
      <c r="A210" s="27" t="s">
        <v>700</v>
      </c>
      <c r="B210" s="28">
        <v>3</v>
      </c>
      <c r="C210" s="29" t="s">
        <v>701</v>
      </c>
      <c r="D210" s="30"/>
      <c r="E210" s="30"/>
      <c r="F210" s="30">
        <v>1386</v>
      </c>
      <c r="G210" s="30">
        <v>111770</v>
      </c>
      <c r="H210" s="30">
        <v>6844</v>
      </c>
      <c r="I210" s="30">
        <v>1945</v>
      </c>
      <c r="J210" s="30">
        <v>21483</v>
      </c>
      <c r="K210" s="30"/>
      <c r="L210" s="30"/>
      <c r="M210" s="30">
        <v>3836</v>
      </c>
      <c r="N210" s="30"/>
      <c r="O210" s="30">
        <v>10624</v>
      </c>
      <c r="P210" s="30"/>
      <c r="Q210" s="31">
        <v>157888</v>
      </c>
    </row>
    <row r="211" spans="1:17" ht="13.5">
      <c r="A211" s="27" t="s">
        <v>702</v>
      </c>
      <c r="B211" s="28">
        <v>2</v>
      </c>
      <c r="C211" s="29" t="s">
        <v>703</v>
      </c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>
        <v>516</v>
      </c>
      <c r="P211" s="30"/>
      <c r="Q211" s="31">
        <v>516</v>
      </c>
    </row>
    <row r="212" spans="1:17" ht="13.5">
      <c r="A212" s="27" t="s">
        <v>704</v>
      </c>
      <c r="B212" s="28">
        <v>2</v>
      </c>
      <c r="C212" s="29" t="s">
        <v>705</v>
      </c>
      <c r="D212" s="30"/>
      <c r="E212" s="30"/>
      <c r="F212" s="30"/>
      <c r="G212" s="30">
        <v>526</v>
      </c>
      <c r="H212" s="30">
        <v>300</v>
      </c>
      <c r="I212" s="30"/>
      <c r="J212" s="30"/>
      <c r="K212" s="30"/>
      <c r="L212" s="30"/>
      <c r="M212" s="30"/>
      <c r="N212" s="30"/>
      <c r="O212" s="30">
        <v>1105</v>
      </c>
      <c r="P212" s="30"/>
      <c r="Q212" s="31">
        <v>1931</v>
      </c>
    </row>
    <row r="213" spans="1:17" ht="13.5">
      <c r="A213" s="27" t="s">
        <v>706</v>
      </c>
      <c r="B213" s="28">
        <v>3</v>
      </c>
      <c r="C213" s="29" t="s">
        <v>707</v>
      </c>
      <c r="D213" s="30"/>
      <c r="E213" s="30"/>
      <c r="F213" s="30"/>
      <c r="G213" s="30">
        <v>526</v>
      </c>
      <c r="H213" s="30">
        <v>300</v>
      </c>
      <c r="I213" s="30"/>
      <c r="J213" s="30"/>
      <c r="K213" s="30"/>
      <c r="L213" s="30"/>
      <c r="M213" s="30"/>
      <c r="N213" s="30"/>
      <c r="O213" s="30">
        <v>448</v>
      </c>
      <c r="P213" s="30"/>
      <c r="Q213" s="31">
        <v>1274</v>
      </c>
    </row>
    <row r="214" spans="1:17" ht="13.5">
      <c r="A214" s="27" t="s">
        <v>708</v>
      </c>
      <c r="B214" s="28">
        <v>4</v>
      </c>
      <c r="C214" s="29" t="s">
        <v>709</v>
      </c>
      <c r="D214" s="30"/>
      <c r="E214" s="30"/>
      <c r="F214" s="30"/>
      <c r="G214" s="30"/>
      <c r="H214" s="30">
        <v>300</v>
      </c>
      <c r="I214" s="30"/>
      <c r="J214" s="30"/>
      <c r="K214" s="30"/>
      <c r="L214" s="30"/>
      <c r="M214" s="30"/>
      <c r="N214" s="30"/>
      <c r="O214" s="30"/>
      <c r="P214" s="30"/>
      <c r="Q214" s="31">
        <v>300</v>
      </c>
    </row>
    <row r="215" spans="1:17" ht="13.5">
      <c r="A215" s="27" t="s">
        <v>734</v>
      </c>
      <c r="B215" s="28">
        <v>2</v>
      </c>
      <c r="C215" s="29" t="s">
        <v>735</v>
      </c>
      <c r="D215" s="30">
        <v>15601</v>
      </c>
      <c r="E215" s="30">
        <v>33020</v>
      </c>
      <c r="F215" s="30">
        <v>24263</v>
      </c>
      <c r="G215" s="30">
        <v>432362</v>
      </c>
      <c r="H215" s="30">
        <v>23900</v>
      </c>
      <c r="I215" s="30">
        <v>12719</v>
      </c>
      <c r="J215" s="30">
        <v>57317</v>
      </c>
      <c r="K215" s="30">
        <v>15899</v>
      </c>
      <c r="L215" s="30">
        <v>3084</v>
      </c>
      <c r="M215" s="30">
        <v>4276</v>
      </c>
      <c r="N215" s="30">
        <v>8886</v>
      </c>
      <c r="O215" s="30">
        <v>131409</v>
      </c>
      <c r="P215" s="30">
        <v>10096</v>
      </c>
      <c r="Q215" s="31">
        <v>772832</v>
      </c>
    </row>
    <row r="216" spans="1:17" ht="13.5">
      <c r="A216" s="27" t="s">
        <v>736</v>
      </c>
      <c r="B216" s="28">
        <v>3</v>
      </c>
      <c r="C216" s="29" t="s">
        <v>737</v>
      </c>
      <c r="D216" s="30">
        <v>15601</v>
      </c>
      <c r="E216" s="30">
        <v>33020</v>
      </c>
      <c r="F216" s="30">
        <v>24263</v>
      </c>
      <c r="G216" s="30">
        <v>431177</v>
      </c>
      <c r="H216" s="30">
        <v>23900</v>
      </c>
      <c r="I216" s="30">
        <v>7489</v>
      </c>
      <c r="J216" s="30">
        <v>57317</v>
      </c>
      <c r="K216" s="30">
        <v>15899</v>
      </c>
      <c r="L216" s="30">
        <v>3084</v>
      </c>
      <c r="M216" s="30">
        <v>4276</v>
      </c>
      <c r="N216" s="30">
        <v>8886</v>
      </c>
      <c r="O216" s="30">
        <v>131409</v>
      </c>
      <c r="P216" s="30">
        <v>10096</v>
      </c>
      <c r="Q216" s="31">
        <v>766417</v>
      </c>
    </row>
    <row r="217" spans="1:17" ht="13.5">
      <c r="A217" s="27" t="s">
        <v>740</v>
      </c>
      <c r="B217" s="28">
        <v>4</v>
      </c>
      <c r="C217" s="29" t="s">
        <v>741</v>
      </c>
      <c r="D217" s="30"/>
      <c r="E217" s="30"/>
      <c r="F217" s="30"/>
      <c r="G217" s="30">
        <v>3625</v>
      </c>
      <c r="H217" s="30"/>
      <c r="I217" s="30"/>
      <c r="J217" s="30"/>
      <c r="K217" s="30">
        <v>638</v>
      </c>
      <c r="L217" s="30"/>
      <c r="M217" s="30"/>
      <c r="N217" s="30"/>
      <c r="O217" s="30"/>
      <c r="P217" s="30"/>
      <c r="Q217" s="31">
        <v>4263</v>
      </c>
    </row>
    <row r="218" spans="1:17" ht="13.5">
      <c r="A218" s="27" t="s">
        <v>754</v>
      </c>
      <c r="B218" s="28">
        <v>4</v>
      </c>
      <c r="C218" s="29" t="s">
        <v>755</v>
      </c>
      <c r="D218" s="30">
        <v>331</v>
      </c>
      <c r="E218" s="30">
        <v>30602</v>
      </c>
      <c r="F218" s="30">
        <v>24263</v>
      </c>
      <c r="G218" s="30">
        <v>78413</v>
      </c>
      <c r="H218" s="30">
        <v>19542</v>
      </c>
      <c r="I218" s="30">
        <v>3153</v>
      </c>
      <c r="J218" s="30">
        <v>56802</v>
      </c>
      <c r="K218" s="30"/>
      <c r="L218" s="30">
        <v>479</v>
      </c>
      <c r="M218" s="30">
        <v>4276</v>
      </c>
      <c r="N218" s="30">
        <v>4531</v>
      </c>
      <c r="O218" s="30">
        <v>46838</v>
      </c>
      <c r="P218" s="30">
        <v>10096</v>
      </c>
      <c r="Q218" s="31">
        <v>279326</v>
      </c>
    </row>
    <row r="219" spans="1:17" ht="13.5">
      <c r="A219" s="27" t="s">
        <v>758</v>
      </c>
      <c r="B219" s="28">
        <v>3</v>
      </c>
      <c r="C219" s="29" t="s">
        <v>759</v>
      </c>
      <c r="D219" s="30"/>
      <c r="E219" s="30"/>
      <c r="F219" s="30"/>
      <c r="G219" s="30">
        <v>1185</v>
      </c>
      <c r="H219" s="30"/>
      <c r="I219" s="30">
        <v>5230</v>
      </c>
      <c r="J219" s="30"/>
      <c r="K219" s="30"/>
      <c r="L219" s="30"/>
      <c r="M219" s="30"/>
      <c r="N219" s="30"/>
      <c r="O219" s="30"/>
      <c r="P219" s="30"/>
      <c r="Q219" s="31">
        <v>6415</v>
      </c>
    </row>
    <row r="220" spans="1:17" ht="13.5">
      <c r="A220" s="27" t="s">
        <v>764</v>
      </c>
      <c r="B220" s="28">
        <v>2</v>
      </c>
      <c r="C220" s="29" t="s">
        <v>765</v>
      </c>
      <c r="D220" s="30">
        <v>3963</v>
      </c>
      <c r="E220" s="30">
        <v>5823</v>
      </c>
      <c r="F220" s="30">
        <v>27246</v>
      </c>
      <c r="G220" s="30">
        <v>221274</v>
      </c>
      <c r="H220" s="30">
        <v>22780</v>
      </c>
      <c r="I220" s="30">
        <v>9715</v>
      </c>
      <c r="J220" s="30">
        <v>51549</v>
      </c>
      <c r="K220" s="30">
        <v>21991</v>
      </c>
      <c r="L220" s="30">
        <v>3192</v>
      </c>
      <c r="M220" s="30"/>
      <c r="N220" s="30">
        <v>6356</v>
      </c>
      <c r="O220" s="30">
        <v>231569</v>
      </c>
      <c r="P220" s="30">
        <v>205</v>
      </c>
      <c r="Q220" s="31">
        <v>605663</v>
      </c>
    </row>
    <row r="221" spans="1:17" ht="13.5">
      <c r="A221" s="27" t="s">
        <v>766</v>
      </c>
      <c r="B221" s="28">
        <v>3</v>
      </c>
      <c r="C221" s="29" t="s">
        <v>767</v>
      </c>
      <c r="D221" s="30">
        <v>2878</v>
      </c>
      <c r="E221" s="30"/>
      <c r="F221" s="30"/>
      <c r="G221" s="30">
        <v>9735</v>
      </c>
      <c r="H221" s="30"/>
      <c r="I221" s="30">
        <v>5604</v>
      </c>
      <c r="J221" s="30"/>
      <c r="K221" s="30"/>
      <c r="L221" s="30">
        <v>2943</v>
      </c>
      <c r="M221" s="30"/>
      <c r="N221" s="30"/>
      <c r="O221" s="30">
        <v>8800</v>
      </c>
      <c r="P221" s="30"/>
      <c r="Q221" s="31">
        <v>29960</v>
      </c>
    </row>
    <row r="222" spans="1:17" ht="13.5">
      <c r="A222" s="27" t="s">
        <v>770</v>
      </c>
      <c r="B222" s="28">
        <v>3</v>
      </c>
      <c r="C222" s="29" t="s">
        <v>771</v>
      </c>
      <c r="D222" s="30"/>
      <c r="E222" s="30">
        <v>1442</v>
      </c>
      <c r="F222" s="30">
        <v>1141</v>
      </c>
      <c r="G222" s="30">
        <v>12027</v>
      </c>
      <c r="H222" s="30">
        <v>436</v>
      </c>
      <c r="I222" s="30">
        <v>1636</v>
      </c>
      <c r="J222" s="30">
        <v>1899</v>
      </c>
      <c r="K222" s="30">
        <v>2505</v>
      </c>
      <c r="L222" s="30"/>
      <c r="M222" s="30"/>
      <c r="N222" s="30"/>
      <c r="O222" s="30">
        <v>23871</v>
      </c>
      <c r="P222" s="30">
        <v>205</v>
      </c>
      <c r="Q222" s="31">
        <v>45162</v>
      </c>
    </row>
    <row r="223" spans="1:17" ht="13.5">
      <c r="A223" s="27" t="s">
        <v>772</v>
      </c>
      <c r="B223" s="28">
        <v>3</v>
      </c>
      <c r="C223" s="29" t="s">
        <v>773</v>
      </c>
      <c r="D223" s="30"/>
      <c r="E223" s="30"/>
      <c r="F223" s="30">
        <v>7244</v>
      </c>
      <c r="G223" s="30"/>
      <c r="H223" s="30"/>
      <c r="I223" s="30"/>
      <c r="J223" s="30"/>
      <c r="K223" s="30">
        <v>10460</v>
      </c>
      <c r="L223" s="30"/>
      <c r="M223" s="30"/>
      <c r="N223" s="30">
        <v>4493</v>
      </c>
      <c r="O223" s="30">
        <v>41846</v>
      </c>
      <c r="P223" s="30"/>
      <c r="Q223" s="31">
        <v>64043</v>
      </c>
    </row>
    <row r="224" spans="1:17" ht="13.5">
      <c r="A224" s="27" t="s">
        <v>774</v>
      </c>
      <c r="B224" s="28">
        <v>3</v>
      </c>
      <c r="C224" s="29" t="s">
        <v>775</v>
      </c>
      <c r="D224" s="30"/>
      <c r="E224" s="30">
        <v>245</v>
      </c>
      <c r="F224" s="30">
        <v>429</v>
      </c>
      <c r="G224" s="30">
        <v>11588</v>
      </c>
      <c r="H224" s="30">
        <v>1842</v>
      </c>
      <c r="I224" s="30">
        <v>978</v>
      </c>
      <c r="J224" s="30">
        <v>3573</v>
      </c>
      <c r="K224" s="30"/>
      <c r="L224" s="30"/>
      <c r="M224" s="30"/>
      <c r="N224" s="30">
        <v>519</v>
      </c>
      <c r="O224" s="30">
        <v>1335</v>
      </c>
      <c r="P224" s="30"/>
      <c r="Q224" s="31">
        <v>20509</v>
      </c>
    </row>
    <row r="225" spans="1:17" ht="13.5">
      <c r="A225" s="27" t="s">
        <v>776</v>
      </c>
      <c r="B225" s="28">
        <v>3</v>
      </c>
      <c r="C225" s="29" t="s">
        <v>777</v>
      </c>
      <c r="D225" s="30">
        <v>1085</v>
      </c>
      <c r="E225" s="30">
        <v>4136</v>
      </c>
      <c r="F225" s="30">
        <v>16957</v>
      </c>
      <c r="G225" s="30">
        <v>43411</v>
      </c>
      <c r="H225" s="30">
        <v>4881</v>
      </c>
      <c r="I225" s="30">
        <v>989</v>
      </c>
      <c r="J225" s="30">
        <v>46077</v>
      </c>
      <c r="K225" s="30">
        <v>1954</v>
      </c>
      <c r="L225" s="30"/>
      <c r="M225" s="30"/>
      <c r="N225" s="30"/>
      <c r="O225" s="30">
        <v>57396</v>
      </c>
      <c r="P225" s="30"/>
      <c r="Q225" s="31">
        <v>176886</v>
      </c>
    </row>
    <row r="226" spans="1:17" ht="13.5">
      <c r="A226" s="27" t="s">
        <v>780</v>
      </c>
      <c r="B226" s="28">
        <v>4</v>
      </c>
      <c r="C226" s="29" t="s">
        <v>781</v>
      </c>
      <c r="D226" s="30"/>
      <c r="E226" s="30"/>
      <c r="F226" s="30"/>
      <c r="G226" s="30">
        <v>1370</v>
      </c>
      <c r="H226" s="30"/>
      <c r="I226" s="30"/>
      <c r="J226" s="30"/>
      <c r="K226" s="30"/>
      <c r="L226" s="30"/>
      <c r="M226" s="30"/>
      <c r="N226" s="30"/>
      <c r="O226" s="30">
        <v>274</v>
      </c>
      <c r="P226" s="30"/>
      <c r="Q226" s="31">
        <v>1644</v>
      </c>
    </row>
    <row r="227" spans="1:17" ht="13.5">
      <c r="A227" s="27" t="s">
        <v>782</v>
      </c>
      <c r="B227" s="28">
        <v>3</v>
      </c>
      <c r="C227" s="29" t="s">
        <v>783</v>
      </c>
      <c r="D227" s="30"/>
      <c r="E227" s="30"/>
      <c r="F227" s="30"/>
      <c r="G227" s="30">
        <v>6879</v>
      </c>
      <c r="H227" s="30"/>
      <c r="I227" s="30">
        <v>275</v>
      </c>
      <c r="J227" s="30"/>
      <c r="K227" s="30"/>
      <c r="L227" s="30"/>
      <c r="M227" s="30"/>
      <c r="N227" s="30"/>
      <c r="O227" s="30">
        <v>225</v>
      </c>
      <c r="P227" s="30"/>
      <c r="Q227" s="31">
        <v>7379</v>
      </c>
    </row>
    <row r="228" spans="1:17" ht="13.5">
      <c r="A228" s="27" t="s">
        <v>784</v>
      </c>
      <c r="B228" s="28">
        <v>3</v>
      </c>
      <c r="C228" s="29" t="s">
        <v>785</v>
      </c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>
        <v>242</v>
      </c>
      <c r="P228" s="30"/>
      <c r="Q228" s="31">
        <v>242</v>
      </c>
    </row>
    <row r="229" spans="1:17" ht="13.5">
      <c r="A229" s="27" t="s">
        <v>786</v>
      </c>
      <c r="B229" s="28">
        <v>3</v>
      </c>
      <c r="C229" s="29" t="s">
        <v>787</v>
      </c>
      <c r="D229" s="30"/>
      <c r="E229" s="30"/>
      <c r="F229" s="30"/>
      <c r="G229" s="30">
        <v>2229</v>
      </c>
      <c r="H229" s="30"/>
      <c r="I229" s="30"/>
      <c r="J229" s="30"/>
      <c r="K229" s="30">
        <v>3150</v>
      </c>
      <c r="L229" s="30"/>
      <c r="M229" s="30"/>
      <c r="N229" s="30"/>
      <c r="O229" s="30">
        <v>288</v>
      </c>
      <c r="P229" s="30"/>
      <c r="Q229" s="31">
        <v>5667</v>
      </c>
    </row>
    <row r="230" spans="1:17" ht="13.5">
      <c r="A230" s="27" t="s">
        <v>788</v>
      </c>
      <c r="B230" s="28">
        <v>4</v>
      </c>
      <c r="C230" s="29" t="s">
        <v>789</v>
      </c>
      <c r="D230" s="30"/>
      <c r="E230" s="30"/>
      <c r="F230" s="30"/>
      <c r="G230" s="30">
        <v>2229</v>
      </c>
      <c r="H230" s="30"/>
      <c r="I230" s="30"/>
      <c r="J230" s="30"/>
      <c r="K230" s="30">
        <v>3150</v>
      </c>
      <c r="L230" s="30"/>
      <c r="M230" s="30"/>
      <c r="N230" s="30"/>
      <c r="O230" s="30">
        <v>288</v>
      </c>
      <c r="P230" s="30"/>
      <c r="Q230" s="31">
        <v>5667</v>
      </c>
    </row>
    <row r="231" spans="1:17" ht="13.5">
      <c r="A231" s="27" t="s">
        <v>792</v>
      </c>
      <c r="B231" s="28">
        <v>3</v>
      </c>
      <c r="C231" s="29" t="s">
        <v>793</v>
      </c>
      <c r="D231" s="30"/>
      <c r="E231" s="30"/>
      <c r="F231" s="30"/>
      <c r="G231" s="30"/>
      <c r="H231" s="30"/>
      <c r="I231" s="30"/>
      <c r="J231" s="30"/>
      <c r="K231" s="30">
        <v>3555</v>
      </c>
      <c r="L231" s="30">
        <v>249</v>
      </c>
      <c r="M231" s="30"/>
      <c r="N231" s="30"/>
      <c r="O231" s="30">
        <v>20409</v>
      </c>
      <c r="P231" s="30"/>
      <c r="Q231" s="31">
        <v>24213</v>
      </c>
    </row>
    <row r="232" spans="1:17" ht="13.5">
      <c r="A232" s="27" t="s">
        <v>794</v>
      </c>
      <c r="B232" s="28">
        <v>4</v>
      </c>
      <c r="C232" s="29" t="s">
        <v>795</v>
      </c>
      <c r="D232" s="30"/>
      <c r="E232" s="30"/>
      <c r="F232" s="30"/>
      <c r="G232" s="30"/>
      <c r="H232" s="30"/>
      <c r="I232" s="30"/>
      <c r="J232" s="30"/>
      <c r="K232" s="30">
        <v>3555</v>
      </c>
      <c r="L232" s="30"/>
      <c r="M232" s="30"/>
      <c r="N232" s="30"/>
      <c r="O232" s="30"/>
      <c r="P232" s="30"/>
      <c r="Q232" s="31">
        <v>3555</v>
      </c>
    </row>
    <row r="233" spans="1:17" ht="13.5">
      <c r="A233" s="27" t="s">
        <v>796</v>
      </c>
      <c r="B233" s="28">
        <v>5</v>
      </c>
      <c r="C233" s="29" t="s">
        <v>797</v>
      </c>
      <c r="D233" s="30"/>
      <c r="E233" s="30"/>
      <c r="F233" s="30"/>
      <c r="G233" s="30"/>
      <c r="H233" s="30"/>
      <c r="I233" s="30"/>
      <c r="J233" s="30"/>
      <c r="K233" s="30">
        <v>3555</v>
      </c>
      <c r="L233" s="30"/>
      <c r="M233" s="30"/>
      <c r="N233" s="30"/>
      <c r="O233" s="30"/>
      <c r="P233" s="30"/>
      <c r="Q233" s="31">
        <v>3555</v>
      </c>
    </row>
    <row r="234" spans="1:17" ht="13.5">
      <c r="A234" s="27" t="s">
        <v>802</v>
      </c>
      <c r="B234" s="28">
        <v>3</v>
      </c>
      <c r="C234" s="29" t="s">
        <v>803</v>
      </c>
      <c r="D234" s="30"/>
      <c r="E234" s="30"/>
      <c r="F234" s="30"/>
      <c r="G234" s="30">
        <v>114464</v>
      </c>
      <c r="H234" s="30">
        <v>3107</v>
      </c>
      <c r="I234" s="30"/>
      <c r="J234" s="30"/>
      <c r="K234" s="30"/>
      <c r="L234" s="30"/>
      <c r="M234" s="30"/>
      <c r="N234" s="30">
        <v>1344</v>
      </c>
      <c r="O234" s="30">
        <v>4283</v>
      </c>
      <c r="P234" s="30"/>
      <c r="Q234" s="31">
        <v>123198</v>
      </c>
    </row>
    <row r="235" spans="1:17" ht="13.5">
      <c r="A235" s="27" t="s">
        <v>804</v>
      </c>
      <c r="B235" s="28">
        <v>4</v>
      </c>
      <c r="C235" s="29" t="s">
        <v>805</v>
      </c>
      <c r="D235" s="30"/>
      <c r="E235" s="30"/>
      <c r="F235" s="30"/>
      <c r="G235" s="30">
        <v>114464</v>
      </c>
      <c r="H235" s="30">
        <v>3107</v>
      </c>
      <c r="I235" s="30"/>
      <c r="J235" s="30"/>
      <c r="K235" s="30"/>
      <c r="L235" s="30"/>
      <c r="M235" s="30"/>
      <c r="N235" s="30">
        <v>1344</v>
      </c>
      <c r="O235" s="30">
        <v>4283</v>
      </c>
      <c r="P235" s="30"/>
      <c r="Q235" s="31">
        <v>123198</v>
      </c>
    </row>
    <row r="236" spans="1:17" ht="13.5">
      <c r="A236" s="32" t="s">
        <v>816</v>
      </c>
      <c r="B236" s="33">
        <v>1</v>
      </c>
      <c r="C236" s="34" t="s">
        <v>817</v>
      </c>
      <c r="D236" s="35">
        <v>83355</v>
      </c>
      <c r="E236" s="35">
        <v>93657</v>
      </c>
      <c r="F236" s="35">
        <v>803683</v>
      </c>
      <c r="G236" s="35">
        <v>2801732</v>
      </c>
      <c r="H236" s="35">
        <v>853463</v>
      </c>
      <c r="I236" s="35">
        <v>421149</v>
      </c>
      <c r="J236" s="35">
        <v>1190401</v>
      </c>
      <c r="K236" s="35">
        <v>62821</v>
      </c>
      <c r="L236" s="35">
        <v>137810</v>
      </c>
      <c r="M236" s="35">
        <v>5866</v>
      </c>
      <c r="N236" s="35">
        <v>62061</v>
      </c>
      <c r="O236" s="35">
        <v>3565974</v>
      </c>
      <c r="P236" s="35">
        <v>218563</v>
      </c>
      <c r="Q236" s="36">
        <v>10300535</v>
      </c>
    </row>
    <row r="237" spans="1:17" ht="13.5">
      <c r="A237" s="27" t="s">
        <v>818</v>
      </c>
      <c r="B237" s="28">
        <v>2</v>
      </c>
      <c r="C237" s="29" t="s">
        <v>819</v>
      </c>
      <c r="D237" s="30">
        <v>83355</v>
      </c>
      <c r="E237" s="30">
        <v>93657</v>
      </c>
      <c r="F237" s="30">
        <v>803683</v>
      </c>
      <c r="G237" s="30">
        <v>2801732</v>
      </c>
      <c r="H237" s="30">
        <v>853463</v>
      </c>
      <c r="I237" s="30">
        <v>421149</v>
      </c>
      <c r="J237" s="30">
        <v>1190401</v>
      </c>
      <c r="K237" s="30">
        <v>62821</v>
      </c>
      <c r="L237" s="30">
        <v>137810</v>
      </c>
      <c r="M237" s="30">
        <v>5866</v>
      </c>
      <c r="N237" s="30">
        <v>62061</v>
      </c>
      <c r="O237" s="30">
        <v>3565743</v>
      </c>
      <c r="P237" s="30">
        <v>218563</v>
      </c>
      <c r="Q237" s="31">
        <v>10300304</v>
      </c>
    </row>
    <row r="238" spans="1:17" ht="13.5">
      <c r="A238" s="27" t="s">
        <v>820</v>
      </c>
      <c r="B238" s="28">
        <v>2</v>
      </c>
      <c r="C238" s="29" t="s">
        <v>821</v>
      </c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>
        <v>231</v>
      </c>
      <c r="P238" s="30"/>
      <c r="Q238" s="31">
        <v>231</v>
      </c>
    </row>
    <row r="239" spans="1:17" ht="14.25" thickBot="1">
      <c r="A239" s="120" t="s">
        <v>822</v>
      </c>
      <c r="B239" s="121"/>
      <c r="C239" s="121"/>
      <c r="D239" s="37">
        <f>D7+D13+D15+D20+D24+D42+D114+D207+D236</f>
        <v>2338727</v>
      </c>
      <c r="E239" s="37">
        <f aca="true" t="shared" si="0" ref="E239:Q239">E7+E13+E15+E20+E24+E42+E114+E207+E236</f>
        <v>30170498</v>
      </c>
      <c r="F239" s="37">
        <f t="shared" si="0"/>
        <v>69173648</v>
      </c>
      <c r="G239" s="37">
        <f t="shared" si="0"/>
        <v>277021153</v>
      </c>
      <c r="H239" s="37">
        <f t="shared" si="0"/>
        <v>124836894</v>
      </c>
      <c r="I239" s="37">
        <f t="shared" si="0"/>
        <v>91628402</v>
      </c>
      <c r="J239" s="37">
        <f t="shared" si="0"/>
        <v>285862647</v>
      </c>
      <c r="K239" s="37">
        <f t="shared" si="0"/>
        <v>27906158</v>
      </c>
      <c r="L239" s="37">
        <f t="shared" si="0"/>
        <v>27121906</v>
      </c>
      <c r="M239" s="37">
        <f t="shared" si="0"/>
        <v>162397</v>
      </c>
      <c r="N239" s="37">
        <f t="shared" si="0"/>
        <v>17252358</v>
      </c>
      <c r="O239" s="37">
        <f t="shared" si="0"/>
        <v>359417777</v>
      </c>
      <c r="P239" s="37">
        <f t="shared" si="0"/>
        <v>35629393</v>
      </c>
      <c r="Q239" s="38">
        <f t="shared" si="0"/>
        <v>1348521958</v>
      </c>
    </row>
  </sheetData>
  <sheetProtection/>
  <mergeCells count="2">
    <mergeCell ref="D4:P4"/>
    <mergeCell ref="A239:C23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8" scale="75" r:id="rId1"/>
  <headerFooter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BI25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E232" sqref="AE232"/>
    </sheetView>
  </sheetViews>
  <sheetFormatPr defaultColWidth="9.140625" defaultRowHeight="15"/>
  <cols>
    <col min="1" max="1" width="11.00390625" style="42" customWidth="1"/>
    <col min="2" max="2" width="5.28125" style="42" customWidth="1"/>
    <col min="3" max="3" width="30.8515625" style="0" customWidth="1"/>
    <col min="4" max="4" width="9.140625" style="0" customWidth="1"/>
    <col min="5" max="5" width="10.140625" style="0" customWidth="1"/>
    <col min="6" max="6" width="10.421875" style="0" customWidth="1"/>
    <col min="7" max="7" width="10.140625" style="0" customWidth="1"/>
    <col min="8" max="8" width="10.421875" style="0" customWidth="1"/>
    <col min="9" max="9" width="9.8515625" style="0" customWidth="1"/>
    <col min="10" max="10" width="5.57421875" style="0" customWidth="1"/>
    <col min="11" max="11" width="7.8515625" style="0" customWidth="1"/>
    <col min="12" max="12" width="8.140625" style="0" customWidth="1"/>
    <col min="13" max="13" width="7.8515625" style="0" customWidth="1"/>
    <col min="14" max="14" width="6.57421875" style="0" customWidth="1"/>
    <col min="15" max="15" width="8.140625" style="0" customWidth="1"/>
    <col min="16" max="16" width="8.421875" style="0" customWidth="1"/>
    <col min="17" max="17" width="7.140625" style="0" customWidth="1"/>
    <col min="18" max="18" width="8.57421875" style="0" customWidth="1"/>
    <col min="19" max="19" width="9.421875" style="0" customWidth="1"/>
    <col min="20" max="20" width="7.140625" style="0" customWidth="1"/>
    <col min="21" max="21" width="6.8515625" style="0" customWidth="1"/>
    <col min="22" max="22" width="7.140625" style="0" customWidth="1"/>
    <col min="23" max="23" width="7.57421875" style="0" customWidth="1"/>
    <col min="24" max="24" width="8.140625" style="0" customWidth="1"/>
    <col min="25" max="25" width="7.8515625" style="0" customWidth="1"/>
    <col min="26" max="26" width="10.421875" style="0" customWidth="1"/>
    <col min="27" max="27" width="7.57421875" style="0" customWidth="1"/>
    <col min="28" max="28" width="9.140625" style="0" customWidth="1"/>
    <col min="29" max="29" width="8.140625" style="0" customWidth="1"/>
    <col min="30" max="30" width="6.8515625" style="0" customWidth="1"/>
    <col min="31" max="31" width="6.140625" style="0" customWidth="1"/>
    <col min="32" max="32" width="6.421875" style="0" customWidth="1"/>
    <col min="33" max="33" width="9.421875" style="0" customWidth="1"/>
    <col min="34" max="34" width="8.421875" style="0" customWidth="1"/>
    <col min="35" max="36" width="9.140625" style="0" customWidth="1"/>
    <col min="37" max="37" width="10.57421875" style="0" customWidth="1"/>
    <col min="38" max="38" width="10.140625" style="0" customWidth="1"/>
    <col min="39" max="39" width="9.421875" style="0" customWidth="1"/>
    <col min="40" max="40" width="7.8515625" style="0" customWidth="1"/>
    <col min="41" max="41" width="8.140625" style="0" customWidth="1"/>
    <col min="42" max="42" width="10.8515625" style="0" customWidth="1"/>
    <col min="43" max="43" width="9.421875" style="0" customWidth="1"/>
    <col min="44" max="44" width="9.57421875" style="0" customWidth="1"/>
    <col min="45" max="45" width="7.8515625" style="0" customWidth="1"/>
    <col min="46" max="46" width="9.57421875" style="0" customWidth="1"/>
    <col min="47" max="47" width="8.57421875" style="0" customWidth="1"/>
    <col min="48" max="48" width="9.57421875" style="0" customWidth="1"/>
    <col min="49" max="49" width="8.140625" style="0" customWidth="1"/>
    <col min="50" max="50" width="9.57421875" style="0" customWidth="1"/>
    <col min="51" max="51" width="8.57421875" style="0" customWidth="1"/>
    <col min="52" max="52" width="11.140625" style="0" customWidth="1"/>
    <col min="53" max="54" width="7.8515625" style="0" customWidth="1"/>
    <col min="55" max="55" width="9.140625" style="0" customWidth="1"/>
    <col min="56" max="56" width="8.421875" style="0" customWidth="1"/>
    <col min="57" max="57" width="8.140625" style="0" customWidth="1"/>
    <col min="58" max="58" width="7.8515625" style="0" customWidth="1"/>
    <col min="59" max="59" width="5.8515625" style="0" customWidth="1"/>
    <col min="60" max="60" width="8.8515625" style="0" customWidth="1"/>
    <col min="61" max="61" width="12.28125" style="0" customWidth="1"/>
  </cols>
  <sheetData>
    <row r="1" spans="1:2" s="2" customFormat="1" ht="18" customHeight="1">
      <c r="A1" s="40" t="s">
        <v>1056</v>
      </c>
      <c r="B1" s="41"/>
    </row>
    <row r="2" spans="1:2" s="2" customFormat="1" ht="18" customHeight="1">
      <c r="A2" s="40" t="s">
        <v>1</v>
      </c>
      <c r="B2" s="41"/>
    </row>
    <row r="3" spans="1:3" s="2" customFormat="1" ht="18" customHeight="1" thickBot="1">
      <c r="A3" s="40" t="s">
        <v>996</v>
      </c>
      <c r="B3" s="41"/>
      <c r="C3" s="5" t="s">
        <v>2</v>
      </c>
    </row>
    <row r="4" spans="1:61" s="87" customFormat="1" ht="13.5">
      <c r="A4" s="44"/>
      <c r="B4" s="8"/>
      <c r="C4" s="89"/>
      <c r="D4" s="115" t="s">
        <v>1054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2"/>
    </row>
    <row r="5" spans="1:61" s="11" customFormat="1" ht="16.5" customHeight="1">
      <c r="A5" s="45" t="s">
        <v>826</v>
      </c>
      <c r="B5" s="16" t="s">
        <v>6</v>
      </c>
      <c r="C5" s="16" t="s">
        <v>827</v>
      </c>
      <c r="D5" s="46">
        <v>501</v>
      </c>
      <c r="E5" s="15">
        <v>503</v>
      </c>
      <c r="F5" s="15">
        <v>504</v>
      </c>
      <c r="G5" s="15">
        <v>505</v>
      </c>
      <c r="H5" s="15">
        <v>506</v>
      </c>
      <c r="I5" s="15">
        <v>507</v>
      </c>
      <c r="J5" s="15">
        <v>508</v>
      </c>
      <c r="K5" s="15">
        <v>509</v>
      </c>
      <c r="L5" s="15">
        <v>510</v>
      </c>
      <c r="M5" s="15">
        <v>511</v>
      </c>
      <c r="N5" s="15">
        <v>512</v>
      </c>
      <c r="O5" s="15">
        <v>513</v>
      </c>
      <c r="P5" s="15">
        <v>514</v>
      </c>
      <c r="Q5" s="15">
        <v>515</v>
      </c>
      <c r="R5" s="15">
        <v>516</v>
      </c>
      <c r="S5" s="15">
        <v>517</v>
      </c>
      <c r="T5" s="15">
        <v>518</v>
      </c>
      <c r="U5" s="15">
        <v>519</v>
      </c>
      <c r="V5" s="15">
        <v>520</v>
      </c>
      <c r="W5" s="15">
        <v>521</v>
      </c>
      <c r="X5" s="15">
        <v>522</v>
      </c>
      <c r="Y5" s="15">
        <v>523</v>
      </c>
      <c r="Z5" s="15">
        <v>524</v>
      </c>
      <c r="AA5" s="15">
        <v>525</v>
      </c>
      <c r="AB5" s="15">
        <v>526</v>
      </c>
      <c r="AC5" s="15">
        <v>527</v>
      </c>
      <c r="AD5" s="15">
        <v>528</v>
      </c>
      <c r="AE5" s="15">
        <v>529</v>
      </c>
      <c r="AF5" s="15">
        <v>530</v>
      </c>
      <c r="AG5" s="15">
        <v>531</v>
      </c>
      <c r="AH5" s="15">
        <v>532</v>
      </c>
      <c r="AI5" s="15">
        <v>533</v>
      </c>
      <c r="AJ5" s="15">
        <v>534</v>
      </c>
      <c r="AK5" s="15">
        <v>535</v>
      </c>
      <c r="AL5" s="15">
        <v>537</v>
      </c>
      <c r="AM5" s="15">
        <v>538</v>
      </c>
      <c r="AN5" s="15">
        <v>539</v>
      </c>
      <c r="AO5" s="15">
        <v>540</v>
      </c>
      <c r="AP5" s="15">
        <v>541</v>
      </c>
      <c r="AQ5" s="15">
        <v>542</v>
      </c>
      <c r="AR5" s="15">
        <v>543</v>
      </c>
      <c r="AS5" s="15">
        <v>544</v>
      </c>
      <c r="AT5" s="15">
        <v>545</v>
      </c>
      <c r="AU5" s="15">
        <v>546</v>
      </c>
      <c r="AV5" s="15">
        <v>547</v>
      </c>
      <c r="AW5" s="15">
        <v>548</v>
      </c>
      <c r="AX5" s="15">
        <v>549</v>
      </c>
      <c r="AY5" s="15">
        <v>550</v>
      </c>
      <c r="AZ5" s="15">
        <v>551</v>
      </c>
      <c r="BA5" s="15">
        <v>552</v>
      </c>
      <c r="BB5" s="15">
        <v>553</v>
      </c>
      <c r="BC5" s="15">
        <v>554</v>
      </c>
      <c r="BD5" s="15">
        <v>555</v>
      </c>
      <c r="BE5" s="15">
        <v>556</v>
      </c>
      <c r="BF5" s="15">
        <v>558</v>
      </c>
      <c r="BG5" s="15">
        <v>559</v>
      </c>
      <c r="BH5" s="15">
        <v>560</v>
      </c>
      <c r="BI5" s="113" t="s">
        <v>1059</v>
      </c>
    </row>
    <row r="6" spans="1:61" s="88" customFormat="1" ht="55.5" customHeight="1">
      <c r="A6" s="103"/>
      <c r="B6" s="104"/>
      <c r="C6" s="104"/>
      <c r="D6" s="105" t="s">
        <v>997</v>
      </c>
      <c r="E6" s="106" t="s">
        <v>998</v>
      </c>
      <c r="F6" s="106" t="s">
        <v>999</v>
      </c>
      <c r="G6" s="106" t="s">
        <v>1000</v>
      </c>
      <c r="H6" s="106" t="s">
        <v>1001</v>
      </c>
      <c r="I6" s="106" t="s">
        <v>1002</v>
      </c>
      <c r="J6" s="106" t="s">
        <v>1003</v>
      </c>
      <c r="K6" s="106" t="s">
        <v>1004</v>
      </c>
      <c r="L6" s="106" t="s">
        <v>1005</v>
      </c>
      <c r="M6" s="106" t="s">
        <v>1006</v>
      </c>
      <c r="N6" s="106" t="s">
        <v>1007</v>
      </c>
      <c r="O6" s="106" t="s">
        <v>1008</v>
      </c>
      <c r="P6" s="106" t="s">
        <v>1009</v>
      </c>
      <c r="Q6" s="106" t="s">
        <v>1010</v>
      </c>
      <c r="R6" s="106" t="s">
        <v>1011</v>
      </c>
      <c r="S6" s="106" t="s">
        <v>1012</v>
      </c>
      <c r="T6" s="106" t="s">
        <v>1013</v>
      </c>
      <c r="U6" s="106" t="s">
        <v>1014</v>
      </c>
      <c r="V6" s="106" t="s">
        <v>1015</v>
      </c>
      <c r="W6" s="106" t="s">
        <v>1016</v>
      </c>
      <c r="X6" s="106" t="s">
        <v>1017</v>
      </c>
      <c r="Y6" s="106" t="s">
        <v>1018</v>
      </c>
      <c r="Z6" s="106" t="s">
        <v>1019</v>
      </c>
      <c r="AA6" s="106" t="s">
        <v>1020</v>
      </c>
      <c r="AB6" s="106" t="s">
        <v>1021</v>
      </c>
      <c r="AC6" s="106" t="s">
        <v>1022</v>
      </c>
      <c r="AD6" s="106" t="s">
        <v>1023</v>
      </c>
      <c r="AE6" s="106" t="s">
        <v>1024</v>
      </c>
      <c r="AF6" s="106" t="s">
        <v>1025</v>
      </c>
      <c r="AG6" s="106" t="s">
        <v>1026</v>
      </c>
      <c r="AH6" s="106" t="s">
        <v>1027</v>
      </c>
      <c r="AI6" s="106" t="s">
        <v>1028</v>
      </c>
      <c r="AJ6" s="106" t="s">
        <v>1029</v>
      </c>
      <c r="AK6" s="106" t="s">
        <v>1030</v>
      </c>
      <c r="AL6" s="106" t="s">
        <v>1031</v>
      </c>
      <c r="AM6" s="106" t="s">
        <v>1032</v>
      </c>
      <c r="AN6" s="106" t="s">
        <v>1033</v>
      </c>
      <c r="AO6" s="106" t="s">
        <v>1034</v>
      </c>
      <c r="AP6" s="106" t="s">
        <v>1035</v>
      </c>
      <c r="AQ6" s="106" t="s">
        <v>1036</v>
      </c>
      <c r="AR6" s="106" t="s">
        <v>1037</v>
      </c>
      <c r="AS6" s="106" t="s">
        <v>1038</v>
      </c>
      <c r="AT6" s="106" t="s">
        <v>1039</v>
      </c>
      <c r="AU6" s="106" t="s">
        <v>1040</v>
      </c>
      <c r="AV6" s="106" t="s">
        <v>1041</v>
      </c>
      <c r="AW6" s="106" t="s">
        <v>1042</v>
      </c>
      <c r="AX6" s="106" t="s">
        <v>1043</v>
      </c>
      <c r="AY6" s="106" t="s">
        <v>1044</v>
      </c>
      <c r="AZ6" s="106" t="s">
        <v>1045</v>
      </c>
      <c r="BA6" s="106" t="s">
        <v>1046</v>
      </c>
      <c r="BB6" s="106" t="s">
        <v>1047</v>
      </c>
      <c r="BC6" s="106" t="s">
        <v>1048</v>
      </c>
      <c r="BD6" s="106" t="s">
        <v>1049</v>
      </c>
      <c r="BE6" s="106" t="s">
        <v>1050</v>
      </c>
      <c r="BF6" s="106" t="s">
        <v>1051</v>
      </c>
      <c r="BG6" s="106" t="s">
        <v>1052</v>
      </c>
      <c r="BH6" s="106" t="s">
        <v>1053</v>
      </c>
      <c r="BI6" s="114"/>
    </row>
    <row r="7" spans="1:61" ht="13.5">
      <c r="A7" s="53" t="s">
        <v>35</v>
      </c>
      <c r="B7" s="54">
        <v>1</v>
      </c>
      <c r="C7" s="34" t="s">
        <v>36</v>
      </c>
      <c r="D7" s="35"/>
      <c r="E7" s="35"/>
      <c r="F7" s="35"/>
      <c r="G7" s="35"/>
      <c r="H7" s="35">
        <v>108585</v>
      </c>
      <c r="I7" s="35"/>
      <c r="J7" s="35"/>
      <c r="K7" s="35"/>
      <c r="L7" s="35"/>
      <c r="M7" s="35"/>
      <c r="N7" s="35"/>
      <c r="O7" s="35"/>
      <c r="P7" s="35"/>
      <c r="Q7" s="35"/>
      <c r="R7" s="35">
        <v>10066</v>
      </c>
      <c r="S7" s="35"/>
      <c r="T7" s="35">
        <v>6557</v>
      </c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>
        <v>8659</v>
      </c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>
        <v>27176</v>
      </c>
      <c r="BA7" s="35"/>
      <c r="BB7" s="35"/>
      <c r="BC7" s="35"/>
      <c r="BD7" s="35"/>
      <c r="BE7" s="35"/>
      <c r="BF7" s="35"/>
      <c r="BG7" s="35"/>
      <c r="BH7" s="35"/>
      <c r="BI7" s="36">
        <v>161043</v>
      </c>
    </row>
    <row r="8" spans="1:61" ht="13.5">
      <c r="A8" s="51" t="s">
        <v>45</v>
      </c>
      <c r="B8" s="52">
        <v>2</v>
      </c>
      <c r="C8" s="29" t="s">
        <v>46</v>
      </c>
      <c r="D8" s="30"/>
      <c r="E8" s="30"/>
      <c r="F8" s="30"/>
      <c r="G8" s="30"/>
      <c r="H8" s="30">
        <v>108059</v>
      </c>
      <c r="I8" s="30"/>
      <c r="J8" s="30"/>
      <c r="K8" s="30"/>
      <c r="L8" s="30"/>
      <c r="M8" s="30"/>
      <c r="N8" s="30"/>
      <c r="O8" s="30"/>
      <c r="P8" s="30"/>
      <c r="Q8" s="30"/>
      <c r="R8" s="30">
        <v>10066</v>
      </c>
      <c r="S8" s="30"/>
      <c r="T8" s="30">
        <v>6557</v>
      </c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>
        <v>22318</v>
      </c>
      <c r="BA8" s="30"/>
      <c r="BB8" s="30"/>
      <c r="BC8" s="30"/>
      <c r="BD8" s="30"/>
      <c r="BE8" s="30"/>
      <c r="BF8" s="30"/>
      <c r="BG8" s="30"/>
      <c r="BH8" s="30"/>
      <c r="BI8" s="31">
        <v>147000</v>
      </c>
    </row>
    <row r="9" spans="1:61" ht="13.5">
      <c r="A9" s="51" t="s">
        <v>47</v>
      </c>
      <c r="B9" s="52">
        <v>3</v>
      </c>
      <c r="C9" s="29" t="s">
        <v>48</v>
      </c>
      <c r="D9" s="30"/>
      <c r="E9" s="30"/>
      <c r="F9" s="30"/>
      <c r="G9" s="30"/>
      <c r="H9" s="30">
        <v>108059</v>
      </c>
      <c r="I9" s="30"/>
      <c r="J9" s="30"/>
      <c r="K9" s="30"/>
      <c r="L9" s="30"/>
      <c r="M9" s="30"/>
      <c r="N9" s="30"/>
      <c r="O9" s="30"/>
      <c r="P9" s="30"/>
      <c r="Q9" s="30"/>
      <c r="R9" s="30">
        <v>10066</v>
      </c>
      <c r="S9" s="30"/>
      <c r="T9" s="30">
        <v>6557</v>
      </c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>
        <v>22318</v>
      </c>
      <c r="BA9" s="30"/>
      <c r="BB9" s="30"/>
      <c r="BC9" s="30"/>
      <c r="BD9" s="30"/>
      <c r="BE9" s="30"/>
      <c r="BF9" s="30"/>
      <c r="BG9" s="30"/>
      <c r="BH9" s="30"/>
      <c r="BI9" s="31">
        <v>147000</v>
      </c>
    </row>
    <row r="10" spans="1:61" ht="13.5">
      <c r="A10" s="51" t="s">
        <v>49</v>
      </c>
      <c r="B10" s="52">
        <v>4</v>
      </c>
      <c r="C10" s="29" t="s">
        <v>50</v>
      </c>
      <c r="D10" s="30"/>
      <c r="E10" s="30"/>
      <c r="F10" s="30"/>
      <c r="G10" s="30"/>
      <c r="H10" s="30">
        <v>108059</v>
      </c>
      <c r="I10" s="30"/>
      <c r="J10" s="30"/>
      <c r="K10" s="30"/>
      <c r="L10" s="30"/>
      <c r="M10" s="30"/>
      <c r="N10" s="30"/>
      <c r="O10" s="30"/>
      <c r="P10" s="30"/>
      <c r="Q10" s="30"/>
      <c r="R10" s="30">
        <v>10066</v>
      </c>
      <c r="S10" s="30"/>
      <c r="T10" s="30">
        <v>6557</v>
      </c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>
        <v>22318</v>
      </c>
      <c r="BA10" s="30"/>
      <c r="BB10" s="30"/>
      <c r="BC10" s="30"/>
      <c r="BD10" s="30"/>
      <c r="BE10" s="30"/>
      <c r="BF10" s="30"/>
      <c r="BG10" s="30"/>
      <c r="BH10" s="30"/>
      <c r="BI10" s="31">
        <v>147000</v>
      </c>
    </row>
    <row r="11" spans="1:61" ht="13.5">
      <c r="A11" s="51" t="s">
        <v>83</v>
      </c>
      <c r="B11" s="52">
        <v>2</v>
      </c>
      <c r="C11" s="29" t="s">
        <v>84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>
        <v>8659</v>
      </c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1">
        <v>8659</v>
      </c>
    </row>
    <row r="12" spans="1:61" ht="13.5">
      <c r="A12" s="51" t="s">
        <v>89</v>
      </c>
      <c r="B12" s="52">
        <v>2</v>
      </c>
      <c r="C12" s="29" t="s">
        <v>90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>
        <v>4858</v>
      </c>
      <c r="BA12" s="30"/>
      <c r="BB12" s="30"/>
      <c r="BC12" s="30"/>
      <c r="BD12" s="30"/>
      <c r="BE12" s="30"/>
      <c r="BF12" s="30"/>
      <c r="BG12" s="30"/>
      <c r="BH12" s="30"/>
      <c r="BI12" s="31">
        <v>4858</v>
      </c>
    </row>
    <row r="13" spans="1:61" ht="13.5">
      <c r="A13" s="51" t="s">
        <v>91</v>
      </c>
      <c r="B13" s="52">
        <v>3</v>
      </c>
      <c r="C13" s="29" t="s">
        <v>92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>
        <v>4858</v>
      </c>
      <c r="BA13" s="30"/>
      <c r="BB13" s="30"/>
      <c r="BC13" s="30"/>
      <c r="BD13" s="30"/>
      <c r="BE13" s="30"/>
      <c r="BF13" s="30"/>
      <c r="BG13" s="30"/>
      <c r="BH13" s="30"/>
      <c r="BI13" s="31">
        <v>4858</v>
      </c>
    </row>
    <row r="14" spans="1:61" ht="13.5">
      <c r="A14" s="51" t="s">
        <v>93</v>
      </c>
      <c r="B14" s="52">
        <v>2</v>
      </c>
      <c r="C14" s="29" t="s">
        <v>94</v>
      </c>
      <c r="D14" s="30"/>
      <c r="E14" s="30"/>
      <c r="F14" s="30"/>
      <c r="G14" s="30"/>
      <c r="H14" s="30">
        <v>526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1">
        <v>526</v>
      </c>
    </row>
    <row r="15" spans="1:61" ht="13.5">
      <c r="A15" s="53" t="s">
        <v>99</v>
      </c>
      <c r="B15" s="54">
        <v>1</v>
      </c>
      <c r="C15" s="34" t="s">
        <v>100</v>
      </c>
      <c r="D15" s="35">
        <v>7989</v>
      </c>
      <c r="E15" s="35"/>
      <c r="F15" s="35"/>
      <c r="G15" s="35"/>
      <c r="H15" s="35">
        <v>2557</v>
      </c>
      <c r="I15" s="35"/>
      <c r="J15" s="35"/>
      <c r="K15" s="35"/>
      <c r="L15" s="35"/>
      <c r="M15" s="35"/>
      <c r="N15" s="35"/>
      <c r="O15" s="35"/>
      <c r="P15" s="35"/>
      <c r="Q15" s="35"/>
      <c r="R15" s="35">
        <v>4635</v>
      </c>
      <c r="S15" s="35">
        <v>3351</v>
      </c>
      <c r="T15" s="35"/>
      <c r="U15" s="35">
        <v>5424</v>
      </c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>
        <v>4159</v>
      </c>
      <c r="AL15" s="35"/>
      <c r="AM15" s="35"/>
      <c r="AN15" s="35"/>
      <c r="AO15" s="35"/>
      <c r="AP15" s="35">
        <v>120989</v>
      </c>
      <c r="AQ15" s="35"/>
      <c r="AR15" s="35"/>
      <c r="AS15" s="35"/>
      <c r="AT15" s="35"/>
      <c r="AU15" s="35"/>
      <c r="AV15" s="35">
        <v>2607</v>
      </c>
      <c r="AW15" s="35"/>
      <c r="AX15" s="35"/>
      <c r="AY15" s="35">
        <v>96092</v>
      </c>
      <c r="AZ15" s="35">
        <v>1360</v>
      </c>
      <c r="BA15" s="35"/>
      <c r="BB15" s="35"/>
      <c r="BC15" s="35"/>
      <c r="BD15" s="35"/>
      <c r="BE15" s="35"/>
      <c r="BF15" s="35"/>
      <c r="BG15" s="35"/>
      <c r="BH15" s="35"/>
      <c r="BI15" s="36">
        <v>249163</v>
      </c>
    </row>
    <row r="16" spans="1:61" ht="13.5">
      <c r="A16" s="51" t="s">
        <v>105</v>
      </c>
      <c r="B16" s="52">
        <v>2</v>
      </c>
      <c r="C16" s="29" t="s">
        <v>106</v>
      </c>
      <c r="D16" s="30"/>
      <c r="E16" s="30"/>
      <c r="F16" s="30"/>
      <c r="G16" s="30"/>
      <c r="H16" s="30">
        <v>352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1">
        <v>352</v>
      </c>
    </row>
    <row r="17" spans="1:61" ht="13.5">
      <c r="A17" s="51" t="s">
        <v>107</v>
      </c>
      <c r="B17" s="52">
        <v>3</v>
      </c>
      <c r="C17" s="29" t="s">
        <v>108</v>
      </c>
      <c r="D17" s="30"/>
      <c r="E17" s="30"/>
      <c r="F17" s="30"/>
      <c r="G17" s="30"/>
      <c r="H17" s="30">
        <v>352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1">
        <v>352</v>
      </c>
    </row>
    <row r="18" spans="1:61" ht="13.5">
      <c r="A18" s="51" t="s">
        <v>109</v>
      </c>
      <c r="B18" s="52">
        <v>2</v>
      </c>
      <c r="C18" s="29" t="s">
        <v>110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>
        <v>3351</v>
      </c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1">
        <v>3351</v>
      </c>
    </row>
    <row r="19" spans="1:61" ht="13.5">
      <c r="A19" s="51" t="s">
        <v>111</v>
      </c>
      <c r="B19" s="52">
        <v>3</v>
      </c>
      <c r="C19" s="29" t="s">
        <v>112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>
        <v>3351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1">
        <v>3351</v>
      </c>
    </row>
    <row r="20" spans="1:61" ht="13.5">
      <c r="A20" s="51" t="s">
        <v>113</v>
      </c>
      <c r="B20" s="52">
        <v>4</v>
      </c>
      <c r="C20" s="29" t="s">
        <v>114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>
        <v>3351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1">
        <v>3351</v>
      </c>
    </row>
    <row r="21" spans="1:61" ht="13.5">
      <c r="A21" s="51" t="s">
        <v>117</v>
      </c>
      <c r="B21" s="52">
        <v>2</v>
      </c>
      <c r="C21" s="29" t="s">
        <v>118</v>
      </c>
      <c r="D21" s="30">
        <v>4058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>
        <v>4635</v>
      </c>
      <c r="S21" s="30"/>
      <c r="T21" s="30"/>
      <c r="U21" s="30">
        <v>5424</v>
      </c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>
        <v>4159</v>
      </c>
      <c r="AL21" s="30"/>
      <c r="AM21" s="30"/>
      <c r="AN21" s="30"/>
      <c r="AO21" s="30"/>
      <c r="AP21" s="30">
        <v>120989</v>
      </c>
      <c r="AQ21" s="30"/>
      <c r="AR21" s="30"/>
      <c r="AS21" s="30"/>
      <c r="AT21" s="30"/>
      <c r="AU21" s="30"/>
      <c r="AV21" s="30"/>
      <c r="AW21" s="30"/>
      <c r="AX21" s="30"/>
      <c r="AY21" s="30">
        <v>96092</v>
      </c>
      <c r="AZ21" s="30"/>
      <c r="BA21" s="30"/>
      <c r="BB21" s="30"/>
      <c r="BC21" s="30"/>
      <c r="BD21" s="30"/>
      <c r="BE21" s="30"/>
      <c r="BF21" s="30"/>
      <c r="BG21" s="30"/>
      <c r="BH21" s="30"/>
      <c r="BI21" s="31">
        <v>235357</v>
      </c>
    </row>
    <row r="22" spans="1:61" ht="13.5">
      <c r="A22" s="51" t="s">
        <v>119</v>
      </c>
      <c r="B22" s="52">
        <v>3</v>
      </c>
      <c r="C22" s="29" t="s">
        <v>120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>
        <v>120989</v>
      </c>
      <c r="AQ22" s="30"/>
      <c r="AR22" s="30"/>
      <c r="AS22" s="30"/>
      <c r="AT22" s="30"/>
      <c r="AU22" s="30"/>
      <c r="AV22" s="30"/>
      <c r="AW22" s="30"/>
      <c r="AX22" s="30"/>
      <c r="AY22" s="30">
        <v>96092</v>
      </c>
      <c r="AZ22" s="30"/>
      <c r="BA22" s="30"/>
      <c r="BB22" s="30"/>
      <c r="BC22" s="30"/>
      <c r="BD22" s="30"/>
      <c r="BE22" s="30"/>
      <c r="BF22" s="30"/>
      <c r="BG22" s="30"/>
      <c r="BH22" s="30"/>
      <c r="BI22" s="31">
        <v>217081</v>
      </c>
    </row>
    <row r="23" spans="1:61" ht="13.5">
      <c r="A23" s="51" t="s">
        <v>125</v>
      </c>
      <c r="B23" s="52">
        <v>2</v>
      </c>
      <c r="C23" s="29" t="s">
        <v>126</v>
      </c>
      <c r="D23" s="30"/>
      <c r="E23" s="30"/>
      <c r="F23" s="30"/>
      <c r="G23" s="30"/>
      <c r="H23" s="30">
        <v>2205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1">
        <v>2205</v>
      </c>
    </row>
    <row r="24" spans="1:61" ht="13.5">
      <c r="A24" s="51" t="s">
        <v>127</v>
      </c>
      <c r="B24" s="52">
        <v>3</v>
      </c>
      <c r="C24" s="29" t="s">
        <v>128</v>
      </c>
      <c r="D24" s="30"/>
      <c r="E24" s="30"/>
      <c r="F24" s="30"/>
      <c r="G24" s="30"/>
      <c r="H24" s="30">
        <v>2205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1">
        <v>2205</v>
      </c>
    </row>
    <row r="25" spans="1:61" ht="13.5">
      <c r="A25" s="51" t="s">
        <v>133</v>
      </c>
      <c r="B25" s="52">
        <v>2</v>
      </c>
      <c r="C25" s="29" t="s">
        <v>134</v>
      </c>
      <c r="D25" s="30">
        <v>3931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>
        <v>2607</v>
      </c>
      <c r="AW25" s="30"/>
      <c r="AX25" s="30"/>
      <c r="AY25" s="30"/>
      <c r="AZ25" s="30">
        <v>1360</v>
      </c>
      <c r="BA25" s="30"/>
      <c r="BB25" s="30"/>
      <c r="BC25" s="30"/>
      <c r="BD25" s="30"/>
      <c r="BE25" s="30"/>
      <c r="BF25" s="30"/>
      <c r="BG25" s="30"/>
      <c r="BH25" s="30"/>
      <c r="BI25" s="31">
        <v>7898</v>
      </c>
    </row>
    <row r="26" spans="1:61" ht="13.5">
      <c r="A26" s="53" t="s">
        <v>137</v>
      </c>
      <c r="B26" s="54">
        <v>1</v>
      </c>
      <c r="C26" s="34" t="s">
        <v>138</v>
      </c>
      <c r="D26" s="35">
        <v>6280</v>
      </c>
      <c r="E26" s="35"/>
      <c r="F26" s="35"/>
      <c r="G26" s="35">
        <v>30146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>
        <v>458</v>
      </c>
      <c r="T26" s="35"/>
      <c r="U26" s="35"/>
      <c r="V26" s="35"/>
      <c r="W26" s="35"/>
      <c r="X26" s="35"/>
      <c r="Y26" s="35"/>
      <c r="Z26" s="35">
        <v>523</v>
      </c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>
        <v>24656</v>
      </c>
      <c r="AW26" s="35"/>
      <c r="AX26" s="35"/>
      <c r="AY26" s="35"/>
      <c r="AZ26" s="35">
        <v>50901</v>
      </c>
      <c r="BA26" s="35"/>
      <c r="BB26" s="35"/>
      <c r="BC26" s="35"/>
      <c r="BD26" s="35"/>
      <c r="BE26" s="35"/>
      <c r="BF26" s="35"/>
      <c r="BG26" s="35"/>
      <c r="BH26" s="35"/>
      <c r="BI26" s="36">
        <v>112964</v>
      </c>
    </row>
    <row r="27" spans="1:61" ht="13.5">
      <c r="A27" s="51" t="s">
        <v>143</v>
      </c>
      <c r="B27" s="52">
        <v>2</v>
      </c>
      <c r="C27" s="29" t="s">
        <v>144</v>
      </c>
      <c r="D27" s="30">
        <v>6280</v>
      </c>
      <c r="E27" s="30"/>
      <c r="F27" s="30"/>
      <c r="G27" s="30">
        <v>30146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>
        <v>458</v>
      </c>
      <c r="T27" s="30"/>
      <c r="U27" s="30"/>
      <c r="V27" s="30"/>
      <c r="W27" s="30"/>
      <c r="X27" s="30"/>
      <c r="Y27" s="30"/>
      <c r="Z27" s="30">
        <v>523</v>
      </c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>
        <v>24656</v>
      </c>
      <c r="AW27" s="30"/>
      <c r="AX27" s="30"/>
      <c r="AY27" s="30"/>
      <c r="AZ27" s="30">
        <v>50901</v>
      </c>
      <c r="BA27" s="30"/>
      <c r="BB27" s="30"/>
      <c r="BC27" s="30"/>
      <c r="BD27" s="30"/>
      <c r="BE27" s="30"/>
      <c r="BF27" s="30"/>
      <c r="BG27" s="30"/>
      <c r="BH27" s="30"/>
      <c r="BI27" s="31">
        <v>112964</v>
      </c>
    </row>
    <row r="28" spans="1:61" ht="13.5">
      <c r="A28" s="51" t="s">
        <v>145</v>
      </c>
      <c r="B28" s="52">
        <v>3</v>
      </c>
      <c r="C28" s="29" t="s">
        <v>146</v>
      </c>
      <c r="D28" s="30">
        <v>6280</v>
      </c>
      <c r="E28" s="30"/>
      <c r="F28" s="30"/>
      <c r="G28" s="30">
        <v>30146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>
        <v>458</v>
      </c>
      <c r="T28" s="30"/>
      <c r="U28" s="30"/>
      <c r="V28" s="30"/>
      <c r="W28" s="30"/>
      <c r="X28" s="30"/>
      <c r="Y28" s="30"/>
      <c r="Z28" s="30">
        <v>523</v>
      </c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>
        <v>22671</v>
      </c>
      <c r="AW28" s="30"/>
      <c r="AX28" s="30"/>
      <c r="AY28" s="30"/>
      <c r="AZ28" s="30">
        <v>50901</v>
      </c>
      <c r="BA28" s="30"/>
      <c r="BB28" s="30"/>
      <c r="BC28" s="30"/>
      <c r="BD28" s="30"/>
      <c r="BE28" s="30"/>
      <c r="BF28" s="30"/>
      <c r="BG28" s="30"/>
      <c r="BH28" s="30"/>
      <c r="BI28" s="31">
        <v>110979</v>
      </c>
    </row>
    <row r="29" spans="1:61" ht="13.5">
      <c r="A29" s="51" t="s">
        <v>153</v>
      </c>
      <c r="B29" s="52">
        <v>4</v>
      </c>
      <c r="C29" s="29" t="s">
        <v>154</v>
      </c>
      <c r="D29" s="30">
        <v>6280</v>
      </c>
      <c r="E29" s="30"/>
      <c r="F29" s="30"/>
      <c r="G29" s="30">
        <v>30146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>
        <v>523</v>
      </c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>
        <v>22671</v>
      </c>
      <c r="AW29" s="30"/>
      <c r="AX29" s="30"/>
      <c r="AY29" s="30"/>
      <c r="AZ29" s="30">
        <v>50362</v>
      </c>
      <c r="BA29" s="30"/>
      <c r="BB29" s="30"/>
      <c r="BC29" s="30"/>
      <c r="BD29" s="30"/>
      <c r="BE29" s="30"/>
      <c r="BF29" s="30"/>
      <c r="BG29" s="30"/>
      <c r="BH29" s="30"/>
      <c r="BI29" s="31">
        <v>109982</v>
      </c>
    </row>
    <row r="30" spans="1:61" ht="13.5">
      <c r="A30" s="53" t="s">
        <v>165</v>
      </c>
      <c r="B30" s="54">
        <v>1</v>
      </c>
      <c r="C30" s="34" t="s">
        <v>166</v>
      </c>
      <c r="D30" s="35">
        <v>20325</v>
      </c>
      <c r="E30" s="35"/>
      <c r="F30" s="35">
        <v>597</v>
      </c>
      <c r="G30" s="35">
        <v>1210</v>
      </c>
      <c r="H30" s="35">
        <v>274875</v>
      </c>
      <c r="I30" s="35">
        <v>1507</v>
      </c>
      <c r="J30" s="35"/>
      <c r="K30" s="35"/>
      <c r="L30" s="35">
        <v>9172</v>
      </c>
      <c r="M30" s="35"/>
      <c r="N30" s="35"/>
      <c r="O30" s="35"/>
      <c r="P30" s="35"/>
      <c r="Q30" s="35"/>
      <c r="R30" s="35"/>
      <c r="S30" s="35">
        <v>4714</v>
      </c>
      <c r="T30" s="35"/>
      <c r="U30" s="35"/>
      <c r="V30" s="35"/>
      <c r="W30" s="35"/>
      <c r="X30" s="35"/>
      <c r="Y30" s="35"/>
      <c r="Z30" s="35">
        <v>30044</v>
      </c>
      <c r="AA30" s="35"/>
      <c r="AB30" s="35"/>
      <c r="AC30" s="35"/>
      <c r="AD30" s="35"/>
      <c r="AE30" s="35"/>
      <c r="AF30" s="35"/>
      <c r="AG30" s="35">
        <v>214</v>
      </c>
      <c r="AH30" s="35"/>
      <c r="AI30" s="35"/>
      <c r="AJ30" s="35"/>
      <c r="AK30" s="35">
        <v>24971</v>
      </c>
      <c r="AL30" s="35"/>
      <c r="AM30" s="35">
        <v>1657</v>
      </c>
      <c r="AN30" s="35"/>
      <c r="AO30" s="35"/>
      <c r="AP30" s="35"/>
      <c r="AQ30" s="35"/>
      <c r="AR30" s="35"/>
      <c r="AS30" s="35"/>
      <c r="AT30" s="35"/>
      <c r="AU30" s="35">
        <v>268</v>
      </c>
      <c r="AV30" s="35">
        <v>5316</v>
      </c>
      <c r="AW30" s="35"/>
      <c r="AX30" s="35"/>
      <c r="AY30" s="35">
        <v>303</v>
      </c>
      <c r="AZ30" s="35">
        <v>2178317</v>
      </c>
      <c r="BA30" s="35"/>
      <c r="BB30" s="35"/>
      <c r="BC30" s="35"/>
      <c r="BD30" s="35"/>
      <c r="BE30" s="35"/>
      <c r="BF30" s="35"/>
      <c r="BG30" s="35"/>
      <c r="BH30" s="35"/>
      <c r="BI30" s="36">
        <v>2553490</v>
      </c>
    </row>
    <row r="31" spans="1:61" ht="13.5">
      <c r="A31" s="51" t="s">
        <v>167</v>
      </c>
      <c r="B31" s="52">
        <v>2</v>
      </c>
      <c r="C31" s="29" t="s">
        <v>168</v>
      </c>
      <c r="D31" s="30">
        <v>5113</v>
      </c>
      <c r="E31" s="30"/>
      <c r="F31" s="30"/>
      <c r="G31" s="30"/>
      <c r="H31" s="30">
        <v>22544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>
        <v>1476</v>
      </c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>
        <v>620</v>
      </c>
      <c r="BA31" s="30"/>
      <c r="BB31" s="30"/>
      <c r="BC31" s="30"/>
      <c r="BD31" s="30"/>
      <c r="BE31" s="30"/>
      <c r="BF31" s="30"/>
      <c r="BG31" s="30"/>
      <c r="BH31" s="30"/>
      <c r="BI31" s="31">
        <v>29753</v>
      </c>
    </row>
    <row r="32" spans="1:61" ht="13.5">
      <c r="A32" s="51" t="s">
        <v>169</v>
      </c>
      <c r="B32" s="52">
        <v>3</v>
      </c>
      <c r="C32" s="29" t="s">
        <v>170</v>
      </c>
      <c r="D32" s="30">
        <v>5113</v>
      </c>
      <c r="E32" s="30"/>
      <c r="F32" s="30"/>
      <c r="G32" s="30"/>
      <c r="H32" s="30">
        <v>6869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>
        <v>1476</v>
      </c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>
        <v>375</v>
      </c>
      <c r="BA32" s="30"/>
      <c r="BB32" s="30"/>
      <c r="BC32" s="30"/>
      <c r="BD32" s="30"/>
      <c r="BE32" s="30"/>
      <c r="BF32" s="30"/>
      <c r="BG32" s="30"/>
      <c r="BH32" s="30"/>
      <c r="BI32" s="31">
        <v>13833</v>
      </c>
    </row>
    <row r="33" spans="1:61" ht="13.5">
      <c r="A33" s="51" t="s">
        <v>177</v>
      </c>
      <c r="B33" s="52">
        <v>3</v>
      </c>
      <c r="C33" s="29" t="s">
        <v>178</v>
      </c>
      <c r="D33" s="30"/>
      <c r="E33" s="30"/>
      <c r="F33" s="30"/>
      <c r="G33" s="30"/>
      <c r="H33" s="30">
        <v>15675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>
        <v>245</v>
      </c>
      <c r="BA33" s="30"/>
      <c r="BB33" s="30"/>
      <c r="BC33" s="30"/>
      <c r="BD33" s="30"/>
      <c r="BE33" s="30"/>
      <c r="BF33" s="30"/>
      <c r="BG33" s="30"/>
      <c r="BH33" s="30"/>
      <c r="BI33" s="31">
        <v>15920</v>
      </c>
    </row>
    <row r="34" spans="1:61" ht="13.5">
      <c r="A34" s="51" t="s">
        <v>187</v>
      </c>
      <c r="B34" s="52">
        <v>2</v>
      </c>
      <c r="C34" s="29" t="s">
        <v>188</v>
      </c>
      <c r="D34" s="30"/>
      <c r="E34" s="30"/>
      <c r="F34" s="30">
        <v>597</v>
      </c>
      <c r="G34" s="30"/>
      <c r="H34" s="30">
        <v>2704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>
        <v>281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>
        <v>214</v>
      </c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>
        <v>268</v>
      </c>
      <c r="AV34" s="30"/>
      <c r="AW34" s="30"/>
      <c r="AX34" s="30"/>
      <c r="AY34" s="30"/>
      <c r="AZ34" s="30">
        <v>602999</v>
      </c>
      <c r="BA34" s="30"/>
      <c r="BB34" s="30"/>
      <c r="BC34" s="30"/>
      <c r="BD34" s="30"/>
      <c r="BE34" s="30"/>
      <c r="BF34" s="30"/>
      <c r="BG34" s="30"/>
      <c r="BH34" s="30"/>
      <c r="BI34" s="31">
        <v>607063</v>
      </c>
    </row>
    <row r="35" spans="1:61" ht="13.5">
      <c r="A35" s="51" t="s">
        <v>191</v>
      </c>
      <c r="B35" s="52">
        <v>3</v>
      </c>
      <c r="C35" s="29" t="s">
        <v>192</v>
      </c>
      <c r="D35" s="30"/>
      <c r="E35" s="30"/>
      <c r="F35" s="30"/>
      <c r="G35" s="30"/>
      <c r="H35" s="30">
        <v>2704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>
        <v>281</v>
      </c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>
        <v>214</v>
      </c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>
        <v>598116</v>
      </c>
      <c r="BA35" s="30"/>
      <c r="BB35" s="30"/>
      <c r="BC35" s="30"/>
      <c r="BD35" s="30"/>
      <c r="BE35" s="30"/>
      <c r="BF35" s="30"/>
      <c r="BG35" s="30"/>
      <c r="BH35" s="30"/>
      <c r="BI35" s="31">
        <v>601315</v>
      </c>
    </row>
    <row r="36" spans="1:61" ht="13.5">
      <c r="A36" s="51" t="s">
        <v>193</v>
      </c>
      <c r="B36" s="52">
        <v>2</v>
      </c>
      <c r="C36" s="29" t="s">
        <v>194</v>
      </c>
      <c r="D36" s="30"/>
      <c r="E36" s="30"/>
      <c r="F36" s="30"/>
      <c r="G36" s="30"/>
      <c r="H36" s="30">
        <v>153379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>
        <v>122242</v>
      </c>
      <c r="BA36" s="30"/>
      <c r="BB36" s="30"/>
      <c r="BC36" s="30"/>
      <c r="BD36" s="30"/>
      <c r="BE36" s="30"/>
      <c r="BF36" s="30"/>
      <c r="BG36" s="30"/>
      <c r="BH36" s="30"/>
      <c r="BI36" s="31">
        <v>275621</v>
      </c>
    </row>
    <row r="37" spans="1:61" ht="13.5">
      <c r="A37" s="51" t="s">
        <v>201</v>
      </c>
      <c r="B37" s="52">
        <v>3</v>
      </c>
      <c r="C37" s="29" t="s">
        <v>202</v>
      </c>
      <c r="D37" s="30"/>
      <c r="E37" s="30"/>
      <c r="F37" s="30"/>
      <c r="G37" s="30"/>
      <c r="H37" s="30">
        <v>153379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1">
        <v>153379</v>
      </c>
    </row>
    <row r="38" spans="1:61" ht="13.5">
      <c r="A38" s="51" t="s">
        <v>203</v>
      </c>
      <c r="B38" s="52">
        <v>2</v>
      </c>
      <c r="C38" s="29" t="s">
        <v>204</v>
      </c>
      <c r="D38" s="30"/>
      <c r="E38" s="30"/>
      <c r="F38" s="30"/>
      <c r="G38" s="30"/>
      <c r="H38" s="30">
        <v>2951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>
        <v>259</v>
      </c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>
        <v>1780</v>
      </c>
      <c r="BA38" s="30"/>
      <c r="BB38" s="30"/>
      <c r="BC38" s="30"/>
      <c r="BD38" s="30"/>
      <c r="BE38" s="30"/>
      <c r="BF38" s="30"/>
      <c r="BG38" s="30"/>
      <c r="BH38" s="30"/>
      <c r="BI38" s="31">
        <v>4990</v>
      </c>
    </row>
    <row r="39" spans="1:61" ht="13.5">
      <c r="A39" s="51" t="s">
        <v>205</v>
      </c>
      <c r="B39" s="52">
        <v>3</v>
      </c>
      <c r="C39" s="29" t="s">
        <v>206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>
        <v>259</v>
      </c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>
        <v>777</v>
      </c>
      <c r="BA39" s="30"/>
      <c r="BB39" s="30"/>
      <c r="BC39" s="30"/>
      <c r="BD39" s="30"/>
      <c r="BE39" s="30"/>
      <c r="BF39" s="30"/>
      <c r="BG39" s="30"/>
      <c r="BH39" s="30"/>
      <c r="BI39" s="31">
        <v>1036</v>
      </c>
    </row>
    <row r="40" spans="1:61" ht="13.5">
      <c r="A40" s="51" t="s">
        <v>219</v>
      </c>
      <c r="B40" s="52">
        <v>2</v>
      </c>
      <c r="C40" s="29" t="s">
        <v>220</v>
      </c>
      <c r="D40" s="30"/>
      <c r="E40" s="30"/>
      <c r="F40" s="30"/>
      <c r="G40" s="30">
        <v>364</v>
      </c>
      <c r="H40" s="30">
        <v>12983</v>
      </c>
      <c r="I40" s="30"/>
      <c r="J40" s="30"/>
      <c r="K40" s="30"/>
      <c r="L40" s="30">
        <v>8802</v>
      </c>
      <c r="M40" s="30"/>
      <c r="N40" s="30"/>
      <c r="O40" s="30"/>
      <c r="P40" s="30"/>
      <c r="Q40" s="30"/>
      <c r="R40" s="30"/>
      <c r="S40" s="30">
        <v>4433</v>
      </c>
      <c r="T40" s="30"/>
      <c r="U40" s="30"/>
      <c r="V40" s="30"/>
      <c r="W40" s="30"/>
      <c r="X40" s="30"/>
      <c r="Y40" s="30"/>
      <c r="Z40" s="30">
        <v>30044</v>
      </c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>
        <v>20802</v>
      </c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>
        <v>5316</v>
      </c>
      <c r="AW40" s="30"/>
      <c r="AX40" s="30"/>
      <c r="AY40" s="30">
        <v>303</v>
      </c>
      <c r="AZ40" s="30">
        <v>1237132</v>
      </c>
      <c r="BA40" s="30"/>
      <c r="BB40" s="30"/>
      <c r="BC40" s="30"/>
      <c r="BD40" s="30"/>
      <c r="BE40" s="30"/>
      <c r="BF40" s="30"/>
      <c r="BG40" s="30"/>
      <c r="BH40" s="30"/>
      <c r="BI40" s="31">
        <v>1320179</v>
      </c>
    </row>
    <row r="41" spans="1:61" ht="13.5">
      <c r="A41" s="51" t="s">
        <v>223</v>
      </c>
      <c r="B41" s="52">
        <v>3</v>
      </c>
      <c r="C41" s="29" t="s">
        <v>224</v>
      </c>
      <c r="D41" s="30"/>
      <c r="E41" s="30"/>
      <c r="F41" s="30"/>
      <c r="G41" s="30">
        <v>364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>
        <v>2690</v>
      </c>
      <c r="T41" s="30"/>
      <c r="U41" s="30"/>
      <c r="V41" s="30"/>
      <c r="W41" s="30"/>
      <c r="X41" s="30"/>
      <c r="Y41" s="30"/>
      <c r="Z41" s="30">
        <v>30044</v>
      </c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>
        <v>13740</v>
      </c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>
        <v>303</v>
      </c>
      <c r="AZ41" s="30">
        <v>48909</v>
      </c>
      <c r="BA41" s="30"/>
      <c r="BB41" s="30"/>
      <c r="BC41" s="30"/>
      <c r="BD41" s="30"/>
      <c r="BE41" s="30"/>
      <c r="BF41" s="30"/>
      <c r="BG41" s="30"/>
      <c r="BH41" s="30"/>
      <c r="BI41" s="31">
        <v>96050</v>
      </c>
    </row>
    <row r="42" spans="1:61" ht="13.5">
      <c r="A42" s="51" t="s">
        <v>227</v>
      </c>
      <c r="B42" s="52">
        <v>4</v>
      </c>
      <c r="C42" s="29" t="s">
        <v>228</v>
      </c>
      <c r="D42" s="30"/>
      <c r="E42" s="30"/>
      <c r="F42" s="30"/>
      <c r="G42" s="30">
        <v>364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>
        <v>2690</v>
      </c>
      <c r="T42" s="30"/>
      <c r="U42" s="30"/>
      <c r="V42" s="30"/>
      <c r="W42" s="30"/>
      <c r="X42" s="30"/>
      <c r="Y42" s="30"/>
      <c r="Z42" s="30">
        <v>1515</v>
      </c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13740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>
        <v>303</v>
      </c>
      <c r="AZ42" s="30">
        <v>48909</v>
      </c>
      <c r="BA42" s="30"/>
      <c r="BB42" s="30"/>
      <c r="BC42" s="30"/>
      <c r="BD42" s="30"/>
      <c r="BE42" s="30"/>
      <c r="BF42" s="30"/>
      <c r="BG42" s="30"/>
      <c r="BH42" s="30"/>
      <c r="BI42" s="31">
        <v>67521</v>
      </c>
    </row>
    <row r="43" spans="1:61" ht="13.5">
      <c r="A43" s="51" t="s">
        <v>229</v>
      </c>
      <c r="B43" s="52">
        <v>3</v>
      </c>
      <c r="C43" s="29" t="s">
        <v>230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>
        <v>3816</v>
      </c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>
        <v>18105</v>
      </c>
      <c r="BA43" s="30"/>
      <c r="BB43" s="30"/>
      <c r="BC43" s="30"/>
      <c r="BD43" s="30"/>
      <c r="BE43" s="30"/>
      <c r="BF43" s="30"/>
      <c r="BG43" s="30"/>
      <c r="BH43" s="30"/>
      <c r="BI43" s="31">
        <v>21921</v>
      </c>
    </row>
    <row r="44" spans="1:61" ht="13.5">
      <c r="A44" s="51" t="s">
        <v>231</v>
      </c>
      <c r="B44" s="52">
        <v>3</v>
      </c>
      <c r="C44" s="29" t="s">
        <v>232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>
        <v>993</v>
      </c>
      <c r="BA44" s="30"/>
      <c r="BB44" s="30"/>
      <c r="BC44" s="30"/>
      <c r="BD44" s="30"/>
      <c r="BE44" s="30"/>
      <c r="BF44" s="30"/>
      <c r="BG44" s="30"/>
      <c r="BH44" s="30"/>
      <c r="BI44" s="31">
        <v>993</v>
      </c>
    </row>
    <row r="45" spans="1:61" ht="13.5">
      <c r="A45" s="51" t="s">
        <v>233</v>
      </c>
      <c r="B45" s="52">
        <v>2</v>
      </c>
      <c r="C45" s="29" t="s">
        <v>234</v>
      </c>
      <c r="D45" s="30">
        <v>15212</v>
      </c>
      <c r="E45" s="30"/>
      <c r="F45" s="30"/>
      <c r="G45" s="30">
        <v>846</v>
      </c>
      <c r="H45" s="30">
        <v>80314</v>
      </c>
      <c r="I45" s="30">
        <v>1507</v>
      </c>
      <c r="J45" s="30"/>
      <c r="K45" s="30"/>
      <c r="L45" s="30">
        <v>370</v>
      </c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>
        <v>2434</v>
      </c>
      <c r="AL45" s="30"/>
      <c r="AM45" s="30">
        <v>1657</v>
      </c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>
        <v>213544</v>
      </c>
      <c r="BA45" s="30"/>
      <c r="BB45" s="30"/>
      <c r="BC45" s="30"/>
      <c r="BD45" s="30"/>
      <c r="BE45" s="30"/>
      <c r="BF45" s="30"/>
      <c r="BG45" s="30"/>
      <c r="BH45" s="30"/>
      <c r="BI45" s="31">
        <v>315884</v>
      </c>
    </row>
    <row r="46" spans="1:61" ht="13.5">
      <c r="A46" s="53" t="s">
        <v>235</v>
      </c>
      <c r="B46" s="54">
        <v>1</v>
      </c>
      <c r="C46" s="34" t="s">
        <v>236</v>
      </c>
      <c r="D46" s="35">
        <v>230313</v>
      </c>
      <c r="E46" s="35">
        <v>229797</v>
      </c>
      <c r="F46" s="35">
        <v>139375</v>
      </c>
      <c r="G46" s="35">
        <v>765011</v>
      </c>
      <c r="H46" s="35">
        <v>1142644</v>
      </c>
      <c r="I46" s="35">
        <v>268301</v>
      </c>
      <c r="J46" s="35">
        <v>552</v>
      </c>
      <c r="K46" s="35">
        <v>278</v>
      </c>
      <c r="L46" s="35">
        <v>34973</v>
      </c>
      <c r="M46" s="35">
        <v>4646</v>
      </c>
      <c r="N46" s="35"/>
      <c r="O46" s="35">
        <v>39192</v>
      </c>
      <c r="P46" s="35"/>
      <c r="Q46" s="35">
        <v>639</v>
      </c>
      <c r="R46" s="35">
        <v>32148</v>
      </c>
      <c r="S46" s="35">
        <v>159218</v>
      </c>
      <c r="T46" s="35">
        <v>830</v>
      </c>
      <c r="U46" s="35"/>
      <c r="V46" s="35">
        <v>13329</v>
      </c>
      <c r="W46" s="35">
        <v>8615</v>
      </c>
      <c r="X46" s="35"/>
      <c r="Y46" s="35"/>
      <c r="Z46" s="35">
        <v>2670573</v>
      </c>
      <c r="AA46" s="35"/>
      <c r="AB46" s="35">
        <v>420</v>
      </c>
      <c r="AC46" s="35">
        <v>34838</v>
      </c>
      <c r="AD46" s="35"/>
      <c r="AE46" s="35"/>
      <c r="AF46" s="35"/>
      <c r="AG46" s="35">
        <v>20659</v>
      </c>
      <c r="AH46" s="35"/>
      <c r="AI46" s="35">
        <v>65254</v>
      </c>
      <c r="AJ46" s="35">
        <v>449</v>
      </c>
      <c r="AK46" s="35">
        <v>388962</v>
      </c>
      <c r="AL46" s="35"/>
      <c r="AM46" s="35">
        <v>265083</v>
      </c>
      <c r="AN46" s="35">
        <v>8722</v>
      </c>
      <c r="AO46" s="35"/>
      <c r="AP46" s="35">
        <v>337330</v>
      </c>
      <c r="AQ46" s="35">
        <v>17027</v>
      </c>
      <c r="AR46" s="35">
        <v>77730</v>
      </c>
      <c r="AS46" s="35"/>
      <c r="AT46" s="35">
        <v>4221</v>
      </c>
      <c r="AU46" s="35"/>
      <c r="AV46" s="35">
        <v>56590</v>
      </c>
      <c r="AW46" s="35">
        <v>6624</v>
      </c>
      <c r="AX46" s="35">
        <v>7381</v>
      </c>
      <c r="AY46" s="35"/>
      <c r="AZ46" s="35">
        <v>9889999</v>
      </c>
      <c r="BA46" s="35"/>
      <c r="BB46" s="35">
        <v>4130</v>
      </c>
      <c r="BC46" s="35">
        <v>3749</v>
      </c>
      <c r="BD46" s="35"/>
      <c r="BE46" s="35">
        <v>390</v>
      </c>
      <c r="BF46" s="35"/>
      <c r="BG46" s="35"/>
      <c r="BH46" s="35">
        <v>4005</v>
      </c>
      <c r="BI46" s="36">
        <v>16933997</v>
      </c>
    </row>
    <row r="47" spans="1:61" ht="13.5">
      <c r="A47" s="51" t="s">
        <v>239</v>
      </c>
      <c r="B47" s="52">
        <v>2</v>
      </c>
      <c r="C47" s="29" t="s">
        <v>240</v>
      </c>
      <c r="D47" s="30">
        <v>222750</v>
      </c>
      <c r="E47" s="30">
        <v>205454</v>
      </c>
      <c r="F47" s="30">
        <v>8620</v>
      </c>
      <c r="G47" s="30">
        <v>744091</v>
      </c>
      <c r="H47" s="30">
        <v>803144</v>
      </c>
      <c r="I47" s="30">
        <v>260424</v>
      </c>
      <c r="J47" s="30"/>
      <c r="K47" s="30">
        <v>278</v>
      </c>
      <c r="L47" s="30">
        <v>32189</v>
      </c>
      <c r="M47" s="30">
        <v>4646</v>
      </c>
      <c r="N47" s="30"/>
      <c r="O47" s="30">
        <v>38934</v>
      </c>
      <c r="P47" s="30"/>
      <c r="Q47" s="30"/>
      <c r="R47" s="30">
        <v>29484</v>
      </c>
      <c r="S47" s="30">
        <v>82252</v>
      </c>
      <c r="T47" s="30">
        <v>830</v>
      </c>
      <c r="U47" s="30"/>
      <c r="V47" s="30">
        <v>13329</v>
      </c>
      <c r="W47" s="30">
        <v>7495</v>
      </c>
      <c r="X47" s="30"/>
      <c r="Y47" s="30"/>
      <c r="Z47" s="30">
        <v>40161</v>
      </c>
      <c r="AA47" s="30"/>
      <c r="AB47" s="30"/>
      <c r="AC47" s="30"/>
      <c r="AD47" s="30"/>
      <c r="AE47" s="30"/>
      <c r="AF47" s="30"/>
      <c r="AG47" s="30">
        <v>8399</v>
      </c>
      <c r="AH47" s="30"/>
      <c r="AI47" s="30">
        <v>776</v>
      </c>
      <c r="AJ47" s="30"/>
      <c r="AK47" s="30">
        <v>76268</v>
      </c>
      <c r="AL47" s="30"/>
      <c r="AM47" s="30">
        <v>86551</v>
      </c>
      <c r="AN47" s="30">
        <v>7914</v>
      </c>
      <c r="AO47" s="30"/>
      <c r="AP47" s="30">
        <v>16326</v>
      </c>
      <c r="AQ47" s="30">
        <v>13512</v>
      </c>
      <c r="AR47" s="30">
        <v>29252</v>
      </c>
      <c r="AS47" s="30"/>
      <c r="AT47" s="30"/>
      <c r="AU47" s="30"/>
      <c r="AV47" s="30">
        <v>44887</v>
      </c>
      <c r="AW47" s="30">
        <v>6624</v>
      </c>
      <c r="AX47" s="30">
        <v>6987</v>
      </c>
      <c r="AY47" s="30"/>
      <c r="AZ47" s="30">
        <v>1071093</v>
      </c>
      <c r="BA47" s="30"/>
      <c r="BB47" s="30"/>
      <c r="BC47" s="30">
        <v>3154</v>
      </c>
      <c r="BD47" s="30"/>
      <c r="BE47" s="30"/>
      <c r="BF47" s="30"/>
      <c r="BG47" s="30"/>
      <c r="BH47" s="30">
        <v>482</v>
      </c>
      <c r="BI47" s="31">
        <v>3866306</v>
      </c>
    </row>
    <row r="48" spans="1:61" ht="13.5">
      <c r="A48" s="51" t="s">
        <v>241</v>
      </c>
      <c r="B48" s="52">
        <v>3</v>
      </c>
      <c r="C48" s="29" t="s">
        <v>242</v>
      </c>
      <c r="D48" s="30"/>
      <c r="E48" s="30">
        <v>224</v>
      </c>
      <c r="F48" s="30"/>
      <c r="G48" s="30"/>
      <c r="H48" s="30"/>
      <c r="I48" s="30"/>
      <c r="J48" s="30"/>
      <c r="K48" s="30"/>
      <c r="L48" s="30"/>
      <c r="M48" s="30"/>
      <c r="N48" s="30"/>
      <c r="O48" s="30">
        <v>227</v>
      </c>
      <c r="P48" s="30"/>
      <c r="Q48" s="30"/>
      <c r="R48" s="30"/>
      <c r="S48" s="30"/>
      <c r="T48" s="30"/>
      <c r="U48" s="30"/>
      <c r="V48" s="30">
        <v>244</v>
      </c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216</v>
      </c>
      <c r="AH48" s="30"/>
      <c r="AI48" s="30"/>
      <c r="AJ48" s="30"/>
      <c r="AK48" s="30">
        <v>972</v>
      </c>
      <c r="AL48" s="30"/>
      <c r="AM48" s="30">
        <v>212</v>
      </c>
      <c r="AN48" s="30"/>
      <c r="AO48" s="30"/>
      <c r="AP48" s="30"/>
      <c r="AQ48" s="30"/>
      <c r="AR48" s="30"/>
      <c r="AS48" s="30"/>
      <c r="AT48" s="30"/>
      <c r="AU48" s="30"/>
      <c r="AV48" s="30"/>
      <c r="AW48" s="30">
        <v>265</v>
      </c>
      <c r="AX48" s="30"/>
      <c r="AY48" s="30"/>
      <c r="AZ48" s="30">
        <v>283577</v>
      </c>
      <c r="BA48" s="30"/>
      <c r="BB48" s="30"/>
      <c r="BC48" s="30"/>
      <c r="BD48" s="30"/>
      <c r="BE48" s="30"/>
      <c r="BF48" s="30"/>
      <c r="BG48" s="30"/>
      <c r="BH48" s="30">
        <v>268</v>
      </c>
      <c r="BI48" s="31">
        <v>286205</v>
      </c>
    </row>
    <row r="49" spans="1:61" ht="13.5">
      <c r="A49" s="51" t="s">
        <v>243</v>
      </c>
      <c r="B49" s="52">
        <v>3</v>
      </c>
      <c r="C49" s="29" t="s">
        <v>244</v>
      </c>
      <c r="D49" s="30">
        <v>221719</v>
      </c>
      <c r="E49" s="30">
        <v>194531</v>
      </c>
      <c r="F49" s="30">
        <v>7372</v>
      </c>
      <c r="G49" s="30">
        <v>743855</v>
      </c>
      <c r="H49" s="30">
        <v>747322</v>
      </c>
      <c r="I49" s="30">
        <v>260198</v>
      </c>
      <c r="J49" s="30"/>
      <c r="K49" s="30"/>
      <c r="L49" s="30">
        <v>30574</v>
      </c>
      <c r="M49" s="30">
        <v>4646</v>
      </c>
      <c r="N49" s="30"/>
      <c r="O49" s="30">
        <v>38483</v>
      </c>
      <c r="P49" s="30"/>
      <c r="Q49" s="30"/>
      <c r="R49" s="30">
        <v>28629</v>
      </c>
      <c r="S49" s="30">
        <v>70908</v>
      </c>
      <c r="T49" s="30">
        <v>830</v>
      </c>
      <c r="U49" s="30"/>
      <c r="V49" s="30">
        <v>13085</v>
      </c>
      <c r="W49" s="30">
        <v>7495</v>
      </c>
      <c r="X49" s="30"/>
      <c r="Y49" s="30"/>
      <c r="Z49" s="30">
        <v>39723</v>
      </c>
      <c r="AA49" s="30"/>
      <c r="AB49" s="30"/>
      <c r="AC49" s="30"/>
      <c r="AD49" s="30"/>
      <c r="AE49" s="30"/>
      <c r="AF49" s="30"/>
      <c r="AG49" s="30"/>
      <c r="AH49" s="30"/>
      <c r="AI49" s="30">
        <v>214</v>
      </c>
      <c r="AJ49" s="30"/>
      <c r="AK49" s="30">
        <v>73537</v>
      </c>
      <c r="AL49" s="30"/>
      <c r="AM49" s="30">
        <v>43645</v>
      </c>
      <c r="AN49" s="30">
        <v>7914</v>
      </c>
      <c r="AO49" s="30"/>
      <c r="AP49" s="30">
        <v>16101</v>
      </c>
      <c r="AQ49" s="30">
        <v>13512</v>
      </c>
      <c r="AR49" s="30">
        <v>29252</v>
      </c>
      <c r="AS49" s="30"/>
      <c r="AT49" s="30"/>
      <c r="AU49" s="30"/>
      <c r="AV49" s="30">
        <v>44116</v>
      </c>
      <c r="AW49" s="30">
        <v>6359</v>
      </c>
      <c r="AX49" s="30">
        <v>6987</v>
      </c>
      <c r="AY49" s="30"/>
      <c r="AZ49" s="30">
        <v>519950</v>
      </c>
      <c r="BA49" s="30"/>
      <c r="BB49" s="30"/>
      <c r="BC49" s="30">
        <v>3154</v>
      </c>
      <c r="BD49" s="30"/>
      <c r="BE49" s="30"/>
      <c r="BF49" s="30"/>
      <c r="BG49" s="30"/>
      <c r="BH49" s="30"/>
      <c r="BI49" s="31">
        <v>3174111</v>
      </c>
    </row>
    <row r="50" spans="1:61" ht="13.5">
      <c r="A50" s="51" t="s">
        <v>245</v>
      </c>
      <c r="B50" s="52">
        <v>4</v>
      </c>
      <c r="C50" s="29" t="s">
        <v>246</v>
      </c>
      <c r="D50" s="30">
        <v>215781</v>
      </c>
      <c r="E50" s="30">
        <v>194531</v>
      </c>
      <c r="F50" s="30">
        <v>7372</v>
      </c>
      <c r="G50" s="30">
        <v>743855</v>
      </c>
      <c r="H50" s="30">
        <v>747322</v>
      </c>
      <c r="I50" s="30">
        <v>260198</v>
      </c>
      <c r="J50" s="30"/>
      <c r="K50" s="30"/>
      <c r="L50" s="30">
        <v>14444</v>
      </c>
      <c r="M50" s="30">
        <v>4646</v>
      </c>
      <c r="N50" s="30"/>
      <c r="O50" s="30">
        <v>31200</v>
      </c>
      <c r="P50" s="30"/>
      <c r="Q50" s="30"/>
      <c r="R50" s="30">
        <v>28629</v>
      </c>
      <c r="S50" s="30">
        <v>60805</v>
      </c>
      <c r="T50" s="30"/>
      <c r="U50" s="30"/>
      <c r="V50" s="30">
        <v>13085</v>
      </c>
      <c r="W50" s="30"/>
      <c r="X50" s="30"/>
      <c r="Y50" s="30"/>
      <c r="Z50" s="30">
        <v>38782</v>
      </c>
      <c r="AA50" s="30"/>
      <c r="AB50" s="30"/>
      <c r="AC50" s="30"/>
      <c r="AD50" s="30"/>
      <c r="AE50" s="30"/>
      <c r="AF50" s="30"/>
      <c r="AG50" s="30"/>
      <c r="AH50" s="30"/>
      <c r="AI50" s="30">
        <v>214</v>
      </c>
      <c r="AJ50" s="30"/>
      <c r="AK50" s="30">
        <v>72969</v>
      </c>
      <c r="AL50" s="30"/>
      <c r="AM50" s="30">
        <v>42887</v>
      </c>
      <c r="AN50" s="30">
        <v>7914</v>
      </c>
      <c r="AO50" s="30"/>
      <c r="AP50" s="30">
        <v>16101</v>
      </c>
      <c r="AQ50" s="30">
        <v>12783</v>
      </c>
      <c r="AR50" s="30">
        <v>29252</v>
      </c>
      <c r="AS50" s="30"/>
      <c r="AT50" s="30"/>
      <c r="AU50" s="30"/>
      <c r="AV50" s="30">
        <v>44116</v>
      </c>
      <c r="AW50" s="30">
        <v>6359</v>
      </c>
      <c r="AX50" s="30">
        <v>6987</v>
      </c>
      <c r="AY50" s="30"/>
      <c r="AZ50" s="30">
        <v>511426</v>
      </c>
      <c r="BA50" s="30"/>
      <c r="BB50" s="30"/>
      <c r="BC50" s="30">
        <v>288</v>
      </c>
      <c r="BD50" s="30"/>
      <c r="BE50" s="30"/>
      <c r="BF50" s="30"/>
      <c r="BG50" s="30"/>
      <c r="BH50" s="30"/>
      <c r="BI50" s="31">
        <v>3111946</v>
      </c>
    </row>
    <row r="51" spans="1:61" ht="13.5">
      <c r="A51" s="51" t="s">
        <v>249</v>
      </c>
      <c r="B51" s="52">
        <v>3</v>
      </c>
      <c r="C51" s="29" t="s">
        <v>250</v>
      </c>
      <c r="D51" s="30"/>
      <c r="E51" s="30">
        <v>9764</v>
      </c>
      <c r="F51" s="30"/>
      <c r="G51" s="30">
        <v>236</v>
      </c>
      <c r="H51" s="30">
        <v>21578</v>
      </c>
      <c r="I51" s="30"/>
      <c r="J51" s="30"/>
      <c r="K51" s="30"/>
      <c r="L51" s="30">
        <v>1382</v>
      </c>
      <c r="M51" s="30"/>
      <c r="N51" s="30"/>
      <c r="O51" s="30"/>
      <c r="P51" s="30"/>
      <c r="Q51" s="30"/>
      <c r="R51" s="30">
        <v>855</v>
      </c>
      <c r="S51" s="30">
        <v>11344</v>
      </c>
      <c r="T51" s="30"/>
      <c r="U51" s="30"/>
      <c r="V51" s="30"/>
      <c r="W51" s="30"/>
      <c r="X51" s="30"/>
      <c r="Y51" s="30"/>
      <c r="Z51" s="30">
        <v>438</v>
      </c>
      <c r="AA51" s="30"/>
      <c r="AB51" s="30"/>
      <c r="AC51" s="30"/>
      <c r="AD51" s="30"/>
      <c r="AE51" s="30"/>
      <c r="AF51" s="30"/>
      <c r="AG51" s="30">
        <v>8183</v>
      </c>
      <c r="AH51" s="30"/>
      <c r="AI51" s="30">
        <v>562</v>
      </c>
      <c r="AJ51" s="30"/>
      <c r="AK51" s="30">
        <v>1516</v>
      </c>
      <c r="AL51" s="30"/>
      <c r="AM51" s="30">
        <v>27838</v>
      </c>
      <c r="AN51" s="30"/>
      <c r="AO51" s="30"/>
      <c r="AP51" s="30">
        <v>225</v>
      </c>
      <c r="AQ51" s="30"/>
      <c r="AR51" s="30"/>
      <c r="AS51" s="30"/>
      <c r="AT51" s="30"/>
      <c r="AU51" s="30"/>
      <c r="AV51" s="30">
        <v>561</v>
      </c>
      <c r="AW51" s="30"/>
      <c r="AX51" s="30"/>
      <c r="AY51" s="30"/>
      <c r="AZ51" s="30">
        <v>139120</v>
      </c>
      <c r="BA51" s="30"/>
      <c r="BB51" s="30"/>
      <c r="BC51" s="30"/>
      <c r="BD51" s="30"/>
      <c r="BE51" s="30"/>
      <c r="BF51" s="30"/>
      <c r="BG51" s="30"/>
      <c r="BH51" s="30">
        <v>214</v>
      </c>
      <c r="BI51" s="31">
        <v>223816</v>
      </c>
    </row>
    <row r="52" spans="1:61" ht="13.5">
      <c r="A52" s="51" t="s">
        <v>251</v>
      </c>
      <c r="B52" s="52">
        <v>2</v>
      </c>
      <c r="C52" s="29" t="s">
        <v>252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>
        <v>1438</v>
      </c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>
        <v>337</v>
      </c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>
        <v>212</v>
      </c>
      <c r="BA52" s="30"/>
      <c r="BB52" s="30"/>
      <c r="BC52" s="30"/>
      <c r="BD52" s="30"/>
      <c r="BE52" s="30"/>
      <c r="BF52" s="30"/>
      <c r="BG52" s="30"/>
      <c r="BH52" s="30"/>
      <c r="BI52" s="31">
        <v>1987</v>
      </c>
    </row>
    <row r="53" spans="1:61" ht="13.5">
      <c r="A53" s="51" t="s">
        <v>259</v>
      </c>
      <c r="B53" s="52">
        <v>3</v>
      </c>
      <c r="C53" s="29" t="s">
        <v>260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>
        <v>1438</v>
      </c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>
        <v>337</v>
      </c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>
        <v>212</v>
      </c>
      <c r="BA53" s="30"/>
      <c r="BB53" s="30"/>
      <c r="BC53" s="30"/>
      <c r="BD53" s="30"/>
      <c r="BE53" s="30"/>
      <c r="BF53" s="30"/>
      <c r="BG53" s="30"/>
      <c r="BH53" s="30"/>
      <c r="BI53" s="31">
        <v>1987</v>
      </c>
    </row>
    <row r="54" spans="1:61" ht="13.5">
      <c r="A54" s="51" t="s">
        <v>263</v>
      </c>
      <c r="B54" s="52">
        <v>2</v>
      </c>
      <c r="C54" s="29" t="s">
        <v>264</v>
      </c>
      <c r="D54" s="30"/>
      <c r="E54" s="30"/>
      <c r="F54" s="30">
        <v>1051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>
        <v>1120</v>
      </c>
      <c r="X54" s="30"/>
      <c r="Y54" s="30"/>
      <c r="Z54" s="30"/>
      <c r="AA54" s="30"/>
      <c r="AB54" s="30"/>
      <c r="AC54" s="30"/>
      <c r="AD54" s="30"/>
      <c r="AE54" s="30"/>
      <c r="AF54" s="30"/>
      <c r="AG54" s="30">
        <v>391</v>
      </c>
      <c r="AH54" s="30"/>
      <c r="AI54" s="30"/>
      <c r="AJ54" s="30"/>
      <c r="AK54" s="30">
        <v>25039</v>
      </c>
      <c r="AL54" s="30"/>
      <c r="AM54" s="30">
        <v>983</v>
      </c>
      <c r="AN54" s="30"/>
      <c r="AO54" s="30"/>
      <c r="AP54" s="30">
        <v>125533</v>
      </c>
      <c r="AQ54" s="30"/>
      <c r="AR54" s="30">
        <v>2539</v>
      </c>
      <c r="AS54" s="30"/>
      <c r="AT54" s="30"/>
      <c r="AU54" s="30"/>
      <c r="AV54" s="30"/>
      <c r="AW54" s="30"/>
      <c r="AX54" s="30"/>
      <c r="AY54" s="30"/>
      <c r="AZ54" s="30">
        <v>16442</v>
      </c>
      <c r="BA54" s="30"/>
      <c r="BB54" s="30">
        <v>209</v>
      </c>
      <c r="BC54" s="30"/>
      <c r="BD54" s="30"/>
      <c r="BE54" s="30"/>
      <c r="BF54" s="30"/>
      <c r="BG54" s="30"/>
      <c r="BH54" s="30"/>
      <c r="BI54" s="31">
        <v>173307</v>
      </c>
    </row>
    <row r="55" spans="1:61" ht="13.5">
      <c r="A55" s="51" t="s">
        <v>265</v>
      </c>
      <c r="B55" s="52">
        <v>3</v>
      </c>
      <c r="C55" s="29" t="s">
        <v>266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>
        <v>494</v>
      </c>
      <c r="AL55" s="30"/>
      <c r="AM55" s="30"/>
      <c r="AN55" s="30"/>
      <c r="AO55" s="30"/>
      <c r="AP55" s="30">
        <v>125533</v>
      </c>
      <c r="AQ55" s="30"/>
      <c r="AR55" s="30">
        <v>1989</v>
      </c>
      <c r="AS55" s="30"/>
      <c r="AT55" s="30"/>
      <c r="AU55" s="30"/>
      <c r="AV55" s="30"/>
      <c r="AW55" s="30"/>
      <c r="AX55" s="30"/>
      <c r="AY55" s="30"/>
      <c r="AZ55" s="30">
        <v>8125</v>
      </c>
      <c r="BA55" s="30"/>
      <c r="BB55" s="30"/>
      <c r="BC55" s="30"/>
      <c r="BD55" s="30"/>
      <c r="BE55" s="30"/>
      <c r="BF55" s="30"/>
      <c r="BG55" s="30"/>
      <c r="BH55" s="30"/>
      <c r="BI55" s="31">
        <v>136141</v>
      </c>
    </row>
    <row r="56" spans="1:61" ht="13.5">
      <c r="A56" s="51" t="s">
        <v>269</v>
      </c>
      <c r="B56" s="52">
        <v>4</v>
      </c>
      <c r="C56" s="29" t="s">
        <v>270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>
        <v>125533</v>
      </c>
      <c r="AQ56" s="30"/>
      <c r="AR56" s="30">
        <v>1989</v>
      </c>
      <c r="AS56" s="30"/>
      <c r="AT56" s="30"/>
      <c r="AU56" s="30"/>
      <c r="AV56" s="30"/>
      <c r="AW56" s="30"/>
      <c r="AX56" s="30"/>
      <c r="AY56" s="30"/>
      <c r="AZ56" s="30">
        <v>8125</v>
      </c>
      <c r="BA56" s="30"/>
      <c r="BB56" s="30"/>
      <c r="BC56" s="30"/>
      <c r="BD56" s="30"/>
      <c r="BE56" s="30"/>
      <c r="BF56" s="30"/>
      <c r="BG56" s="30"/>
      <c r="BH56" s="30"/>
      <c r="BI56" s="31">
        <v>135647</v>
      </c>
    </row>
    <row r="57" spans="1:61" ht="13.5">
      <c r="A57" s="51" t="s">
        <v>271</v>
      </c>
      <c r="B57" s="52">
        <v>5</v>
      </c>
      <c r="C57" s="29" t="s">
        <v>272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>
        <v>125533</v>
      </c>
      <c r="AQ57" s="30"/>
      <c r="AR57" s="30">
        <v>1989</v>
      </c>
      <c r="AS57" s="30"/>
      <c r="AT57" s="30"/>
      <c r="AU57" s="30"/>
      <c r="AV57" s="30"/>
      <c r="AW57" s="30"/>
      <c r="AX57" s="30"/>
      <c r="AY57" s="30"/>
      <c r="AZ57" s="30">
        <v>8125</v>
      </c>
      <c r="BA57" s="30"/>
      <c r="BB57" s="30"/>
      <c r="BC57" s="30"/>
      <c r="BD57" s="30"/>
      <c r="BE57" s="30"/>
      <c r="BF57" s="30"/>
      <c r="BG57" s="30"/>
      <c r="BH57" s="30"/>
      <c r="BI57" s="31">
        <v>135647</v>
      </c>
    </row>
    <row r="58" spans="1:61" ht="13.5">
      <c r="A58" s="51" t="s">
        <v>280</v>
      </c>
      <c r="B58" s="52">
        <v>3</v>
      </c>
      <c r="C58" s="29" t="s">
        <v>281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>
        <v>391</v>
      </c>
      <c r="AH58" s="30"/>
      <c r="AI58" s="30"/>
      <c r="AJ58" s="30"/>
      <c r="AK58" s="30"/>
      <c r="AL58" s="30"/>
      <c r="AM58" s="30">
        <v>983</v>
      </c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1">
        <v>1374</v>
      </c>
    </row>
    <row r="59" spans="1:61" ht="13.5">
      <c r="A59" s="51" t="s">
        <v>282</v>
      </c>
      <c r="B59" s="52">
        <v>3</v>
      </c>
      <c r="C59" s="29" t="s">
        <v>283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>
        <v>24302</v>
      </c>
      <c r="AL59" s="30"/>
      <c r="AM59" s="30"/>
      <c r="AN59" s="30"/>
      <c r="AO59" s="30"/>
      <c r="AP59" s="30"/>
      <c r="AQ59" s="30"/>
      <c r="AR59" s="30">
        <v>550</v>
      </c>
      <c r="AS59" s="30"/>
      <c r="AT59" s="30"/>
      <c r="AU59" s="30"/>
      <c r="AV59" s="30"/>
      <c r="AW59" s="30"/>
      <c r="AX59" s="30"/>
      <c r="AY59" s="30"/>
      <c r="AZ59" s="30"/>
      <c r="BA59" s="30"/>
      <c r="BB59" s="30">
        <v>209</v>
      </c>
      <c r="BC59" s="30"/>
      <c r="BD59" s="30"/>
      <c r="BE59" s="30"/>
      <c r="BF59" s="30"/>
      <c r="BG59" s="30"/>
      <c r="BH59" s="30"/>
      <c r="BI59" s="31">
        <v>25061</v>
      </c>
    </row>
    <row r="60" spans="1:61" ht="13.5">
      <c r="A60" s="51" t="s">
        <v>284</v>
      </c>
      <c r="B60" s="52">
        <v>2</v>
      </c>
      <c r="C60" s="29" t="s">
        <v>285</v>
      </c>
      <c r="D60" s="30">
        <v>538</v>
      </c>
      <c r="E60" s="30"/>
      <c r="F60" s="30">
        <v>18733</v>
      </c>
      <c r="G60" s="30"/>
      <c r="H60" s="30">
        <v>7441</v>
      </c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>
        <v>2497</v>
      </c>
      <c r="AA60" s="30"/>
      <c r="AB60" s="30">
        <v>420</v>
      </c>
      <c r="AC60" s="30"/>
      <c r="AD60" s="30"/>
      <c r="AE60" s="30"/>
      <c r="AF60" s="30"/>
      <c r="AG60" s="30"/>
      <c r="AH60" s="30"/>
      <c r="AI60" s="30"/>
      <c r="AJ60" s="30"/>
      <c r="AK60" s="30">
        <v>69429</v>
      </c>
      <c r="AL60" s="30"/>
      <c r="AM60" s="30"/>
      <c r="AN60" s="30"/>
      <c r="AO60" s="30"/>
      <c r="AP60" s="30"/>
      <c r="AQ60" s="30"/>
      <c r="AR60" s="30">
        <v>13756</v>
      </c>
      <c r="AS60" s="30"/>
      <c r="AT60" s="30"/>
      <c r="AU60" s="30"/>
      <c r="AV60" s="30"/>
      <c r="AW60" s="30"/>
      <c r="AX60" s="30"/>
      <c r="AY60" s="30"/>
      <c r="AZ60" s="30">
        <v>42850</v>
      </c>
      <c r="BA60" s="30"/>
      <c r="BB60" s="30">
        <v>3921</v>
      </c>
      <c r="BC60" s="30"/>
      <c r="BD60" s="30"/>
      <c r="BE60" s="30"/>
      <c r="BF60" s="30"/>
      <c r="BG60" s="30"/>
      <c r="BH60" s="30"/>
      <c r="BI60" s="31">
        <v>159585</v>
      </c>
    </row>
    <row r="61" spans="1:61" ht="13.5">
      <c r="A61" s="51" t="s">
        <v>286</v>
      </c>
      <c r="B61" s="52">
        <v>3</v>
      </c>
      <c r="C61" s="29" t="s">
        <v>287</v>
      </c>
      <c r="D61" s="30"/>
      <c r="E61" s="30"/>
      <c r="F61" s="30">
        <v>18733</v>
      </c>
      <c r="G61" s="30"/>
      <c r="H61" s="30">
        <v>1583</v>
      </c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>
        <v>64796</v>
      </c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>
        <v>582</v>
      </c>
      <c r="BA61" s="30"/>
      <c r="BB61" s="30"/>
      <c r="BC61" s="30"/>
      <c r="BD61" s="30"/>
      <c r="BE61" s="30"/>
      <c r="BF61" s="30"/>
      <c r="BG61" s="30"/>
      <c r="BH61" s="30"/>
      <c r="BI61" s="31">
        <v>85694</v>
      </c>
    </row>
    <row r="62" spans="1:61" ht="13.5">
      <c r="A62" s="51" t="s">
        <v>290</v>
      </c>
      <c r="B62" s="52">
        <v>4</v>
      </c>
      <c r="C62" s="29" t="s">
        <v>291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>
        <v>64796</v>
      </c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1">
        <v>64796</v>
      </c>
    </row>
    <row r="63" spans="1:61" ht="13.5">
      <c r="A63" s="51" t="s">
        <v>292</v>
      </c>
      <c r="B63" s="52">
        <v>4</v>
      </c>
      <c r="C63" s="29" t="s">
        <v>293</v>
      </c>
      <c r="D63" s="30"/>
      <c r="E63" s="30"/>
      <c r="F63" s="30">
        <v>18733</v>
      </c>
      <c r="G63" s="30"/>
      <c r="H63" s="30">
        <v>1583</v>
      </c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>
        <v>582</v>
      </c>
      <c r="BA63" s="30"/>
      <c r="BB63" s="30"/>
      <c r="BC63" s="30"/>
      <c r="BD63" s="30"/>
      <c r="BE63" s="30"/>
      <c r="BF63" s="30"/>
      <c r="BG63" s="30"/>
      <c r="BH63" s="30"/>
      <c r="BI63" s="31">
        <v>20898</v>
      </c>
    </row>
    <row r="64" spans="1:61" ht="13.5">
      <c r="A64" s="51" t="s">
        <v>296</v>
      </c>
      <c r="B64" s="52">
        <v>3</v>
      </c>
      <c r="C64" s="29" t="s">
        <v>297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>
        <v>1163</v>
      </c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>
        <v>21072</v>
      </c>
      <c r="BA64" s="30"/>
      <c r="BB64" s="30"/>
      <c r="BC64" s="30"/>
      <c r="BD64" s="30"/>
      <c r="BE64" s="30"/>
      <c r="BF64" s="30"/>
      <c r="BG64" s="30"/>
      <c r="BH64" s="30"/>
      <c r="BI64" s="31">
        <v>22235</v>
      </c>
    </row>
    <row r="65" spans="1:61" ht="13.5">
      <c r="A65" s="51" t="s">
        <v>304</v>
      </c>
      <c r="B65" s="52">
        <v>4</v>
      </c>
      <c r="C65" s="29" t="s">
        <v>305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>
        <v>1163</v>
      </c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>
        <v>10133</v>
      </c>
      <c r="BA65" s="30"/>
      <c r="BB65" s="30"/>
      <c r="BC65" s="30"/>
      <c r="BD65" s="30"/>
      <c r="BE65" s="30"/>
      <c r="BF65" s="30"/>
      <c r="BG65" s="30"/>
      <c r="BH65" s="30"/>
      <c r="BI65" s="31">
        <v>11296</v>
      </c>
    </row>
    <row r="66" spans="1:61" ht="13.5">
      <c r="A66" s="51" t="s">
        <v>306</v>
      </c>
      <c r="B66" s="52">
        <v>4</v>
      </c>
      <c r="C66" s="29" t="s">
        <v>307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>
        <v>10939</v>
      </c>
      <c r="BA66" s="30"/>
      <c r="BB66" s="30"/>
      <c r="BC66" s="30"/>
      <c r="BD66" s="30"/>
      <c r="BE66" s="30"/>
      <c r="BF66" s="30"/>
      <c r="BG66" s="30"/>
      <c r="BH66" s="30"/>
      <c r="BI66" s="31">
        <v>10939</v>
      </c>
    </row>
    <row r="67" spans="1:61" ht="13.5">
      <c r="A67" s="51" t="s">
        <v>308</v>
      </c>
      <c r="B67" s="52">
        <v>3</v>
      </c>
      <c r="C67" s="29" t="s">
        <v>309</v>
      </c>
      <c r="D67" s="30">
        <v>538</v>
      </c>
      <c r="E67" s="30"/>
      <c r="F67" s="30"/>
      <c r="G67" s="30"/>
      <c r="H67" s="30">
        <v>5858</v>
      </c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>
        <v>1334</v>
      </c>
      <c r="AA67" s="30"/>
      <c r="AB67" s="30">
        <v>420</v>
      </c>
      <c r="AC67" s="30"/>
      <c r="AD67" s="30"/>
      <c r="AE67" s="30"/>
      <c r="AF67" s="30"/>
      <c r="AG67" s="30"/>
      <c r="AH67" s="30"/>
      <c r="AI67" s="30"/>
      <c r="AJ67" s="30"/>
      <c r="AK67" s="30">
        <v>4633</v>
      </c>
      <c r="AL67" s="30"/>
      <c r="AM67" s="30"/>
      <c r="AN67" s="30"/>
      <c r="AO67" s="30"/>
      <c r="AP67" s="30"/>
      <c r="AQ67" s="30"/>
      <c r="AR67" s="30">
        <v>13756</v>
      </c>
      <c r="AS67" s="30"/>
      <c r="AT67" s="30"/>
      <c r="AU67" s="30"/>
      <c r="AV67" s="30"/>
      <c r="AW67" s="30"/>
      <c r="AX67" s="30"/>
      <c r="AY67" s="30"/>
      <c r="AZ67" s="30">
        <v>21196</v>
      </c>
      <c r="BA67" s="30"/>
      <c r="BB67" s="30">
        <v>3921</v>
      </c>
      <c r="BC67" s="30"/>
      <c r="BD67" s="30"/>
      <c r="BE67" s="30"/>
      <c r="BF67" s="30"/>
      <c r="BG67" s="30"/>
      <c r="BH67" s="30"/>
      <c r="BI67" s="31">
        <v>51656</v>
      </c>
    </row>
    <row r="68" spans="1:61" ht="13.5">
      <c r="A68" s="51" t="s">
        <v>310</v>
      </c>
      <c r="B68" s="52">
        <v>4</v>
      </c>
      <c r="C68" s="29" t="s">
        <v>311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>
        <v>251</v>
      </c>
      <c r="BA68" s="30"/>
      <c r="BB68" s="30"/>
      <c r="BC68" s="30"/>
      <c r="BD68" s="30"/>
      <c r="BE68" s="30"/>
      <c r="BF68" s="30"/>
      <c r="BG68" s="30"/>
      <c r="BH68" s="30"/>
      <c r="BI68" s="31">
        <v>251</v>
      </c>
    </row>
    <row r="69" spans="1:61" ht="13.5">
      <c r="A69" s="51" t="s">
        <v>314</v>
      </c>
      <c r="B69" s="52">
        <v>4</v>
      </c>
      <c r="C69" s="29" t="s">
        <v>315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>
        <v>337</v>
      </c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1">
        <v>337</v>
      </c>
    </row>
    <row r="70" spans="1:61" ht="13.5">
      <c r="A70" s="51" t="s">
        <v>318</v>
      </c>
      <c r="B70" s="52">
        <v>4</v>
      </c>
      <c r="C70" s="29" t="s">
        <v>319</v>
      </c>
      <c r="D70" s="30"/>
      <c r="E70" s="30"/>
      <c r="F70" s="30"/>
      <c r="G70" s="30"/>
      <c r="H70" s="30">
        <v>3493</v>
      </c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1">
        <v>3493</v>
      </c>
    </row>
    <row r="71" spans="1:61" ht="13.5">
      <c r="A71" s="51" t="s">
        <v>320</v>
      </c>
      <c r="B71" s="52">
        <v>5</v>
      </c>
      <c r="C71" s="29" t="s">
        <v>321</v>
      </c>
      <c r="D71" s="30"/>
      <c r="E71" s="30"/>
      <c r="F71" s="30"/>
      <c r="G71" s="30"/>
      <c r="H71" s="30">
        <v>3493</v>
      </c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1">
        <v>3493</v>
      </c>
    </row>
    <row r="72" spans="1:61" ht="13.5">
      <c r="A72" s="51" t="s">
        <v>322</v>
      </c>
      <c r="B72" s="52">
        <v>4</v>
      </c>
      <c r="C72" s="29" t="s">
        <v>323</v>
      </c>
      <c r="D72" s="30">
        <v>538</v>
      </c>
      <c r="E72" s="30"/>
      <c r="F72" s="30"/>
      <c r="G72" s="30"/>
      <c r="H72" s="30">
        <v>2365</v>
      </c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>
        <v>1334</v>
      </c>
      <c r="AA72" s="30"/>
      <c r="AB72" s="30">
        <v>420</v>
      </c>
      <c r="AC72" s="30"/>
      <c r="AD72" s="30"/>
      <c r="AE72" s="30"/>
      <c r="AF72" s="30"/>
      <c r="AG72" s="30"/>
      <c r="AH72" s="30"/>
      <c r="AI72" s="30"/>
      <c r="AJ72" s="30"/>
      <c r="AK72" s="30">
        <v>4296</v>
      </c>
      <c r="AL72" s="30"/>
      <c r="AM72" s="30"/>
      <c r="AN72" s="30"/>
      <c r="AO72" s="30"/>
      <c r="AP72" s="30"/>
      <c r="AQ72" s="30"/>
      <c r="AR72" s="30">
        <v>13756</v>
      </c>
      <c r="AS72" s="30"/>
      <c r="AT72" s="30"/>
      <c r="AU72" s="30"/>
      <c r="AV72" s="30"/>
      <c r="AW72" s="30"/>
      <c r="AX72" s="30"/>
      <c r="AY72" s="30"/>
      <c r="AZ72" s="30">
        <v>20945</v>
      </c>
      <c r="BA72" s="30"/>
      <c r="BB72" s="30">
        <v>3921</v>
      </c>
      <c r="BC72" s="30"/>
      <c r="BD72" s="30"/>
      <c r="BE72" s="30"/>
      <c r="BF72" s="30"/>
      <c r="BG72" s="30"/>
      <c r="BH72" s="30"/>
      <c r="BI72" s="31">
        <v>47575</v>
      </c>
    </row>
    <row r="73" spans="1:61" ht="13.5">
      <c r="A73" s="51" t="s">
        <v>328</v>
      </c>
      <c r="B73" s="52">
        <v>2</v>
      </c>
      <c r="C73" s="29" t="s">
        <v>329</v>
      </c>
      <c r="D73" s="30">
        <v>297</v>
      </c>
      <c r="E73" s="30">
        <v>6149</v>
      </c>
      <c r="F73" s="30"/>
      <c r="G73" s="30">
        <v>18193</v>
      </c>
      <c r="H73" s="30">
        <v>202973</v>
      </c>
      <c r="I73" s="30">
        <v>5945</v>
      </c>
      <c r="J73" s="30">
        <v>552</v>
      </c>
      <c r="K73" s="30"/>
      <c r="L73" s="30">
        <v>2784</v>
      </c>
      <c r="M73" s="30"/>
      <c r="N73" s="30"/>
      <c r="O73" s="30"/>
      <c r="P73" s="30"/>
      <c r="Q73" s="30">
        <v>389</v>
      </c>
      <c r="R73" s="30">
        <v>2664</v>
      </c>
      <c r="S73" s="30">
        <v>38412</v>
      </c>
      <c r="T73" s="30"/>
      <c r="U73" s="30"/>
      <c r="V73" s="30"/>
      <c r="W73" s="30"/>
      <c r="X73" s="30"/>
      <c r="Y73" s="30"/>
      <c r="Z73" s="30">
        <v>99835</v>
      </c>
      <c r="AA73" s="30"/>
      <c r="AB73" s="30"/>
      <c r="AC73" s="30">
        <v>3558</v>
      </c>
      <c r="AD73" s="30"/>
      <c r="AE73" s="30"/>
      <c r="AF73" s="30"/>
      <c r="AG73" s="30">
        <v>11869</v>
      </c>
      <c r="AH73" s="30"/>
      <c r="AI73" s="30">
        <v>7444</v>
      </c>
      <c r="AJ73" s="30">
        <v>449</v>
      </c>
      <c r="AK73" s="30">
        <v>65510</v>
      </c>
      <c r="AL73" s="30"/>
      <c r="AM73" s="30">
        <v>115464</v>
      </c>
      <c r="AN73" s="30">
        <v>808</v>
      </c>
      <c r="AO73" s="30"/>
      <c r="AP73" s="30"/>
      <c r="AQ73" s="30">
        <v>539</v>
      </c>
      <c r="AR73" s="30"/>
      <c r="AS73" s="30"/>
      <c r="AT73" s="30"/>
      <c r="AU73" s="30"/>
      <c r="AV73" s="30">
        <v>7352</v>
      </c>
      <c r="AW73" s="30"/>
      <c r="AX73" s="30"/>
      <c r="AY73" s="30"/>
      <c r="AZ73" s="30">
        <v>4927718</v>
      </c>
      <c r="BA73" s="30"/>
      <c r="BB73" s="30"/>
      <c r="BC73" s="30"/>
      <c r="BD73" s="30"/>
      <c r="BE73" s="30">
        <v>390</v>
      </c>
      <c r="BF73" s="30"/>
      <c r="BG73" s="30"/>
      <c r="BH73" s="30">
        <v>3523</v>
      </c>
      <c r="BI73" s="31">
        <v>5522817</v>
      </c>
    </row>
    <row r="74" spans="1:61" ht="13.5">
      <c r="A74" s="51" t="s">
        <v>332</v>
      </c>
      <c r="B74" s="52">
        <v>3</v>
      </c>
      <c r="C74" s="29" t="s">
        <v>333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>
        <v>533</v>
      </c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>
        <v>258</v>
      </c>
      <c r="AR74" s="30"/>
      <c r="AS74" s="30"/>
      <c r="AT74" s="30"/>
      <c r="AU74" s="30"/>
      <c r="AV74" s="30"/>
      <c r="AW74" s="30"/>
      <c r="AX74" s="30"/>
      <c r="AY74" s="30"/>
      <c r="AZ74" s="30">
        <v>3011</v>
      </c>
      <c r="BA74" s="30"/>
      <c r="BB74" s="30"/>
      <c r="BC74" s="30"/>
      <c r="BD74" s="30"/>
      <c r="BE74" s="30"/>
      <c r="BF74" s="30"/>
      <c r="BG74" s="30"/>
      <c r="BH74" s="30"/>
      <c r="BI74" s="31">
        <v>3802</v>
      </c>
    </row>
    <row r="75" spans="1:61" ht="13.5">
      <c r="A75" s="51" t="s">
        <v>334</v>
      </c>
      <c r="B75" s="52">
        <v>3</v>
      </c>
      <c r="C75" s="29" t="s">
        <v>335</v>
      </c>
      <c r="D75" s="30"/>
      <c r="E75" s="30"/>
      <c r="F75" s="30"/>
      <c r="G75" s="30">
        <v>3127</v>
      </c>
      <c r="H75" s="30">
        <v>109433</v>
      </c>
      <c r="I75" s="30">
        <v>2651</v>
      </c>
      <c r="J75" s="30">
        <v>552</v>
      </c>
      <c r="K75" s="30"/>
      <c r="L75" s="30"/>
      <c r="M75" s="30"/>
      <c r="N75" s="30"/>
      <c r="O75" s="30"/>
      <c r="P75" s="30"/>
      <c r="Q75" s="30">
        <v>389</v>
      </c>
      <c r="R75" s="30">
        <v>295</v>
      </c>
      <c r="S75" s="30">
        <v>2899</v>
      </c>
      <c r="T75" s="30"/>
      <c r="U75" s="30"/>
      <c r="V75" s="30"/>
      <c r="W75" s="30"/>
      <c r="X75" s="30"/>
      <c r="Y75" s="30"/>
      <c r="Z75" s="30">
        <v>884</v>
      </c>
      <c r="AA75" s="30"/>
      <c r="AB75" s="30"/>
      <c r="AC75" s="30">
        <v>445</v>
      </c>
      <c r="AD75" s="30"/>
      <c r="AE75" s="30"/>
      <c r="AF75" s="30"/>
      <c r="AG75" s="30">
        <v>1439</v>
      </c>
      <c r="AH75" s="30"/>
      <c r="AI75" s="30">
        <v>226</v>
      </c>
      <c r="AJ75" s="30">
        <v>224</v>
      </c>
      <c r="AK75" s="30">
        <v>63611</v>
      </c>
      <c r="AL75" s="30"/>
      <c r="AM75" s="30">
        <v>65565</v>
      </c>
      <c r="AN75" s="30">
        <v>808</v>
      </c>
      <c r="AO75" s="30"/>
      <c r="AP75" s="30"/>
      <c r="AQ75" s="30">
        <v>281</v>
      </c>
      <c r="AR75" s="30"/>
      <c r="AS75" s="30"/>
      <c r="AT75" s="30"/>
      <c r="AU75" s="30"/>
      <c r="AV75" s="30">
        <v>344</v>
      </c>
      <c r="AW75" s="30"/>
      <c r="AX75" s="30"/>
      <c r="AY75" s="30"/>
      <c r="AZ75" s="30">
        <v>240992</v>
      </c>
      <c r="BA75" s="30"/>
      <c r="BB75" s="30"/>
      <c r="BC75" s="30"/>
      <c r="BD75" s="30"/>
      <c r="BE75" s="30">
        <v>390</v>
      </c>
      <c r="BF75" s="30"/>
      <c r="BG75" s="30"/>
      <c r="BH75" s="30"/>
      <c r="BI75" s="31">
        <v>494555</v>
      </c>
    </row>
    <row r="76" spans="1:61" ht="13.5">
      <c r="A76" s="51" t="s">
        <v>336</v>
      </c>
      <c r="B76" s="52">
        <v>4</v>
      </c>
      <c r="C76" s="29" t="s">
        <v>337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>
        <v>23773</v>
      </c>
      <c r="BA76" s="30"/>
      <c r="BB76" s="30"/>
      <c r="BC76" s="30"/>
      <c r="BD76" s="30"/>
      <c r="BE76" s="30"/>
      <c r="BF76" s="30"/>
      <c r="BG76" s="30"/>
      <c r="BH76" s="30"/>
      <c r="BI76" s="31">
        <v>23773</v>
      </c>
    </row>
    <row r="77" spans="1:61" ht="13.5">
      <c r="A77" s="51" t="s">
        <v>340</v>
      </c>
      <c r="B77" s="52">
        <v>5</v>
      </c>
      <c r="C77" s="29" t="s">
        <v>341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>
        <v>23773</v>
      </c>
      <c r="BA77" s="30"/>
      <c r="BB77" s="30"/>
      <c r="BC77" s="30"/>
      <c r="BD77" s="30"/>
      <c r="BE77" s="30"/>
      <c r="BF77" s="30"/>
      <c r="BG77" s="30"/>
      <c r="BH77" s="30"/>
      <c r="BI77" s="31">
        <v>23773</v>
      </c>
    </row>
    <row r="78" spans="1:61" ht="13.5">
      <c r="A78" s="51" t="s">
        <v>342</v>
      </c>
      <c r="B78" s="52">
        <v>4</v>
      </c>
      <c r="C78" s="29" t="s">
        <v>343</v>
      </c>
      <c r="D78" s="30"/>
      <c r="E78" s="30"/>
      <c r="F78" s="30"/>
      <c r="G78" s="30">
        <v>2699</v>
      </c>
      <c r="H78" s="30">
        <v>552</v>
      </c>
      <c r="I78" s="30"/>
      <c r="J78" s="30"/>
      <c r="K78" s="30"/>
      <c r="L78" s="30"/>
      <c r="M78" s="30"/>
      <c r="N78" s="30"/>
      <c r="O78" s="30"/>
      <c r="P78" s="30"/>
      <c r="Q78" s="30"/>
      <c r="R78" s="30">
        <v>295</v>
      </c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>
        <v>226</v>
      </c>
      <c r="AJ78" s="30">
        <v>224</v>
      </c>
      <c r="AK78" s="30">
        <v>779</v>
      </c>
      <c r="AL78" s="30"/>
      <c r="AM78" s="30">
        <v>11466</v>
      </c>
      <c r="AN78" s="30">
        <v>256</v>
      </c>
      <c r="AO78" s="30"/>
      <c r="AP78" s="30"/>
      <c r="AQ78" s="30">
        <v>281</v>
      </c>
      <c r="AR78" s="30"/>
      <c r="AS78" s="30"/>
      <c r="AT78" s="30"/>
      <c r="AU78" s="30"/>
      <c r="AV78" s="30"/>
      <c r="AW78" s="30"/>
      <c r="AX78" s="30"/>
      <c r="AY78" s="30"/>
      <c r="AZ78" s="30">
        <v>113914</v>
      </c>
      <c r="BA78" s="30"/>
      <c r="BB78" s="30"/>
      <c r="BC78" s="30"/>
      <c r="BD78" s="30"/>
      <c r="BE78" s="30"/>
      <c r="BF78" s="30"/>
      <c r="BG78" s="30"/>
      <c r="BH78" s="30"/>
      <c r="BI78" s="31">
        <v>130692</v>
      </c>
    </row>
    <row r="79" spans="1:61" ht="13.5">
      <c r="A79" s="51" t="s">
        <v>344</v>
      </c>
      <c r="B79" s="52">
        <v>4</v>
      </c>
      <c r="C79" s="29" t="s">
        <v>345</v>
      </c>
      <c r="D79" s="30"/>
      <c r="E79" s="30"/>
      <c r="F79" s="30"/>
      <c r="G79" s="30"/>
      <c r="H79" s="30">
        <v>101883</v>
      </c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>
        <v>2599</v>
      </c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>
        <v>390</v>
      </c>
      <c r="BF79" s="30"/>
      <c r="BG79" s="30"/>
      <c r="BH79" s="30"/>
      <c r="BI79" s="31">
        <v>104872</v>
      </c>
    </row>
    <row r="80" spans="1:61" ht="13.5">
      <c r="A80" s="51" t="s">
        <v>346</v>
      </c>
      <c r="B80" s="52">
        <v>5</v>
      </c>
      <c r="C80" s="29" t="s">
        <v>347</v>
      </c>
      <c r="D80" s="30"/>
      <c r="E80" s="30"/>
      <c r="F80" s="30"/>
      <c r="G80" s="30"/>
      <c r="H80" s="30">
        <v>88361</v>
      </c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>
        <v>390</v>
      </c>
      <c r="BF80" s="30"/>
      <c r="BG80" s="30"/>
      <c r="BH80" s="30"/>
      <c r="BI80" s="31">
        <v>88751</v>
      </c>
    </row>
    <row r="81" spans="1:61" ht="13.5">
      <c r="A81" s="51" t="s">
        <v>360</v>
      </c>
      <c r="B81" s="52">
        <v>2</v>
      </c>
      <c r="C81" s="29" t="s">
        <v>361</v>
      </c>
      <c r="D81" s="30"/>
      <c r="E81" s="30">
        <v>1826</v>
      </c>
      <c r="F81" s="30">
        <v>91148</v>
      </c>
      <c r="G81" s="30"/>
      <c r="H81" s="30">
        <v>111077</v>
      </c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>
        <v>2520418</v>
      </c>
      <c r="AA81" s="30"/>
      <c r="AB81" s="30"/>
      <c r="AC81" s="30"/>
      <c r="AD81" s="30"/>
      <c r="AE81" s="30"/>
      <c r="AF81" s="30"/>
      <c r="AG81" s="30"/>
      <c r="AH81" s="30"/>
      <c r="AI81" s="30">
        <v>57034</v>
      </c>
      <c r="AJ81" s="30"/>
      <c r="AK81" s="30">
        <v>246</v>
      </c>
      <c r="AL81" s="30"/>
      <c r="AM81" s="30">
        <v>21899</v>
      </c>
      <c r="AN81" s="30"/>
      <c r="AO81" s="30"/>
      <c r="AP81" s="30">
        <v>176965</v>
      </c>
      <c r="AQ81" s="30"/>
      <c r="AR81" s="30">
        <v>32183</v>
      </c>
      <c r="AS81" s="30"/>
      <c r="AT81" s="30"/>
      <c r="AU81" s="30"/>
      <c r="AV81" s="30"/>
      <c r="AW81" s="30"/>
      <c r="AX81" s="30"/>
      <c r="AY81" s="30"/>
      <c r="AZ81" s="30">
        <v>1954675</v>
      </c>
      <c r="BA81" s="30"/>
      <c r="BB81" s="30"/>
      <c r="BC81" s="30"/>
      <c r="BD81" s="30"/>
      <c r="BE81" s="30"/>
      <c r="BF81" s="30"/>
      <c r="BG81" s="30"/>
      <c r="BH81" s="30"/>
      <c r="BI81" s="31">
        <v>4967471</v>
      </c>
    </row>
    <row r="82" spans="1:61" ht="13.5">
      <c r="A82" s="51" t="s">
        <v>362</v>
      </c>
      <c r="B82" s="52">
        <v>3</v>
      </c>
      <c r="C82" s="29" t="s">
        <v>363</v>
      </c>
      <c r="D82" s="30"/>
      <c r="E82" s="30"/>
      <c r="F82" s="30"/>
      <c r="G82" s="30"/>
      <c r="H82" s="30">
        <v>320</v>
      </c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>
        <v>2187</v>
      </c>
      <c r="BA82" s="30"/>
      <c r="BB82" s="30"/>
      <c r="BC82" s="30"/>
      <c r="BD82" s="30"/>
      <c r="BE82" s="30"/>
      <c r="BF82" s="30"/>
      <c r="BG82" s="30"/>
      <c r="BH82" s="30"/>
      <c r="BI82" s="31">
        <v>2507</v>
      </c>
    </row>
    <row r="83" spans="1:61" ht="13.5">
      <c r="A83" s="51" t="s">
        <v>370</v>
      </c>
      <c r="B83" s="52">
        <v>3</v>
      </c>
      <c r="C83" s="29" t="s">
        <v>371</v>
      </c>
      <c r="D83" s="30"/>
      <c r="E83" s="30"/>
      <c r="F83" s="30"/>
      <c r="G83" s="30"/>
      <c r="H83" s="30">
        <v>2584</v>
      </c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>
        <v>408</v>
      </c>
      <c r="BA83" s="30"/>
      <c r="BB83" s="30"/>
      <c r="BC83" s="30"/>
      <c r="BD83" s="30"/>
      <c r="BE83" s="30"/>
      <c r="BF83" s="30"/>
      <c r="BG83" s="30"/>
      <c r="BH83" s="30"/>
      <c r="BI83" s="31">
        <v>2992</v>
      </c>
    </row>
    <row r="84" spans="1:61" ht="13.5">
      <c r="A84" s="51" t="s">
        <v>372</v>
      </c>
      <c r="B84" s="52">
        <v>4</v>
      </c>
      <c r="C84" s="29" t="s">
        <v>373</v>
      </c>
      <c r="D84" s="30"/>
      <c r="E84" s="30"/>
      <c r="F84" s="30"/>
      <c r="G84" s="30"/>
      <c r="H84" s="30">
        <v>2584</v>
      </c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>
        <v>408</v>
      </c>
      <c r="BA84" s="30"/>
      <c r="BB84" s="30"/>
      <c r="BC84" s="30"/>
      <c r="BD84" s="30"/>
      <c r="BE84" s="30"/>
      <c r="BF84" s="30"/>
      <c r="BG84" s="30"/>
      <c r="BH84" s="30"/>
      <c r="BI84" s="31">
        <v>2992</v>
      </c>
    </row>
    <row r="85" spans="1:61" ht="13.5">
      <c r="A85" s="51" t="s">
        <v>378</v>
      </c>
      <c r="B85" s="52">
        <v>3</v>
      </c>
      <c r="C85" s="29" t="s">
        <v>379</v>
      </c>
      <c r="D85" s="30"/>
      <c r="E85" s="30">
        <v>1036</v>
      </c>
      <c r="F85" s="30">
        <v>91148</v>
      </c>
      <c r="G85" s="30"/>
      <c r="H85" s="30">
        <v>11818</v>
      </c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>
        <v>984777</v>
      </c>
      <c r="AA85" s="30"/>
      <c r="AB85" s="30"/>
      <c r="AC85" s="30"/>
      <c r="AD85" s="30"/>
      <c r="AE85" s="30"/>
      <c r="AF85" s="30"/>
      <c r="AG85" s="30"/>
      <c r="AH85" s="30"/>
      <c r="AI85" s="30">
        <v>57034</v>
      </c>
      <c r="AJ85" s="30"/>
      <c r="AK85" s="30"/>
      <c r="AL85" s="30"/>
      <c r="AM85" s="30">
        <v>21899</v>
      </c>
      <c r="AN85" s="30"/>
      <c r="AO85" s="30"/>
      <c r="AP85" s="30">
        <v>176965</v>
      </c>
      <c r="AQ85" s="30"/>
      <c r="AR85" s="30">
        <v>32183</v>
      </c>
      <c r="AS85" s="30"/>
      <c r="AT85" s="30"/>
      <c r="AU85" s="30"/>
      <c r="AV85" s="30"/>
      <c r="AW85" s="30"/>
      <c r="AX85" s="30"/>
      <c r="AY85" s="30"/>
      <c r="AZ85" s="30">
        <v>1736087</v>
      </c>
      <c r="BA85" s="30"/>
      <c r="BB85" s="30"/>
      <c r="BC85" s="30"/>
      <c r="BD85" s="30"/>
      <c r="BE85" s="30"/>
      <c r="BF85" s="30"/>
      <c r="BG85" s="30"/>
      <c r="BH85" s="30"/>
      <c r="BI85" s="31">
        <v>3112947</v>
      </c>
    </row>
    <row r="86" spans="1:61" ht="13.5">
      <c r="A86" s="51" t="s">
        <v>380</v>
      </c>
      <c r="B86" s="52">
        <v>4</v>
      </c>
      <c r="C86" s="29" t="s">
        <v>381</v>
      </c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>
        <v>31190</v>
      </c>
      <c r="BA86" s="30"/>
      <c r="BB86" s="30"/>
      <c r="BC86" s="30"/>
      <c r="BD86" s="30"/>
      <c r="BE86" s="30"/>
      <c r="BF86" s="30"/>
      <c r="BG86" s="30"/>
      <c r="BH86" s="30"/>
      <c r="BI86" s="31">
        <v>31190</v>
      </c>
    </row>
    <row r="87" spans="1:61" ht="13.5">
      <c r="A87" s="51" t="s">
        <v>382</v>
      </c>
      <c r="B87" s="52">
        <v>5</v>
      </c>
      <c r="C87" s="29" t="s">
        <v>383</v>
      </c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>
        <v>1461</v>
      </c>
      <c r="BA87" s="30"/>
      <c r="BB87" s="30"/>
      <c r="BC87" s="30"/>
      <c r="BD87" s="30"/>
      <c r="BE87" s="30"/>
      <c r="BF87" s="30"/>
      <c r="BG87" s="30"/>
      <c r="BH87" s="30"/>
      <c r="BI87" s="31">
        <v>1461</v>
      </c>
    </row>
    <row r="88" spans="1:61" ht="13.5">
      <c r="A88" s="51" t="s">
        <v>384</v>
      </c>
      <c r="B88" s="52">
        <v>4</v>
      </c>
      <c r="C88" s="29" t="s">
        <v>385</v>
      </c>
      <c r="D88" s="30"/>
      <c r="E88" s="30"/>
      <c r="F88" s="30"/>
      <c r="G88" s="30"/>
      <c r="H88" s="30">
        <v>1205</v>
      </c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1">
        <v>1205</v>
      </c>
    </row>
    <row r="89" spans="1:61" ht="13.5">
      <c r="A89" s="51" t="s">
        <v>388</v>
      </c>
      <c r="B89" s="52">
        <v>4</v>
      </c>
      <c r="C89" s="29" t="s">
        <v>389</v>
      </c>
      <c r="D89" s="30"/>
      <c r="E89" s="30"/>
      <c r="F89" s="30">
        <v>91148</v>
      </c>
      <c r="G89" s="30"/>
      <c r="H89" s="30">
        <v>10613</v>
      </c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>
        <v>984777</v>
      </c>
      <c r="AA89" s="30"/>
      <c r="AB89" s="30"/>
      <c r="AC89" s="30"/>
      <c r="AD89" s="30"/>
      <c r="AE89" s="30"/>
      <c r="AF89" s="30"/>
      <c r="AG89" s="30"/>
      <c r="AH89" s="30"/>
      <c r="AI89" s="30">
        <v>57034</v>
      </c>
      <c r="AJ89" s="30"/>
      <c r="AK89" s="30"/>
      <c r="AL89" s="30"/>
      <c r="AM89" s="30">
        <v>21899</v>
      </c>
      <c r="AN89" s="30"/>
      <c r="AO89" s="30"/>
      <c r="AP89" s="30">
        <v>176965</v>
      </c>
      <c r="AQ89" s="30"/>
      <c r="AR89" s="30">
        <v>32183</v>
      </c>
      <c r="AS89" s="30"/>
      <c r="AT89" s="30"/>
      <c r="AU89" s="30"/>
      <c r="AV89" s="30"/>
      <c r="AW89" s="30"/>
      <c r="AX89" s="30"/>
      <c r="AY89" s="30"/>
      <c r="AZ89" s="30">
        <v>1042559</v>
      </c>
      <c r="BA89" s="30"/>
      <c r="BB89" s="30"/>
      <c r="BC89" s="30"/>
      <c r="BD89" s="30"/>
      <c r="BE89" s="30"/>
      <c r="BF89" s="30"/>
      <c r="BG89" s="30"/>
      <c r="BH89" s="30"/>
      <c r="BI89" s="31">
        <v>2417178</v>
      </c>
    </row>
    <row r="90" spans="1:61" ht="13.5">
      <c r="A90" s="51" t="s">
        <v>390</v>
      </c>
      <c r="B90" s="52">
        <v>5</v>
      </c>
      <c r="C90" s="29" t="s">
        <v>391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>
        <v>377768</v>
      </c>
      <c r="BA90" s="30"/>
      <c r="BB90" s="30"/>
      <c r="BC90" s="30"/>
      <c r="BD90" s="30"/>
      <c r="BE90" s="30"/>
      <c r="BF90" s="30"/>
      <c r="BG90" s="30"/>
      <c r="BH90" s="30"/>
      <c r="BI90" s="31">
        <v>377768</v>
      </c>
    </row>
    <row r="91" spans="1:61" ht="13.5">
      <c r="A91" s="51" t="s">
        <v>392</v>
      </c>
      <c r="B91" s="52">
        <v>4</v>
      </c>
      <c r="C91" s="29" t="s">
        <v>393</v>
      </c>
      <c r="D91" s="30"/>
      <c r="E91" s="30">
        <v>1036</v>
      </c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>
        <v>662338</v>
      </c>
      <c r="BA91" s="30"/>
      <c r="BB91" s="30"/>
      <c r="BC91" s="30"/>
      <c r="BD91" s="30"/>
      <c r="BE91" s="30"/>
      <c r="BF91" s="30"/>
      <c r="BG91" s="30"/>
      <c r="BH91" s="30"/>
      <c r="BI91" s="31">
        <v>663374</v>
      </c>
    </row>
    <row r="92" spans="1:61" ht="13.5">
      <c r="A92" s="51" t="s">
        <v>394</v>
      </c>
      <c r="B92" s="52">
        <v>5</v>
      </c>
      <c r="C92" s="29" t="s">
        <v>395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>
        <v>298630</v>
      </c>
      <c r="BA92" s="30"/>
      <c r="BB92" s="30"/>
      <c r="BC92" s="30"/>
      <c r="BD92" s="30"/>
      <c r="BE92" s="30"/>
      <c r="BF92" s="30"/>
      <c r="BG92" s="30"/>
      <c r="BH92" s="30"/>
      <c r="BI92" s="31">
        <v>298630</v>
      </c>
    </row>
    <row r="93" spans="1:61" ht="13.5">
      <c r="A93" s="51" t="s">
        <v>400</v>
      </c>
      <c r="B93" s="52">
        <v>3</v>
      </c>
      <c r="C93" s="29" t="s">
        <v>401</v>
      </c>
      <c r="D93" s="30"/>
      <c r="E93" s="30">
        <v>790</v>
      </c>
      <c r="F93" s="30"/>
      <c r="G93" s="30"/>
      <c r="H93" s="30">
        <v>96355</v>
      </c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>
        <v>1535641</v>
      </c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>
        <v>246</v>
      </c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>
        <v>215993</v>
      </c>
      <c r="BA93" s="30"/>
      <c r="BB93" s="30"/>
      <c r="BC93" s="30"/>
      <c r="BD93" s="30"/>
      <c r="BE93" s="30"/>
      <c r="BF93" s="30"/>
      <c r="BG93" s="30"/>
      <c r="BH93" s="30"/>
      <c r="BI93" s="31">
        <v>1849025</v>
      </c>
    </row>
    <row r="94" spans="1:61" ht="13.5">
      <c r="A94" s="51" t="s">
        <v>402</v>
      </c>
      <c r="B94" s="52">
        <v>4</v>
      </c>
      <c r="C94" s="29" t="s">
        <v>403</v>
      </c>
      <c r="D94" s="30"/>
      <c r="E94" s="30"/>
      <c r="F94" s="30"/>
      <c r="G94" s="30"/>
      <c r="H94" s="30">
        <v>96355</v>
      </c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>
        <v>1535304</v>
      </c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>
        <v>96221</v>
      </c>
      <c r="BA94" s="30"/>
      <c r="BB94" s="30"/>
      <c r="BC94" s="30"/>
      <c r="BD94" s="30"/>
      <c r="BE94" s="30"/>
      <c r="BF94" s="30"/>
      <c r="BG94" s="30"/>
      <c r="BH94" s="30"/>
      <c r="BI94" s="31">
        <v>1727880</v>
      </c>
    </row>
    <row r="95" spans="1:61" ht="13.5">
      <c r="A95" s="51" t="s">
        <v>404</v>
      </c>
      <c r="B95" s="52">
        <v>2</v>
      </c>
      <c r="C95" s="29" t="s">
        <v>405</v>
      </c>
      <c r="D95" s="30"/>
      <c r="E95" s="30"/>
      <c r="F95" s="30"/>
      <c r="G95" s="30"/>
      <c r="H95" s="30">
        <v>2445</v>
      </c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>
        <v>417</v>
      </c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>
        <v>378</v>
      </c>
      <c r="AL95" s="30"/>
      <c r="AM95" s="30"/>
      <c r="AN95" s="30"/>
      <c r="AO95" s="30"/>
      <c r="AP95" s="30">
        <v>17245</v>
      </c>
      <c r="AQ95" s="30"/>
      <c r="AR95" s="30"/>
      <c r="AS95" s="30"/>
      <c r="AT95" s="30"/>
      <c r="AU95" s="30"/>
      <c r="AV95" s="30"/>
      <c r="AW95" s="30"/>
      <c r="AX95" s="30"/>
      <c r="AY95" s="30"/>
      <c r="AZ95" s="30">
        <v>84513</v>
      </c>
      <c r="BA95" s="30"/>
      <c r="BB95" s="30"/>
      <c r="BC95" s="30"/>
      <c r="BD95" s="30"/>
      <c r="BE95" s="30"/>
      <c r="BF95" s="30"/>
      <c r="BG95" s="30"/>
      <c r="BH95" s="30"/>
      <c r="BI95" s="31">
        <v>104998</v>
      </c>
    </row>
    <row r="96" spans="1:61" ht="13.5">
      <c r="A96" s="51" t="s">
        <v>406</v>
      </c>
      <c r="B96" s="52">
        <v>3</v>
      </c>
      <c r="C96" s="29" t="s">
        <v>407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>
        <v>417</v>
      </c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1">
        <v>417</v>
      </c>
    </row>
    <row r="97" spans="1:61" ht="13.5">
      <c r="A97" s="51" t="s">
        <v>416</v>
      </c>
      <c r="B97" s="52">
        <v>3</v>
      </c>
      <c r="C97" s="29" t="s">
        <v>417</v>
      </c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>
        <v>378</v>
      </c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>
        <v>84513</v>
      </c>
      <c r="BA97" s="30"/>
      <c r="BB97" s="30"/>
      <c r="BC97" s="30"/>
      <c r="BD97" s="30"/>
      <c r="BE97" s="30"/>
      <c r="BF97" s="30"/>
      <c r="BG97" s="30"/>
      <c r="BH97" s="30"/>
      <c r="BI97" s="31">
        <v>84891</v>
      </c>
    </row>
    <row r="98" spans="1:61" ht="13.5">
      <c r="A98" s="51" t="s">
        <v>418</v>
      </c>
      <c r="B98" s="52">
        <v>4</v>
      </c>
      <c r="C98" s="29" t="s">
        <v>419</v>
      </c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>
        <v>343</v>
      </c>
      <c r="BA98" s="30"/>
      <c r="BB98" s="30"/>
      <c r="BC98" s="30"/>
      <c r="BD98" s="30"/>
      <c r="BE98" s="30"/>
      <c r="BF98" s="30"/>
      <c r="BG98" s="30"/>
      <c r="BH98" s="30"/>
      <c r="BI98" s="31">
        <v>343</v>
      </c>
    </row>
    <row r="99" spans="1:61" ht="13.5">
      <c r="A99" s="51" t="s">
        <v>420</v>
      </c>
      <c r="B99" s="52">
        <v>4</v>
      </c>
      <c r="C99" s="29" t="s">
        <v>421</v>
      </c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>
        <v>10857</v>
      </c>
      <c r="BA99" s="30"/>
      <c r="BB99" s="30"/>
      <c r="BC99" s="30"/>
      <c r="BD99" s="30"/>
      <c r="BE99" s="30"/>
      <c r="BF99" s="30"/>
      <c r="BG99" s="30"/>
      <c r="BH99" s="30"/>
      <c r="BI99" s="31">
        <v>10857</v>
      </c>
    </row>
    <row r="100" spans="1:61" ht="13.5">
      <c r="A100" s="51" t="s">
        <v>422</v>
      </c>
      <c r="B100" s="52">
        <v>3</v>
      </c>
      <c r="C100" s="29" t="s">
        <v>423</v>
      </c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>
        <v>17245</v>
      </c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1">
        <v>17245</v>
      </c>
    </row>
    <row r="101" spans="1:61" ht="13.5">
      <c r="A101" s="51" t="s">
        <v>424</v>
      </c>
      <c r="B101" s="52">
        <v>4</v>
      </c>
      <c r="C101" s="29" t="s">
        <v>425</v>
      </c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>
        <v>17245</v>
      </c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1">
        <v>17245</v>
      </c>
    </row>
    <row r="102" spans="1:61" ht="13.5">
      <c r="A102" s="51" t="s">
        <v>430</v>
      </c>
      <c r="B102" s="52">
        <v>2</v>
      </c>
      <c r="C102" s="29" t="s">
        <v>431</v>
      </c>
      <c r="D102" s="30">
        <v>6728</v>
      </c>
      <c r="E102" s="30">
        <v>16368</v>
      </c>
      <c r="F102" s="30">
        <v>19823</v>
      </c>
      <c r="G102" s="30">
        <v>2727</v>
      </c>
      <c r="H102" s="30">
        <v>15564</v>
      </c>
      <c r="I102" s="30">
        <v>1932</v>
      </c>
      <c r="J102" s="30"/>
      <c r="K102" s="30"/>
      <c r="L102" s="30"/>
      <c r="M102" s="30"/>
      <c r="N102" s="30"/>
      <c r="O102" s="30">
        <v>258</v>
      </c>
      <c r="P102" s="30"/>
      <c r="Q102" s="30">
        <v>250</v>
      </c>
      <c r="R102" s="30"/>
      <c r="S102" s="30">
        <v>36699</v>
      </c>
      <c r="T102" s="30"/>
      <c r="U102" s="30"/>
      <c r="V102" s="30"/>
      <c r="W102" s="30"/>
      <c r="X102" s="30"/>
      <c r="Y102" s="30"/>
      <c r="Z102" s="30">
        <v>7662</v>
      </c>
      <c r="AA102" s="30"/>
      <c r="AB102" s="30"/>
      <c r="AC102" s="30">
        <v>31280</v>
      </c>
      <c r="AD102" s="30"/>
      <c r="AE102" s="30"/>
      <c r="AF102" s="30"/>
      <c r="AG102" s="30"/>
      <c r="AH102" s="30"/>
      <c r="AI102" s="30"/>
      <c r="AJ102" s="30"/>
      <c r="AK102" s="30">
        <v>151755</v>
      </c>
      <c r="AL102" s="30"/>
      <c r="AM102" s="30">
        <v>40186</v>
      </c>
      <c r="AN102" s="30"/>
      <c r="AO102" s="30"/>
      <c r="AP102" s="30">
        <v>1261</v>
      </c>
      <c r="AQ102" s="30">
        <v>2976</v>
      </c>
      <c r="AR102" s="30"/>
      <c r="AS102" s="30"/>
      <c r="AT102" s="30">
        <v>4221</v>
      </c>
      <c r="AU102" s="30"/>
      <c r="AV102" s="30">
        <v>4351</v>
      </c>
      <c r="AW102" s="30"/>
      <c r="AX102" s="30">
        <v>394</v>
      </c>
      <c r="AY102" s="30"/>
      <c r="AZ102" s="30">
        <v>1792496</v>
      </c>
      <c r="BA102" s="30"/>
      <c r="BB102" s="30"/>
      <c r="BC102" s="30">
        <v>595</v>
      </c>
      <c r="BD102" s="30"/>
      <c r="BE102" s="30"/>
      <c r="BF102" s="30"/>
      <c r="BG102" s="30"/>
      <c r="BH102" s="30"/>
      <c r="BI102" s="31">
        <v>2137526</v>
      </c>
    </row>
    <row r="103" spans="1:61" ht="13.5">
      <c r="A103" s="51" t="s">
        <v>432</v>
      </c>
      <c r="B103" s="52">
        <v>3</v>
      </c>
      <c r="C103" s="29" t="s">
        <v>433</v>
      </c>
      <c r="D103" s="30"/>
      <c r="E103" s="30"/>
      <c r="F103" s="30"/>
      <c r="G103" s="30"/>
      <c r="H103" s="30"/>
      <c r="I103" s="30">
        <v>1528</v>
      </c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>
        <v>115897</v>
      </c>
      <c r="AL103" s="30"/>
      <c r="AM103" s="30"/>
      <c r="AN103" s="30"/>
      <c r="AO103" s="30"/>
      <c r="AP103" s="30">
        <v>411</v>
      </c>
      <c r="AQ103" s="30"/>
      <c r="AR103" s="30"/>
      <c r="AS103" s="30"/>
      <c r="AT103" s="30"/>
      <c r="AU103" s="30"/>
      <c r="AV103" s="30"/>
      <c r="AW103" s="30"/>
      <c r="AX103" s="30"/>
      <c r="AY103" s="30"/>
      <c r="AZ103" s="30">
        <v>406</v>
      </c>
      <c r="BA103" s="30"/>
      <c r="BB103" s="30"/>
      <c r="BC103" s="30"/>
      <c r="BD103" s="30"/>
      <c r="BE103" s="30"/>
      <c r="BF103" s="30"/>
      <c r="BG103" s="30"/>
      <c r="BH103" s="30"/>
      <c r="BI103" s="31">
        <v>118242</v>
      </c>
    </row>
    <row r="104" spans="1:61" ht="13.5">
      <c r="A104" s="51" t="s">
        <v>434</v>
      </c>
      <c r="B104" s="52">
        <v>4</v>
      </c>
      <c r="C104" s="29" t="s">
        <v>435</v>
      </c>
      <c r="D104" s="30"/>
      <c r="E104" s="30"/>
      <c r="F104" s="30"/>
      <c r="G104" s="30"/>
      <c r="H104" s="30"/>
      <c r="I104" s="30">
        <v>1528</v>
      </c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>
        <v>115897</v>
      </c>
      <c r="AL104" s="30"/>
      <c r="AM104" s="30"/>
      <c r="AN104" s="30"/>
      <c r="AO104" s="30"/>
      <c r="AP104" s="30">
        <v>411</v>
      </c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1">
        <v>117836</v>
      </c>
    </row>
    <row r="105" spans="1:61" ht="13.5">
      <c r="A105" s="51" t="s">
        <v>442</v>
      </c>
      <c r="B105" s="52">
        <v>3</v>
      </c>
      <c r="C105" s="29" t="s">
        <v>443</v>
      </c>
      <c r="D105" s="30"/>
      <c r="E105" s="30"/>
      <c r="F105" s="30"/>
      <c r="G105" s="30"/>
      <c r="H105" s="30">
        <v>1119</v>
      </c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>
        <v>31040</v>
      </c>
      <c r="AD105" s="30"/>
      <c r="AE105" s="30"/>
      <c r="AF105" s="30"/>
      <c r="AG105" s="30"/>
      <c r="AH105" s="30"/>
      <c r="AI105" s="30"/>
      <c r="AJ105" s="30"/>
      <c r="AK105" s="30">
        <v>606</v>
      </c>
      <c r="AL105" s="30"/>
      <c r="AM105" s="30"/>
      <c r="AN105" s="30"/>
      <c r="AO105" s="30"/>
      <c r="AP105" s="30">
        <v>387</v>
      </c>
      <c r="AQ105" s="30"/>
      <c r="AR105" s="30"/>
      <c r="AS105" s="30"/>
      <c r="AT105" s="30"/>
      <c r="AU105" s="30"/>
      <c r="AV105" s="30"/>
      <c r="AW105" s="30"/>
      <c r="AX105" s="30"/>
      <c r="AY105" s="30"/>
      <c r="AZ105" s="30">
        <v>4836</v>
      </c>
      <c r="BA105" s="30"/>
      <c r="BB105" s="30"/>
      <c r="BC105" s="30"/>
      <c r="BD105" s="30"/>
      <c r="BE105" s="30"/>
      <c r="BF105" s="30"/>
      <c r="BG105" s="30"/>
      <c r="BH105" s="30"/>
      <c r="BI105" s="31">
        <v>37988</v>
      </c>
    </row>
    <row r="106" spans="1:61" ht="13.5">
      <c r="A106" s="51" t="s">
        <v>444</v>
      </c>
      <c r="B106" s="52">
        <v>4</v>
      </c>
      <c r="C106" s="29" t="s">
        <v>445</v>
      </c>
      <c r="D106" s="30"/>
      <c r="E106" s="30"/>
      <c r="F106" s="30"/>
      <c r="G106" s="30"/>
      <c r="H106" s="30">
        <v>846</v>
      </c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>
        <v>31040</v>
      </c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>
        <v>4836</v>
      </c>
      <c r="BA106" s="30"/>
      <c r="BB106" s="30"/>
      <c r="BC106" s="30"/>
      <c r="BD106" s="30"/>
      <c r="BE106" s="30"/>
      <c r="BF106" s="30"/>
      <c r="BG106" s="30"/>
      <c r="BH106" s="30"/>
      <c r="BI106" s="31">
        <v>36722</v>
      </c>
    </row>
    <row r="107" spans="1:61" ht="13.5">
      <c r="A107" s="51" t="s">
        <v>446</v>
      </c>
      <c r="B107" s="52">
        <v>4</v>
      </c>
      <c r="C107" s="29" t="s">
        <v>447</v>
      </c>
      <c r="D107" s="30"/>
      <c r="E107" s="30"/>
      <c r="F107" s="30"/>
      <c r="G107" s="30"/>
      <c r="H107" s="30">
        <v>273</v>
      </c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>
        <v>606</v>
      </c>
      <c r="AL107" s="30"/>
      <c r="AM107" s="30"/>
      <c r="AN107" s="30"/>
      <c r="AO107" s="30"/>
      <c r="AP107" s="30">
        <v>387</v>
      </c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1">
        <v>1266</v>
      </c>
    </row>
    <row r="108" spans="1:61" ht="13.5">
      <c r="A108" s="51" t="s">
        <v>448</v>
      </c>
      <c r="B108" s="52">
        <v>3</v>
      </c>
      <c r="C108" s="29" t="s">
        <v>449</v>
      </c>
      <c r="D108" s="30"/>
      <c r="E108" s="30">
        <v>628</v>
      </c>
      <c r="F108" s="30">
        <v>16313</v>
      </c>
      <c r="G108" s="30"/>
      <c r="H108" s="30">
        <v>347</v>
      </c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>
        <v>2868</v>
      </c>
      <c r="T108" s="30"/>
      <c r="U108" s="30"/>
      <c r="V108" s="30"/>
      <c r="W108" s="30"/>
      <c r="X108" s="30"/>
      <c r="Y108" s="30"/>
      <c r="Z108" s="30">
        <v>242</v>
      </c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>
        <v>9197</v>
      </c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>
        <v>898297</v>
      </c>
      <c r="BA108" s="30"/>
      <c r="BB108" s="30"/>
      <c r="BC108" s="30"/>
      <c r="BD108" s="30"/>
      <c r="BE108" s="30"/>
      <c r="BF108" s="30"/>
      <c r="BG108" s="30"/>
      <c r="BH108" s="30"/>
      <c r="BI108" s="31">
        <v>927892</v>
      </c>
    </row>
    <row r="109" spans="1:61" ht="13.5">
      <c r="A109" s="51" t="s">
        <v>452</v>
      </c>
      <c r="B109" s="52">
        <v>4</v>
      </c>
      <c r="C109" s="29" t="s">
        <v>453</v>
      </c>
      <c r="D109" s="30"/>
      <c r="E109" s="30">
        <v>628</v>
      </c>
      <c r="F109" s="30">
        <v>14840</v>
      </c>
      <c r="G109" s="30"/>
      <c r="H109" s="30">
        <v>347</v>
      </c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>
        <v>2868</v>
      </c>
      <c r="T109" s="30"/>
      <c r="U109" s="30"/>
      <c r="V109" s="30"/>
      <c r="W109" s="30"/>
      <c r="X109" s="30"/>
      <c r="Y109" s="30"/>
      <c r="Z109" s="30">
        <v>242</v>
      </c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>
        <v>9197</v>
      </c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>
        <v>886647</v>
      </c>
      <c r="BA109" s="30"/>
      <c r="BB109" s="30"/>
      <c r="BC109" s="30"/>
      <c r="BD109" s="30"/>
      <c r="BE109" s="30"/>
      <c r="BF109" s="30"/>
      <c r="BG109" s="30"/>
      <c r="BH109" s="30"/>
      <c r="BI109" s="31">
        <v>914769</v>
      </c>
    </row>
    <row r="110" spans="1:61" ht="13.5">
      <c r="A110" s="51" t="s">
        <v>454</v>
      </c>
      <c r="B110" s="52">
        <v>4</v>
      </c>
      <c r="C110" s="29" t="s">
        <v>455</v>
      </c>
      <c r="D110" s="30"/>
      <c r="E110" s="30"/>
      <c r="F110" s="30">
        <v>1473</v>
      </c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>
        <v>577</v>
      </c>
      <c r="BA110" s="30"/>
      <c r="BB110" s="30"/>
      <c r="BC110" s="30"/>
      <c r="BD110" s="30"/>
      <c r="BE110" s="30"/>
      <c r="BF110" s="30"/>
      <c r="BG110" s="30"/>
      <c r="BH110" s="30"/>
      <c r="BI110" s="31">
        <v>2050</v>
      </c>
    </row>
    <row r="111" spans="1:61" ht="13.5">
      <c r="A111" s="51" t="s">
        <v>456</v>
      </c>
      <c r="B111" s="52">
        <v>3</v>
      </c>
      <c r="C111" s="29" t="s">
        <v>457</v>
      </c>
      <c r="D111" s="30">
        <v>6367</v>
      </c>
      <c r="E111" s="30">
        <v>13527</v>
      </c>
      <c r="F111" s="30"/>
      <c r="G111" s="30">
        <v>2254</v>
      </c>
      <c r="H111" s="30">
        <v>11543</v>
      </c>
      <c r="I111" s="30"/>
      <c r="J111" s="30"/>
      <c r="K111" s="30"/>
      <c r="L111" s="30"/>
      <c r="M111" s="30"/>
      <c r="N111" s="30"/>
      <c r="O111" s="30">
        <v>258</v>
      </c>
      <c r="P111" s="30"/>
      <c r="Q111" s="30"/>
      <c r="R111" s="30"/>
      <c r="S111" s="30">
        <v>5538</v>
      </c>
      <c r="T111" s="30"/>
      <c r="U111" s="30"/>
      <c r="V111" s="30"/>
      <c r="W111" s="30"/>
      <c r="X111" s="30"/>
      <c r="Y111" s="30"/>
      <c r="Z111" s="30">
        <v>2245</v>
      </c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>
        <v>21043</v>
      </c>
      <c r="AL111" s="30"/>
      <c r="AM111" s="30">
        <v>3172</v>
      </c>
      <c r="AN111" s="30"/>
      <c r="AO111" s="30"/>
      <c r="AP111" s="30"/>
      <c r="AQ111" s="30">
        <v>1103</v>
      </c>
      <c r="AR111" s="30"/>
      <c r="AS111" s="30"/>
      <c r="AT111" s="30">
        <v>3976</v>
      </c>
      <c r="AU111" s="30"/>
      <c r="AV111" s="30">
        <v>2597</v>
      </c>
      <c r="AW111" s="30"/>
      <c r="AX111" s="30">
        <v>394</v>
      </c>
      <c r="AY111" s="30"/>
      <c r="AZ111" s="30">
        <v>454809</v>
      </c>
      <c r="BA111" s="30"/>
      <c r="BB111" s="30"/>
      <c r="BC111" s="30"/>
      <c r="BD111" s="30"/>
      <c r="BE111" s="30"/>
      <c r="BF111" s="30"/>
      <c r="BG111" s="30"/>
      <c r="BH111" s="30"/>
      <c r="BI111" s="31">
        <v>528826</v>
      </c>
    </row>
    <row r="112" spans="1:61" ht="13.5">
      <c r="A112" s="51" t="s">
        <v>458</v>
      </c>
      <c r="B112" s="52">
        <v>4</v>
      </c>
      <c r="C112" s="29" t="s">
        <v>459</v>
      </c>
      <c r="D112" s="30"/>
      <c r="E112" s="30"/>
      <c r="F112" s="30"/>
      <c r="G112" s="30"/>
      <c r="H112" s="30">
        <v>516</v>
      </c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>
        <v>2310</v>
      </c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>
        <v>1585</v>
      </c>
      <c r="AL112" s="30"/>
      <c r="AM112" s="30">
        <v>280</v>
      </c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>
        <v>4419</v>
      </c>
      <c r="BA112" s="30"/>
      <c r="BB112" s="30"/>
      <c r="BC112" s="30"/>
      <c r="BD112" s="30"/>
      <c r="BE112" s="30"/>
      <c r="BF112" s="30"/>
      <c r="BG112" s="30"/>
      <c r="BH112" s="30"/>
      <c r="BI112" s="31">
        <v>9110</v>
      </c>
    </row>
    <row r="113" spans="1:61" ht="13.5">
      <c r="A113" s="51" t="s">
        <v>460</v>
      </c>
      <c r="B113" s="52">
        <v>3</v>
      </c>
      <c r="C113" s="29" t="s">
        <v>461</v>
      </c>
      <c r="D113" s="30"/>
      <c r="E113" s="30"/>
      <c r="F113" s="30">
        <v>3510</v>
      </c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>
        <v>1839</v>
      </c>
      <c r="AL113" s="30"/>
      <c r="AM113" s="30"/>
      <c r="AN113" s="30"/>
      <c r="AO113" s="30"/>
      <c r="AP113" s="30"/>
      <c r="AQ113" s="30"/>
      <c r="AR113" s="30"/>
      <c r="AS113" s="30"/>
      <c r="AT113" s="30">
        <v>245</v>
      </c>
      <c r="AU113" s="30"/>
      <c r="AV113" s="30">
        <v>1754</v>
      </c>
      <c r="AW113" s="30"/>
      <c r="AX113" s="30"/>
      <c r="AY113" s="30"/>
      <c r="AZ113" s="30">
        <v>15327</v>
      </c>
      <c r="BA113" s="30"/>
      <c r="BB113" s="30"/>
      <c r="BC113" s="30"/>
      <c r="BD113" s="30"/>
      <c r="BE113" s="30"/>
      <c r="BF113" s="30"/>
      <c r="BG113" s="30"/>
      <c r="BH113" s="30"/>
      <c r="BI113" s="31">
        <v>22675</v>
      </c>
    </row>
    <row r="114" spans="1:61" ht="13.5">
      <c r="A114" s="51" t="s">
        <v>462</v>
      </c>
      <c r="B114" s="52">
        <v>4</v>
      </c>
      <c r="C114" s="29" t="s">
        <v>463</v>
      </c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>
        <v>245</v>
      </c>
      <c r="AU114" s="30"/>
      <c r="AV114" s="30"/>
      <c r="AW114" s="30"/>
      <c r="AX114" s="30"/>
      <c r="AY114" s="30"/>
      <c r="AZ114" s="30">
        <v>2040</v>
      </c>
      <c r="BA114" s="30"/>
      <c r="BB114" s="30"/>
      <c r="BC114" s="30"/>
      <c r="BD114" s="30"/>
      <c r="BE114" s="30"/>
      <c r="BF114" s="30"/>
      <c r="BG114" s="30"/>
      <c r="BH114" s="30"/>
      <c r="BI114" s="31">
        <v>2285</v>
      </c>
    </row>
    <row r="115" spans="1:61" ht="13.5">
      <c r="A115" s="51" t="s">
        <v>464</v>
      </c>
      <c r="B115" s="52">
        <v>3</v>
      </c>
      <c r="C115" s="29" t="s">
        <v>465</v>
      </c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>
        <v>5175</v>
      </c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>
        <v>590</v>
      </c>
      <c r="AL115" s="30"/>
      <c r="AM115" s="30"/>
      <c r="AN115" s="30"/>
      <c r="AO115" s="30"/>
      <c r="AP115" s="30"/>
      <c r="AQ115" s="30">
        <v>442</v>
      </c>
      <c r="AR115" s="30"/>
      <c r="AS115" s="30"/>
      <c r="AT115" s="30"/>
      <c r="AU115" s="30"/>
      <c r="AV115" s="30"/>
      <c r="AW115" s="30"/>
      <c r="AX115" s="30"/>
      <c r="AY115" s="30"/>
      <c r="AZ115" s="30">
        <v>6812</v>
      </c>
      <c r="BA115" s="30"/>
      <c r="BB115" s="30"/>
      <c r="BC115" s="30"/>
      <c r="BD115" s="30"/>
      <c r="BE115" s="30"/>
      <c r="BF115" s="30"/>
      <c r="BG115" s="30"/>
      <c r="BH115" s="30"/>
      <c r="BI115" s="31">
        <v>13019</v>
      </c>
    </row>
    <row r="116" spans="1:61" ht="13.5">
      <c r="A116" s="51" t="s">
        <v>466</v>
      </c>
      <c r="B116" s="52">
        <v>4</v>
      </c>
      <c r="C116" s="29" t="s">
        <v>467</v>
      </c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>
        <v>5175</v>
      </c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>
        <v>6812</v>
      </c>
      <c r="BA116" s="30"/>
      <c r="BB116" s="30"/>
      <c r="BC116" s="30"/>
      <c r="BD116" s="30"/>
      <c r="BE116" s="30"/>
      <c r="BF116" s="30"/>
      <c r="BG116" s="30"/>
      <c r="BH116" s="30"/>
      <c r="BI116" s="31">
        <v>11987</v>
      </c>
    </row>
    <row r="117" spans="1:61" ht="13.5">
      <c r="A117" s="51" t="s">
        <v>468</v>
      </c>
      <c r="B117" s="52">
        <v>3</v>
      </c>
      <c r="C117" s="29" t="s">
        <v>469</v>
      </c>
      <c r="D117" s="30"/>
      <c r="E117" s="30"/>
      <c r="F117" s="30"/>
      <c r="G117" s="30"/>
      <c r="H117" s="30">
        <v>890</v>
      </c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>
        <v>542</v>
      </c>
      <c r="AL117" s="30"/>
      <c r="AM117" s="30">
        <v>21776</v>
      </c>
      <c r="AN117" s="30"/>
      <c r="AO117" s="30"/>
      <c r="AP117" s="30"/>
      <c r="AQ117" s="30">
        <v>631</v>
      </c>
      <c r="AR117" s="30"/>
      <c r="AS117" s="30"/>
      <c r="AT117" s="30"/>
      <c r="AU117" s="30"/>
      <c r="AV117" s="30"/>
      <c r="AW117" s="30"/>
      <c r="AX117" s="30"/>
      <c r="AY117" s="30"/>
      <c r="AZ117" s="30">
        <v>271253</v>
      </c>
      <c r="BA117" s="30"/>
      <c r="BB117" s="30"/>
      <c r="BC117" s="30">
        <v>203</v>
      </c>
      <c r="BD117" s="30"/>
      <c r="BE117" s="30"/>
      <c r="BF117" s="30"/>
      <c r="BG117" s="30"/>
      <c r="BH117" s="30"/>
      <c r="BI117" s="31">
        <v>295295</v>
      </c>
    </row>
    <row r="118" spans="1:61" ht="13.5">
      <c r="A118" s="51" t="s">
        <v>470</v>
      </c>
      <c r="B118" s="52">
        <v>3</v>
      </c>
      <c r="C118" s="29" t="s">
        <v>471</v>
      </c>
      <c r="D118" s="30"/>
      <c r="E118" s="30">
        <v>543</v>
      </c>
      <c r="F118" s="30"/>
      <c r="G118" s="30"/>
      <c r="H118" s="30">
        <v>1450</v>
      </c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>
        <v>1111</v>
      </c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>
        <v>40812</v>
      </c>
      <c r="BA118" s="30"/>
      <c r="BB118" s="30"/>
      <c r="BC118" s="30">
        <v>392</v>
      </c>
      <c r="BD118" s="30"/>
      <c r="BE118" s="30"/>
      <c r="BF118" s="30"/>
      <c r="BG118" s="30"/>
      <c r="BH118" s="30"/>
      <c r="BI118" s="31">
        <v>44308</v>
      </c>
    </row>
    <row r="119" spans="1:61" ht="13.5">
      <c r="A119" s="51" t="s">
        <v>472</v>
      </c>
      <c r="B119" s="52">
        <v>3</v>
      </c>
      <c r="C119" s="29" t="s">
        <v>473</v>
      </c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>
        <v>463</v>
      </c>
      <c r="AQ119" s="30"/>
      <c r="AR119" s="30"/>
      <c r="AS119" s="30"/>
      <c r="AT119" s="30"/>
      <c r="AU119" s="30"/>
      <c r="AV119" s="30"/>
      <c r="AW119" s="30"/>
      <c r="AX119" s="30"/>
      <c r="AY119" s="30"/>
      <c r="AZ119" s="30">
        <v>216</v>
      </c>
      <c r="BA119" s="30"/>
      <c r="BB119" s="30"/>
      <c r="BC119" s="30"/>
      <c r="BD119" s="30"/>
      <c r="BE119" s="30"/>
      <c r="BF119" s="30"/>
      <c r="BG119" s="30"/>
      <c r="BH119" s="30"/>
      <c r="BI119" s="31">
        <v>679</v>
      </c>
    </row>
    <row r="120" spans="1:61" ht="13.5">
      <c r="A120" s="53" t="s">
        <v>474</v>
      </c>
      <c r="B120" s="54">
        <v>1</v>
      </c>
      <c r="C120" s="34" t="s">
        <v>475</v>
      </c>
      <c r="D120" s="35">
        <v>6855374</v>
      </c>
      <c r="E120" s="35">
        <v>4817620</v>
      </c>
      <c r="F120" s="35">
        <v>2066223</v>
      </c>
      <c r="G120" s="35">
        <v>2520890</v>
      </c>
      <c r="H120" s="35">
        <v>23158956</v>
      </c>
      <c r="I120" s="35">
        <v>1402325</v>
      </c>
      <c r="J120" s="35">
        <v>357</v>
      </c>
      <c r="K120" s="35">
        <v>750854</v>
      </c>
      <c r="L120" s="35">
        <v>160548</v>
      </c>
      <c r="M120" s="35">
        <v>48015</v>
      </c>
      <c r="N120" s="35">
        <v>9293</v>
      </c>
      <c r="O120" s="35">
        <v>88321</v>
      </c>
      <c r="P120" s="35">
        <v>30066</v>
      </c>
      <c r="Q120" s="35">
        <v>33460</v>
      </c>
      <c r="R120" s="35">
        <v>207478</v>
      </c>
      <c r="S120" s="35">
        <v>2750410</v>
      </c>
      <c r="T120" s="35">
        <v>30919</v>
      </c>
      <c r="U120" s="35">
        <v>64303</v>
      </c>
      <c r="V120" s="35">
        <v>64792</v>
      </c>
      <c r="W120" s="35">
        <v>21802</v>
      </c>
      <c r="X120" s="35">
        <v>238041</v>
      </c>
      <c r="Y120" s="35">
        <v>999964</v>
      </c>
      <c r="Z120" s="35">
        <v>8785500</v>
      </c>
      <c r="AA120" s="35">
        <v>69810</v>
      </c>
      <c r="AB120" s="35">
        <v>1304335</v>
      </c>
      <c r="AC120" s="35">
        <v>147614</v>
      </c>
      <c r="AD120" s="35">
        <v>67931</v>
      </c>
      <c r="AE120" s="35">
        <v>5446</v>
      </c>
      <c r="AF120" s="35">
        <v>5666</v>
      </c>
      <c r="AG120" s="35">
        <v>2151948</v>
      </c>
      <c r="AH120" s="35">
        <v>105683</v>
      </c>
      <c r="AI120" s="35">
        <v>901700</v>
      </c>
      <c r="AJ120" s="35">
        <v>169732</v>
      </c>
      <c r="AK120" s="35">
        <v>12623356</v>
      </c>
      <c r="AL120" s="35">
        <v>2300</v>
      </c>
      <c r="AM120" s="35">
        <v>7027948</v>
      </c>
      <c r="AN120" s="35">
        <v>771982</v>
      </c>
      <c r="AO120" s="35">
        <v>180010</v>
      </c>
      <c r="AP120" s="35">
        <v>12926644</v>
      </c>
      <c r="AQ120" s="35">
        <v>4417618</v>
      </c>
      <c r="AR120" s="35">
        <v>7209025</v>
      </c>
      <c r="AS120" s="35">
        <v>197160</v>
      </c>
      <c r="AT120" s="35">
        <v>3226343</v>
      </c>
      <c r="AU120" s="35">
        <v>503097</v>
      </c>
      <c r="AV120" s="35">
        <v>2186284</v>
      </c>
      <c r="AW120" s="35">
        <v>574356</v>
      </c>
      <c r="AX120" s="35">
        <v>955565</v>
      </c>
      <c r="AY120" s="35">
        <v>205704</v>
      </c>
      <c r="AZ120" s="35">
        <v>159913201</v>
      </c>
      <c r="BA120" s="35">
        <v>178246</v>
      </c>
      <c r="BB120" s="35">
        <v>848970</v>
      </c>
      <c r="BC120" s="35">
        <v>3129464</v>
      </c>
      <c r="BD120" s="35">
        <v>600559</v>
      </c>
      <c r="BE120" s="35">
        <v>139631</v>
      </c>
      <c r="BF120" s="35">
        <v>4920</v>
      </c>
      <c r="BG120" s="35">
        <v>8901</v>
      </c>
      <c r="BH120" s="35">
        <v>268416</v>
      </c>
      <c r="BI120" s="36">
        <v>278135076</v>
      </c>
    </row>
    <row r="121" spans="1:61" ht="13.5">
      <c r="A121" s="51" t="s">
        <v>476</v>
      </c>
      <c r="B121" s="52">
        <v>2</v>
      </c>
      <c r="C121" s="29" t="s">
        <v>477</v>
      </c>
      <c r="D121" s="30">
        <v>432871</v>
      </c>
      <c r="E121" s="30">
        <v>241780</v>
      </c>
      <c r="F121" s="30">
        <v>158869</v>
      </c>
      <c r="G121" s="30">
        <v>71832</v>
      </c>
      <c r="H121" s="30">
        <v>2524968</v>
      </c>
      <c r="I121" s="30">
        <v>109788</v>
      </c>
      <c r="J121" s="30"/>
      <c r="K121" s="30">
        <v>49086</v>
      </c>
      <c r="L121" s="30">
        <v>44149</v>
      </c>
      <c r="M121" s="30">
        <v>1095</v>
      </c>
      <c r="N121" s="30">
        <v>640</v>
      </c>
      <c r="O121" s="30">
        <v>14353</v>
      </c>
      <c r="P121" s="30"/>
      <c r="Q121" s="30">
        <v>1849</v>
      </c>
      <c r="R121" s="30">
        <v>61555</v>
      </c>
      <c r="S121" s="30">
        <v>168063</v>
      </c>
      <c r="T121" s="30">
        <v>18254</v>
      </c>
      <c r="U121" s="30">
        <v>39286</v>
      </c>
      <c r="V121" s="30">
        <v>14101</v>
      </c>
      <c r="W121" s="30"/>
      <c r="X121" s="30"/>
      <c r="Y121" s="30">
        <v>522</v>
      </c>
      <c r="Z121" s="30">
        <v>333474</v>
      </c>
      <c r="AA121" s="30">
        <v>716</v>
      </c>
      <c r="AB121" s="30"/>
      <c r="AC121" s="30">
        <v>82039</v>
      </c>
      <c r="AD121" s="30">
        <v>9966</v>
      </c>
      <c r="AE121" s="30"/>
      <c r="AF121" s="30"/>
      <c r="AG121" s="30">
        <v>554435</v>
      </c>
      <c r="AH121" s="30">
        <v>79716</v>
      </c>
      <c r="AI121" s="30">
        <v>73695</v>
      </c>
      <c r="AJ121" s="30">
        <v>973</v>
      </c>
      <c r="AK121" s="30">
        <v>5280273</v>
      </c>
      <c r="AL121" s="30"/>
      <c r="AM121" s="30">
        <v>864148</v>
      </c>
      <c r="AN121" s="30">
        <v>7169</v>
      </c>
      <c r="AO121" s="30"/>
      <c r="AP121" s="30">
        <v>415345</v>
      </c>
      <c r="AQ121" s="30">
        <v>339470</v>
      </c>
      <c r="AR121" s="30">
        <v>98318</v>
      </c>
      <c r="AS121" s="30">
        <v>14704</v>
      </c>
      <c r="AT121" s="30">
        <v>7553</v>
      </c>
      <c r="AU121" s="30">
        <v>6228</v>
      </c>
      <c r="AV121" s="30">
        <v>414157</v>
      </c>
      <c r="AW121" s="30">
        <v>2066</v>
      </c>
      <c r="AX121" s="30">
        <v>10084</v>
      </c>
      <c r="AY121" s="30">
        <v>9551</v>
      </c>
      <c r="AZ121" s="30">
        <v>48808567</v>
      </c>
      <c r="BA121" s="30">
        <v>19050</v>
      </c>
      <c r="BB121" s="30">
        <v>211</v>
      </c>
      <c r="BC121" s="30">
        <v>47034</v>
      </c>
      <c r="BD121" s="30">
        <v>1113</v>
      </c>
      <c r="BE121" s="30">
        <v>1590</v>
      </c>
      <c r="BF121" s="30"/>
      <c r="BG121" s="30"/>
      <c r="BH121" s="30">
        <v>12441</v>
      </c>
      <c r="BI121" s="31">
        <v>61447147</v>
      </c>
    </row>
    <row r="122" spans="1:61" ht="13.5">
      <c r="A122" s="51" t="s">
        <v>478</v>
      </c>
      <c r="B122" s="52">
        <v>3</v>
      </c>
      <c r="C122" s="29" t="s">
        <v>479</v>
      </c>
      <c r="D122" s="30">
        <v>27604</v>
      </c>
      <c r="E122" s="30">
        <v>46251</v>
      </c>
      <c r="F122" s="30">
        <v>15040</v>
      </c>
      <c r="G122" s="30">
        <v>48665</v>
      </c>
      <c r="H122" s="30">
        <v>788427</v>
      </c>
      <c r="I122" s="30">
        <v>10171</v>
      </c>
      <c r="J122" s="30"/>
      <c r="K122" s="30">
        <v>29535</v>
      </c>
      <c r="L122" s="30">
        <v>3052</v>
      </c>
      <c r="M122" s="30">
        <v>425</v>
      </c>
      <c r="N122" s="30"/>
      <c r="O122" s="30">
        <v>12774</v>
      </c>
      <c r="P122" s="30"/>
      <c r="Q122" s="30"/>
      <c r="R122" s="30">
        <v>1270</v>
      </c>
      <c r="S122" s="30">
        <v>29024</v>
      </c>
      <c r="T122" s="30"/>
      <c r="U122" s="30"/>
      <c r="V122" s="30">
        <v>709</v>
      </c>
      <c r="W122" s="30"/>
      <c r="X122" s="30"/>
      <c r="Y122" s="30"/>
      <c r="Z122" s="30">
        <v>58374</v>
      </c>
      <c r="AA122" s="30"/>
      <c r="AB122" s="30"/>
      <c r="AC122" s="30">
        <v>6863</v>
      </c>
      <c r="AD122" s="30"/>
      <c r="AE122" s="30"/>
      <c r="AF122" s="30"/>
      <c r="AG122" s="30">
        <v>33892</v>
      </c>
      <c r="AH122" s="30"/>
      <c r="AI122" s="30">
        <v>957</v>
      </c>
      <c r="AJ122" s="30"/>
      <c r="AK122" s="30">
        <v>37921</v>
      </c>
      <c r="AL122" s="30"/>
      <c r="AM122" s="30">
        <v>100684</v>
      </c>
      <c r="AN122" s="30">
        <v>463</v>
      </c>
      <c r="AO122" s="30"/>
      <c r="AP122" s="30">
        <v>30797</v>
      </c>
      <c r="AQ122" s="30">
        <v>17507</v>
      </c>
      <c r="AR122" s="30">
        <v>12475</v>
      </c>
      <c r="AS122" s="30">
        <v>14704</v>
      </c>
      <c r="AT122" s="30">
        <v>3796</v>
      </c>
      <c r="AU122" s="30"/>
      <c r="AV122" s="30">
        <v>153317</v>
      </c>
      <c r="AW122" s="30">
        <v>618</v>
      </c>
      <c r="AX122" s="30"/>
      <c r="AY122" s="30">
        <v>3282</v>
      </c>
      <c r="AZ122" s="30">
        <v>35294161</v>
      </c>
      <c r="BA122" s="30">
        <v>273</v>
      </c>
      <c r="BB122" s="30"/>
      <c r="BC122" s="30">
        <v>2584</v>
      </c>
      <c r="BD122" s="30">
        <v>443</v>
      </c>
      <c r="BE122" s="30">
        <v>1590</v>
      </c>
      <c r="BF122" s="30"/>
      <c r="BG122" s="30"/>
      <c r="BH122" s="30">
        <v>1566</v>
      </c>
      <c r="BI122" s="31">
        <v>36789214</v>
      </c>
    </row>
    <row r="123" spans="1:61" ht="13.5">
      <c r="A123" s="51" t="s">
        <v>482</v>
      </c>
      <c r="B123" s="52">
        <v>4</v>
      </c>
      <c r="C123" s="29" t="s">
        <v>483</v>
      </c>
      <c r="D123" s="30">
        <v>27317</v>
      </c>
      <c r="E123" s="30">
        <v>45818</v>
      </c>
      <c r="F123" s="30">
        <v>15040</v>
      </c>
      <c r="G123" s="30">
        <v>48665</v>
      </c>
      <c r="H123" s="30">
        <v>788195</v>
      </c>
      <c r="I123" s="30">
        <v>10171</v>
      </c>
      <c r="J123" s="30"/>
      <c r="K123" s="30">
        <v>29535</v>
      </c>
      <c r="L123" s="30">
        <v>3052</v>
      </c>
      <c r="M123" s="30">
        <v>425</v>
      </c>
      <c r="N123" s="30"/>
      <c r="O123" s="30">
        <v>12774</v>
      </c>
      <c r="P123" s="30"/>
      <c r="Q123" s="30"/>
      <c r="R123" s="30">
        <v>1270</v>
      </c>
      <c r="S123" s="30">
        <v>29024</v>
      </c>
      <c r="T123" s="30"/>
      <c r="U123" s="30"/>
      <c r="V123" s="30">
        <v>233</v>
      </c>
      <c r="W123" s="30"/>
      <c r="X123" s="30"/>
      <c r="Y123" s="30"/>
      <c r="Z123" s="30">
        <v>58049</v>
      </c>
      <c r="AA123" s="30"/>
      <c r="AB123" s="30"/>
      <c r="AC123" s="30">
        <v>6553</v>
      </c>
      <c r="AD123" s="30"/>
      <c r="AE123" s="30"/>
      <c r="AF123" s="30"/>
      <c r="AG123" s="30">
        <v>33892</v>
      </c>
      <c r="AH123" s="30"/>
      <c r="AI123" s="30">
        <v>957</v>
      </c>
      <c r="AJ123" s="30"/>
      <c r="AK123" s="30">
        <v>37921</v>
      </c>
      <c r="AL123" s="30"/>
      <c r="AM123" s="30">
        <v>98918</v>
      </c>
      <c r="AN123" s="30">
        <v>463</v>
      </c>
      <c r="AO123" s="30"/>
      <c r="AP123" s="30">
        <v>29857</v>
      </c>
      <c r="AQ123" s="30">
        <v>17507</v>
      </c>
      <c r="AR123" s="30">
        <v>12475</v>
      </c>
      <c r="AS123" s="30">
        <v>14704</v>
      </c>
      <c r="AT123" s="30">
        <v>3796</v>
      </c>
      <c r="AU123" s="30"/>
      <c r="AV123" s="30">
        <v>153317</v>
      </c>
      <c r="AW123" s="30">
        <v>618</v>
      </c>
      <c r="AX123" s="30"/>
      <c r="AY123" s="30">
        <v>3282</v>
      </c>
      <c r="AZ123" s="30">
        <v>35259489</v>
      </c>
      <c r="BA123" s="30"/>
      <c r="BB123" s="30"/>
      <c r="BC123" s="30">
        <v>2584</v>
      </c>
      <c r="BD123" s="30">
        <v>443</v>
      </c>
      <c r="BE123" s="30">
        <v>1590</v>
      </c>
      <c r="BF123" s="30"/>
      <c r="BG123" s="30"/>
      <c r="BH123" s="30">
        <v>1566</v>
      </c>
      <c r="BI123" s="31">
        <v>36749500</v>
      </c>
    </row>
    <row r="124" spans="1:61" ht="13.5">
      <c r="A124" s="51" t="s">
        <v>484</v>
      </c>
      <c r="B124" s="52">
        <v>5</v>
      </c>
      <c r="C124" s="29" t="s">
        <v>485</v>
      </c>
      <c r="D124" s="30"/>
      <c r="E124" s="30">
        <v>33055</v>
      </c>
      <c r="F124" s="30"/>
      <c r="G124" s="30">
        <v>48665</v>
      </c>
      <c r="H124" s="30">
        <v>745909</v>
      </c>
      <c r="I124" s="30">
        <v>6908</v>
      </c>
      <c r="J124" s="30"/>
      <c r="K124" s="30"/>
      <c r="L124" s="30">
        <v>3052</v>
      </c>
      <c r="M124" s="30"/>
      <c r="N124" s="30"/>
      <c r="O124" s="30"/>
      <c r="P124" s="30"/>
      <c r="Q124" s="30"/>
      <c r="R124" s="30">
        <v>1270</v>
      </c>
      <c r="S124" s="30">
        <v>19698</v>
      </c>
      <c r="T124" s="30"/>
      <c r="U124" s="30"/>
      <c r="V124" s="30">
        <v>233</v>
      </c>
      <c r="W124" s="30"/>
      <c r="X124" s="30"/>
      <c r="Y124" s="30"/>
      <c r="Z124" s="30">
        <v>17499</v>
      </c>
      <c r="AA124" s="30"/>
      <c r="AB124" s="30"/>
      <c r="AC124" s="30">
        <v>5340</v>
      </c>
      <c r="AD124" s="30"/>
      <c r="AE124" s="30"/>
      <c r="AF124" s="30"/>
      <c r="AG124" s="30">
        <v>17353</v>
      </c>
      <c r="AH124" s="30"/>
      <c r="AI124" s="30">
        <v>957</v>
      </c>
      <c r="AJ124" s="30"/>
      <c r="AK124" s="30">
        <v>8460</v>
      </c>
      <c r="AL124" s="30"/>
      <c r="AM124" s="30">
        <v>98918</v>
      </c>
      <c r="AN124" s="30">
        <v>463</v>
      </c>
      <c r="AO124" s="30"/>
      <c r="AP124" s="30">
        <v>29254</v>
      </c>
      <c r="AQ124" s="30">
        <v>15479</v>
      </c>
      <c r="AR124" s="30">
        <v>6008</v>
      </c>
      <c r="AS124" s="30"/>
      <c r="AT124" s="30">
        <v>3796</v>
      </c>
      <c r="AU124" s="30"/>
      <c r="AV124" s="30">
        <v>12480</v>
      </c>
      <c r="AW124" s="30">
        <v>618</v>
      </c>
      <c r="AX124" s="30"/>
      <c r="AY124" s="30"/>
      <c r="AZ124" s="30">
        <v>35189160</v>
      </c>
      <c r="BA124" s="30"/>
      <c r="BB124" s="30"/>
      <c r="BC124" s="30">
        <v>2584</v>
      </c>
      <c r="BD124" s="30">
        <v>443</v>
      </c>
      <c r="BE124" s="30">
        <v>1590</v>
      </c>
      <c r="BF124" s="30"/>
      <c r="BG124" s="30"/>
      <c r="BH124" s="30">
        <v>1566</v>
      </c>
      <c r="BI124" s="31">
        <v>36270758</v>
      </c>
    </row>
    <row r="125" spans="1:61" ht="13.5">
      <c r="A125" s="51" t="s">
        <v>486</v>
      </c>
      <c r="B125" s="52">
        <v>5</v>
      </c>
      <c r="C125" s="29" t="s">
        <v>487</v>
      </c>
      <c r="D125" s="30">
        <v>27317</v>
      </c>
      <c r="E125" s="30">
        <v>12763</v>
      </c>
      <c r="F125" s="30">
        <v>15040</v>
      </c>
      <c r="G125" s="30"/>
      <c r="H125" s="30">
        <v>42286</v>
      </c>
      <c r="I125" s="30">
        <v>3263</v>
      </c>
      <c r="J125" s="30"/>
      <c r="K125" s="30">
        <v>29535</v>
      </c>
      <c r="L125" s="30"/>
      <c r="M125" s="30">
        <v>425</v>
      </c>
      <c r="N125" s="30"/>
      <c r="O125" s="30">
        <v>12774</v>
      </c>
      <c r="P125" s="30"/>
      <c r="Q125" s="30"/>
      <c r="R125" s="30"/>
      <c r="S125" s="30">
        <v>9326</v>
      </c>
      <c r="T125" s="30"/>
      <c r="U125" s="30"/>
      <c r="V125" s="30"/>
      <c r="W125" s="30"/>
      <c r="X125" s="30"/>
      <c r="Y125" s="30"/>
      <c r="Z125" s="30">
        <v>40550</v>
      </c>
      <c r="AA125" s="30"/>
      <c r="AB125" s="30"/>
      <c r="AC125" s="30">
        <v>1213</v>
      </c>
      <c r="AD125" s="30"/>
      <c r="AE125" s="30"/>
      <c r="AF125" s="30"/>
      <c r="AG125" s="30">
        <v>16539</v>
      </c>
      <c r="AH125" s="30"/>
      <c r="AI125" s="30"/>
      <c r="AJ125" s="30"/>
      <c r="AK125" s="30">
        <v>29461</v>
      </c>
      <c r="AL125" s="30"/>
      <c r="AM125" s="30"/>
      <c r="AN125" s="30"/>
      <c r="AO125" s="30"/>
      <c r="AP125" s="30">
        <v>603</v>
      </c>
      <c r="AQ125" s="30">
        <v>2028</v>
      </c>
      <c r="AR125" s="30">
        <v>6467</v>
      </c>
      <c r="AS125" s="30">
        <v>14704</v>
      </c>
      <c r="AT125" s="30"/>
      <c r="AU125" s="30"/>
      <c r="AV125" s="30">
        <v>140837</v>
      </c>
      <c r="AW125" s="30"/>
      <c r="AX125" s="30"/>
      <c r="AY125" s="30">
        <v>3282</v>
      </c>
      <c r="AZ125" s="30">
        <v>70329</v>
      </c>
      <c r="BA125" s="30"/>
      <c r="BB125" s="30"/>
      <c r="BC125" s="30"/>
      <c r="BD125" s="30"/>
      <c r="BE125" s="30"/>
      <c r="BF125" s="30"/>
      <c r="BG125" s="30"/>
      <c r="BH125" s="30"/>
      <c r="BI125" s="31">
        <v>478742</v>
      </c>
    </row>
    <row r="126" spans="1:61" ht="13.5">
      <c r="A126" s="51" t="s">
        <v>488</v>
      </c>
      <c r="B126" s="52">
        <v>4</v>
      </c>
      <c r="C126" s="29" t="s">
        <v>489</v>
      </c>
      <c r="D126" s="30">
        <v>287</v>
      </c>
      <c r="E126" s="30">
        <v>433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>
        <v>476</v>
      </c>
      <c r="W126" s="30"/>
      <c r="X126" s="30"/>
      <c r="Y126" s="30"/>
      <c r="Z126" s="30"/>
      <c r="AA126" s="30"/>
      <c r="AB126" s="30"/>
      <c r="AC126" s="30">
        <v>310</v>
      </c>
      <c r="AD126" s="30"/>
      <c r="AE126" s="30"/>
      <c r="AF126" s="30"/>
      <c r="AG126" s="30"/>
      <c r="AH126" s="30"/>
      <c r="AI126" s="30"/>
      <c r="AJ126" s="30"/>
      <c r="AK126" s="30"/>
      <c r="AL126" s="30"/>
      <c r="AM126" s="30">
        <v>945</v>
      </c>
      <c r="AN126" s="30"/>
      <c r="AO126" s="30"/>
      <c r="AP126" s="30">
        <v>265</v>
      </c>
      <c r="AQ126" s="30"/>
      <c r="AR126" s="30"/>
      <c r="AS126" s="30"/>
      <c r="AT126" s="30"/>
      <c r="AU126" s="30"/>
      <c r="AV126" s="30"/>
      <c r="AW126" s="30"/>
      <c r="AX126" s="30"/>
      <c r="AY126" s="30"/>
      <c r="AZ126" s="30">
        <v>22365</v>
      </c>
      <c r="BA126" s="30"/>
      <c r="BB126" s="30"/>
      <c r="BC126" s="30"/>
      <c r="BD126" s="30"/>
      <c r="BE126" s="30"/>
      <c r="BF126" s="30"/>
      <c r="BG126" s="30"/>
      <c r="BH126" s="30"/>
      <c r="BI126" s="31">
        <v>25081</v>
      </c>
    </row>
    <row r="127" spans="1:61" ht="13.5">
      <c r="A127" s="51" t="s">
        <v>490</v>
      </c>
      <c r="B127" s="52">
        <v>3</v>
      </c>
      <c r="C127" s="29" t="s">
        <v>491</v>
      </c>
      <c r="D127" s="30"/>
      <c r="E127" s="30"/>
      <c r="F127" s="30">
        <v>8512</v>
      </c>
      <c r="G127" s="30">
        <v>3724</v>
      </c>
      <c r="H127" s="30">
        <v>123323</v>
      </c>
      <c r="I127" s="30"/>
      <c r="J127" s="30"/>
      <c r="K127" s="30"/>
      <c r="L127" s="30"/>
      <c r="M127" s="30"/>
      <c r="N127" s="30"/>
      <c r="O127" s="30"/>
      <c r="P127" s="30"/>
      <c r="Q127" s="30"/>
      <c r="R127" s="30">
        <v>322</v>
      </c>
      <c r="S127" s="30"/>
      <c r="T127" s="30"/>
      <c r="U127" s="30"/>
      <c r="V127" s="30"/>
      <c r="W127" s="30"/>
      <c r="X127" s="30"/>
      <c r="Y127" s="30"/>
      <c r="Z127" s="30"/>
      <c r="AA127" s="30">
        <v>716</v>
      </c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>
        <v>1279</v>
      </c>
      <c r="AQ127" s="30">
        <v>2478</v>
      </c>
      <c r="AR127" s="30">
        <v>4166</v>
      </c>
      <c r="AS127" s="30"/>
      <c r="AT127" s="30">
        <v>1232</v>
      </c>
      <c r="AU127" s="30"/>
      <c r="AV127" s="30"/>
      <c r="AW127" s="30"/>
      <c r="AX127" s="30">
        <v>9262</v>
      </c>
      <c r="AY127" s="30"/>
      <c r="AZ127" s="30">
        <v>1591</v>
      </c>
      <c r="BA127" s="30"/>
      <c r="BB127" s="30"/>
      <c r="BC127" s="30">
        <v>2137</v>
      </c>
      <c r="BD127" s="30">
        <v>300</v>
      </c>
      <c r="BE127" s="30"/>
      <c r="BF127" s="30"/>
      <c r="BG127" s="30"/>
      <c r="BH127" s="30"/>
      <c r="BI127" s="31">
        <v>159042</v>
      </c>
    </row>
    <row r="128" spans="1:61" ht="13.5">
      <c r="A128" s="51" t="s">
        <v>492</v>
      </c>
      <c r="B128" s="52">
        <v>4</v>
      </c>
      <c r="C128" s="29" t="s">
        <v>493</v>
      </c>
      <c r="D128" s="30"/>
      <c r="E128" s="30"/>
      <c r="F128" s="30">
        <v>8512</v>
      </c>
      <c r="G128" s="30">
        <v>3724</v>
      </c>
      <c r="H128" s="30">
        <v>93556</v>
      </c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>
        <v>421</v>
      </c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>
        <v>891</v>
      </c>
      <c r="AQ128" s="30">
        <v>625</v>
      </c>
      <c r="AR128" s="30">
        <v>3188</v>
      </c>
      <c r="AS128" s="30"/>
      <c r="AT128" s="30">
        <v>1232</v>
      </c>
      <c r="AU128" s="30"/>
      <c r="AV128" s="30"/>
      <c r="AW128" s="30"/>
      <c r="AX128" s="30"/>
      <c r="AY128" s="30"/>
      <c r="AZ128" s="30">
        <v>1591</v>
      </c>
      <c r="BA128" s="30"/>
      <c r="BB128" s="30"/>
      <c r="BC128" s="30">
        <v>2137</v>
      </c>
      <c r="BD128" s="30">
        <v>300</v>
      </c>
      <c r="BE128" s="30"/>
      <c r="BF128" s="30"/>
      <c r="BG128" s="30"/>
      <c r="BH128" s="30"/>
      <c r="BI128" s="31">
        <v>116177</v>
      </c>
    </row>
    <row r="129" spans="1:61" ht="13.5">
      <c r="A129" s="51" t="s">
        <v>494</v>
      </c>
      <c r="B129" s="52">
        <v>3</v>
      </c>
      <c r="C129" s="29" t="s">
        <v>495</v>
      </c>
      <c r="D129" s="30"/>
      <c r="E129" s="30">
        <v>1017</v>
      </c>
      <c r="F129" s="30"/>
      <c r="G129" s="30"/>
      <c r="H129" s="30">
        <v>3330</v>
      </c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>
        <v>316</v>
      </c>
      <c r="T129" s="30"/>
      <c r="U129" s="30"/>
      <c r="V129" s="30"/>
      <c r="W129" s="30"/>
      <c r="X129" s="30"/>
      <c r="Y129" s="30"/>
      <c r="Z129" s="30">
        <v>15970</v>
      </c>
      <c r="AA129" s="30"/>
      <c r="AB129" s="30"/>
      <c r="AC129" s="30">
        <v>253</v>
      </c>
      <c r="AD129" s="30"/>
      <c r="AE129" s="30"/>
      <c r="AF129" s="30"/>
      <c r="AG129" s="30"/>
      <c r="AH129" s="30"/>
      <c r="AI129" s="30"/>
      <c r="AJ129" s="30"/>
      <c r="AK129" s="30">
        <v>2086</v>
      </c>
      <c r="AL129" s="30"/>
      <c r="AM129" s="30">
        <v>3880</v>
      </c>
      <c r="AN129" s="30"/>
      <c r="AO129" s="30"/>
      <c r="AP129" s="30">
        <v>687</v>
      </c>
      <c r="AQ129" s="30">
        <v>669</v>
      </c>
      <c r="AR129" s="30">
        <v>1348</v>
      </c>
      <c r="AS129" s="30"/>
      <c r="AT129" s="30">
        <v>546</v>
      </c>
      <c r="AU129" s="30"/>
      <c r="AV129" s="30"/>
      <c r="AW129" s="30"/>
      <c r="AX129" s="30"/>
      <c r="AY129" s="30"/>
      <c r="AZ129" s="30">
        <v>37875</v>
      </c>
      <c r="BA129" s="30"/>
      <c r="BB129" s="30"/>
      <c r="BC129" s="30"/>
      <c r="BD129" s="30"/>
      <c r="BE129" s="30"/>
      <c r="BF129" s="30"/>
      <c r="BG129" s="30"/>
      <c r="BH129" s="30"/>
      <c r="BI129" s="31">
        <v>67977</v>
      </c>
    </row>
    <row r="130" spans="1:61" ht="13.5">
      <c r="A130" s="51" t="s">
        <v>498</v>
      </c>
      <c r="B130" s="52">
        <v>4</v>
      </c>
      <c r="C130" s="29" t="s">
        <v>499</v>
      </c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>
        <v>316</v>
      </c>
      <c r="T130" s="30"/>
      <c r="U130" s="30"/>
      <c r="V130" s="30"/>
      <c r="W130" s="30"/>
      <c r="X130" s="30"/>
      <c r="Y130" s="30"/>
      <c r="Z130" s="30">
        <v>3915</v>
      </c>
      <c r="AA130" s="30"/>
      <c r="AB130" s="30"/>
      <c r="AC130" s="30">
        <v>253</v>
      </c>
      <c r="AD130" s="30"/>
      <c r="AE130" s="30"/>
      <c r="AF130" s="30"/>
      <c r="AG130" s="30"/>
      <c r="AH130" s="30"/>
      <c r="AI130" s="30"/>
      <c r="AJ130" s="30"/>
      <c r="AK130" s="30">
        <v>2086</v>
      </c>
      <c r="AL130" s="30"/>
      <c r="AM130" s="30"/>
      <c r="AN130" s="30"/>
      <c r="AO130" s="30"/>
      <c r="AP130" s="30">
        <v>313</v>
      </c>
      <c r="AQ130" s="30">
        <v>669</v>
      </c>
      <c r="AR130" s="30"/>
      <c r="AS130" s="30"/>
      <c r="AT130" s="30"/>
      <c r="AU130" s="30"/>
      <c r="AV130" s="30"/>
      <c r="AW130" s="30"/>
      <c r="AX130" s="30"/>
      <c r="AY130" s="30"/>
      <c r="AZ130" s="30">
        <v>15447</v>
      </c>
      <c r="BA130" s="30"/>
      <c r="BB130" s="30"/>
      <c r="BC130" s="30"/>
      <c r="BD130" s="30"/>
      <c r="BE130" s="30"/>
      <c r="BF130" s="30"/>
      <c r="BG130" s="30"/>
      <c r="BH130" s="30"/>
      <c r="BI130" s="31">
        <v>22999</v>
      </c>
    </row>
    <row r="131" spans="1:61" ht="13.5">
      <c r="A131" s="51" t="s">
        <v>500</v>
      </c>
      <c r="B131" s="52">
        <v>5</v>
      </c>
      <c r="C131" s="29" t="s">
        <v>501</v>
      </c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>
        <v>2086</v>
      </c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1">
        <v>2086</v>
      </c>
    </row>
    <row r="132" spans="1:61" ht="13.5">
      <c r="A132" s="51" t="s">
        <v>502</v>
      </c>
      <c r="B132" s="52">
        <v>5</v>
      </c>
      <c r="C132" s="29" t="s">
        <v>503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>
        <v>224</v>
      </c>
      <c r="BA132" s="30"/>
      <c r="BB132" s="30"/>
      <c r="BC132" s="30"/>
      <c r="BD132" s="30"/>
      <c r="BE132" s="30"/>
      <c r="BF132" s="30"/>
      <c r="BG132" s="30"/>
      <c r="BH132" s="30"/>
      <c r="BI132" s="31">
        <v>224</v>
      </c>
    </row>
    <row r="133" spans="1:61" ht="13.5">
      <c r="A133" s="51" t="s">
        <v>504</v>
      </c>
      <c r="B133" s="52">
        <v>4</v>
      </c>
      <c r="C133" s="29" t="s">
        <v>505</v>
      </c>
      <c r="D133" s="30"/>
      <c r="E133" s="30"/>
      <c r="F133" s="30"/>
      <c r="G133" s="30"/>
      <c r="H133" s="30">
        <v>3330</v>
      </c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>
        <v>3320</v>
      </c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>
        <v>3880</v>
      </c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>
        <v>18958</v>
      </c>
      <c r="BA133" s="30"/>
      <c r="BB133" s="30"/>
      <c r="BC133" s="30"/>
      <c r="BD133" s="30"/>
      <c r="BE133" s="30"/>
      <c r="BF133" s="30"/>
      <c r="BG133" s="30"/>
      <c r="BH133" s="30"/>
      <c r="BI133" s="31">
        <v>29488</v>
      </c>
    </row>
    <row r="134" spans="1:61" ht="13.5">
      <c r="A134" s="51" t="s">
        <v>506</v>
      </c>
      <c r="B134" s="52">
        <v>3</v>
      </c>
      <c r="C134" s="29" t="s">
        <v>507</v>
      </c>
      <c r="D134" s="30">
        <v>266</v>
      </c>
      <c r="E134" s="30"/>
      <c r="F134" s="30">
        <v>112531</v>
      </c>
      <c r="G134" s="30"/>
      <c r="H134" s="30">
        <v>32513</v>
      </c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>
        <v>11872</v>
      </c>
      <c r="AL134" s="30"/>
      <c r="AM134" s="30">
        <v>213</v>
      </c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>
        <v>793165</v>
      </c>
      <c r="BA134" s="30"/>
      <c r="BB134" s="30"/>
      <c r="BC134" s="30"/>
      <c r="BD134" s="30"/>
      <c r="BE134" s="30"/>
      <c r="BF134" s="30"/>
      <c r="BG134" s="30"/>
      <c r="BH134" s="30"/>
      <c r="BI134" s="31">
        <v>950560</v>
      </c>
    </row>
    <row r="135" spans="1:61" ht="13.5">
      <c r="A135" s="51" t="s">
        <v>508</v>
      </c>
      <c r="B135" s="52">
        <v>4</v>
      </c>
      <c r="C135" s="29" t="s">
        <v>509</v>
      </c>
      <c r="D135" s="30">
        <v>266</v>
      </c>
      <c r="E135" s="30"/>
      <c r="F135" s="30">
        <v>110868</v>
      </c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>
        <v>11872</v>
      </c>
      <c r="AL135" s="30"/>
      <c r="AM135" s="30">
        <v>213</v>
      </c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>
        <v>173222</v>
      </c>
      <c r="BA135" s="30"/>
      <c r="BB135" s="30"/>
      <c r="BC135" s="30"/>
      <c r="BD135" s="30"/>
      <c r="BE135" s="30"/>
      <c r="BF135" s="30"/>
      <c r="BG135" s="30"/>
      <c r="BH135" s="30"/>
      <c r="BI135" s="31">
        <v>296441</v>
      </c>
    </row>
    <row r="136" spans="1:61" ht="13.5">
      <c r="A136" s="51" t="s">
        <v>510</v>
      </c>
      <c r="B136" s="52">
        <v>5</v>
      </c>
      <c r="C136" s="29" t="s">
        <v>511</v>
      </c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>
        <v>94117</v>
      </c>
      <c r="BA136" s="30"/>
      <c r="BB136" s="30"/>
      <c r="BC136" s="30"/>
      <c r="BD136" s="30"/>
      <c r="BE136" s="30"/>
      <c r="BF136" s="30"/>
      <c r="BG136" s="30"/>
      <c r="BH136" s="30"/>
      <c r="BI136" s="31">
        <v>94117</v>
      </c>
    </row>
    <row r="137" spans="1:61" ht="13.5">
      <c r="A137" s="51" t="s">
        <v>512</v>
      </c>
      <c r="B137" s="52">
        <v>5</v>
      </c>
      <c r="C137" s="29" t="s">
        <v>513</v>
      </c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>
        <v>11159</v>
      </c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>
        <v>1188</v>
      </c>
      <c r="BA137" s="30"/>
      <c r="BB137" s="30"/>
      <c r="BC137" s="30"/>
      <c r="BD137" s="30"/>
      <c r="BE137" s="30"/>
      <c r="BF137" s="30"/>
      <c r="BG137" s="30"/>
      <c r="BH137" s="30"/>
      <c r="BI137" s="31">
        <v>12347</v>
      </c>
    </row>
    <row r="138" spans="1:61" ht="13.5">
      <c r="A138" s="51" t="s">
        <v>514</v>
      </c>
      <c r="B138" s="52">
        <v>4</v>
      </c>
      <c r="C138" s="29" t="s">
        <v>515</v>
      </c>
      <c r="D138" s="30"/>
      <c r="E138" s="30"/>
      <c r="F138" s="30">
        <v>1663</v>
      </c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1">
        <v>1663</v>
      </c>
    </row>
    <row r="139" spans="1:61" ht="13.5">
      <c r="A139" s="51" t="s">
        <v>516</v>
      </c>
      <c r="B139" s="52">
        <v>3</v>
      </c>
      <c r="C139" s="29" t="s">
        <v>517</v>
      </c>
      <c r="D139" s="30">
        <v>1802</v>
      </c>
      <c r="E139" s="30"/>
      <c r="F139" s="30"/>
      <c r="G139" s="30"/>
      <c r="H139" s="30">
        <v>234331</v>
      </c>
      <c r="I139" s="30">
        <v>72049</v>
      </c>
      <c r="J139" s="30"/>
      <c r="K139" s="30"/>
      <c r="L139" s="30"/>
      <c r="M139" s="30"/>
      <c r="N139" s="30"/>
      <c r="O139" s="30"/>
      <c r="P139" s="30"/>
      <c r="Q139" s="30"/>
      <c r="R139" s="30">
        <v>23456</v>
      </c>
      <c r="S139" s="30"/>
      <c r="T139" s="30"/>
      <c r="U139" s="30"/>
      <c r="V139" s="30"/>
      <c r="W139" s="30"/>
      <c r="X139" s="30"/>
      <c r="Y139" s="30"/>
      <c r="Z139" s="30">
        <v>380</v>
      </c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>
        <v>2902196</v>
      </c>
      <c r="AL139" s="30"/>
      <c r="AM139" s="30">
        <v>240000</v>
      </c>
      <c r="AN139" s="30"/>
      <c r="AO139" s="30"/>
      <c r="AP139" s="30">
        <v>21025</v>
      </c>
      <c r="AQ139" s="30">
        <v>891</v>
      </c>
      <c r="AR139" s="30"/>
      <c r="AS139" s="30"/>
      <c r="AT139" s="30"/>
      <c r="AU139" s="30">
        <v>6228</v>
      </c>
      <c r="AV139" s="30">
        <v>190338</v>
      </c>
      <c r="AW139" s="30"/>
      <c r="AX139" s="30"/>
      <c r="AY139" s="30"/>
      <c r="AZ139" s="30">
        <v>82344</v>
      </c>
      <c r="BA139" s="30">
        <v>15348</v>
      </c>
      <c r="BB139" s="30"/>
      <c r="BC139" s="30"/>
      <c r="BD139" s="30"/>
      <c r="BE139" s="30"/>
      <c r="BF139" s="30"/>
      <c r="BG139" s="30"/>
      <c r="BH139" s="30"/>
      <c r="BI139" s="31">
        <v>3790388</v>
      </c>
    </row>
    <row r="140" spans="1:61" ht="13.5">
      <c r="A140" s="51" t="s">
        <v>522</v>
      </c>
      <c r="B140" s="52">
        <v>4</v>
      </c>
      <c r="C140" s="29" t="s">
        <v>523</v>
      </c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>
        <v>135006</v>
      </c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1">
        <v>135006</v>
      </c>
    </row>
    <row r="141" spans="1:61" ht="13.5">
      <c r="A141" s="51" t="s">
        <v>524</v>
      </c>
      <c r="B141" s="52">
        <v>4</v>
      </c>
      <c r="C141" s="29" t="s">
        <v>525</v>
      </c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>
        <v>661528</v>
      </c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1">
        <v>661528</v>
      </c>
    </row>
    <row r="142" spans="1:61" ht="13.5">
      <c r="A142" s="51" t="s">
        <v>528</v>
      </c>
      <c r="B142" s="52">
        <v>4</v>
      </c>
      <c r="C142" s="29" t="s">
        <v>529</v>
      </c>
      <c r="D142" s="30"/>
      <c r="E142" s="30"/>
      <c r="F142" s="30"/>
      <c r="G142" s="30"/>
      <c r="H142" s="30">
        <v>134650</v>
      </c>
      <c r="I142" s="30">
        <v>72049</v>
      </c>
      <c r="J142" s="30"/>
      <c r="K142" s="30"/>
      <c r="L142" s="30"/>
      <c r="M142" s="30"/>
      <c r="N142" s="30"/>
      <c r="O142" s="30"/>
      <c r="P142" s="30"/>
      <c r="Q142" s="30"/>
      <c r="R142" s="30">
        <v>23456</v>
      </c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>
        <v>1973876</v>
      </c>
      <c r="AL142" s="30"/>
      <c r="AM142" s="30">
        <v>240000</v>
      </c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1">
        <v>2444031</v>
      </c>
    </row>
    <row r="143" spans="1:61" ht="13.5">
      <c r="A143" s="51" t="s">
        <v>530</v>
      </c>
      <c r="B143" s="52">
        <v>4</v>
      </c>
      <c r="C143" s="29" t="s">
        <v>531</v>
      </c>
      <c r="D143" s="30"/>
      <c r="E143" s="30"/>
      <c r="F143" s="30"/>
      <c r="G143" s="30"/>
      <c r="H143" s="30">
        <v>2299</v>
      </c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>
        <v>697</v>
      </c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>
        <v>455</v>
      </c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1">
        <v>3451</v>
      </c>
    </row>
    <row r="144" spans="1:61" ht="13.5">
      <c r="A144" s="51" t="s">
        <v>532</v>
      </c>
      <c r="B144" s="52">
        <v>3</v>
      </c>
      <c r="C144" s="29" t="s">
        <v>533</v>
      </c>
      <c r="D144" s="30"/>
      <c r="E144" s="30"/>
      <c r="F144" s="30"/>
      <c r="G144" s="30"/>
      <c r="H144" s="30">
        <v>64301</v>
      </c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>
        <v>1020</v>
      </c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>
        <v>621</v>
      </c>
      <c r="AL144" s="30"/>
      <c r="AM144" s="30"/>
      <c r="AN144" s="30"/>
      <c r="AO144" s="30"/>
      <c r="AP144" s="30">
        <v>416</v>
      </c>
      <c r="AQ144" s="30">
        <v>3601</v>
      </c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1">
        <v>69959</v>
      </c>
    </row>
    <row r="145" spans="1:61" ht="13.5">
      <c r="A145" s="51" t="s">
        <v>534</v>
      </c>
      <c r="B145" s="52">
        <v>4</v>
      </c>
      <c r="C145" s="29" t="s">
        <v>535</v>
      </c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>
        <v>739</v>
      </c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>
        <v>416</v>
      </c>
      <c r="AQ145" s="30">
        <v>2108</v>
      </c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1">
        <v>3263</v>
      </c>
    </row>
    <row r="146" spans="1:61" ht="13.5">
      <c r="A146" s="51" t="s">
        <v>536</v>
      </c>
      <c r="B146" s="52">
        <v>4</v>
      </c>
      <c r="C146" s="29" t="s">
        <v>537</v>
      </c>
      <c r="D146" s="30"/>
      <c r="E146" s="30"/>
      <c r="F146" s="30"/>
      <c r="G146" s="30"/>
      <c r="H146" s="30">
        <v>64301</v>
      </c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>
        <v>677</v>
      </c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1">
        <v>64978</v>
      </c>
    </row>
    <row r="147" spans="1:61" ht="13.5">
      <c r="A147" s="51" t="s">
        <v>538</v>
      </c>
      <c r="B147" s="52">
        <v>4</v>
      </c>
      <c r="C147" s="29" t="s">
        <v>539</v>
      </c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>
        <v>621</v>
      </c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1">
        <v>621</v>
      </c>
    </row>
    <row r="148" spans="1:61" ht="13.5">
      <c r="A148" s="51" t="s">
        <v>540</v>
      </c>
      <c r="B148" s="52">
        <v>3</v>
      </c>
      <c r="C148" s="29" t="s">
        <v>541</v>
      </c>
      <c r="D148" s="30"/>
      <c r="E148" s="30"/>
      <c r="F148" s="30"/>
      <c r="G148" s="30"/>
      <c r="H148" s="30">
        <v>4649</v>
      </c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>
        <v>6981</v>
      </c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>
        <v>590</v>
      </c>
      <c r="BA148" s="30"/>
      <c r="BB148" s="30"/>
      <c r="BC148" s="30"/>
      <c r="BD148" s="30"/>
      <c r="BE148" s="30"/>
      <c r="BF148" s="30"/>
      <c r="BG148" s="30"/>
      <c r="BH148" s="30"/>
      <c r="BI148" s="31">
        <v>12220</v>
      </c>
    </row>
    <row r="149" spans="1:61" ht="13.5">
      <c r="A149" s="51" t="s">
        <v>542</v>
      </c>
      <c r="B149" s="52">
        <v>3</v>
      </c>
      <c r="C149" s="29" t="s">
        <v>543</v>
      </c>
      <c r="D149" s="30"/>
      <c r="E149" s="30"/>
      <c r="F149" s="30"/>
      <c r="G149" s="30"/>
      <c r="H149" s="30">
        <v>588</v>
      </c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>
        <v>479</v>
      </c>
      <c r="T149" s="30"/>
      <c r="U149" s="30"/>
      <c r="V149" s="30"/>
      <c r="W149" s="30"/>
      <c r="X149" s="30"/>
      <c r="Y149" s="30"/>
      <c r="Z149" s="30">
        <v>17193</v>
      </c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>
        <v>3064</v>
      </c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1">
        <v>21324</v>
      </c>
    </row>
    <row r="150" spans="1:61" ht="13.5">
      <c r="A150" s="51" t="s">
        <v>544</v>
      </c>
      <c r="B150" s="52">
        <v>3</v>
      </c>
      <c r="C150" s="29" t="s">
        <v>545</v>
      </c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>
        <v>649</v>
      </c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>
        <v>2658</v>
      </c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1">
        <v>3307</v>
      </c>
    </row>
    <row r="151" spans="1:61" ht="13.5">
      <c r="A151" s="51" t="s">
        <v>546</v>
      </c>
      <c r="B151" s="52">
        <v>3</v>
      </c>
      <c r="C151" s="29" t="s">
        <v>547</v>
      </c>
      <c r="D151" s="30"/>
      <c r="E151" s="30">
        <v>18378</v>
      </c>
      <c r="F151" s="30"/>
      <c r="G151" s="30"/>
      <c r="H151" s="30">
        <v>138450</v>
      </c>
      <c r="I151" s="30"/>
      <c r="J151" s="30"/>
      <c r="K151" s="30">
        <v>15386</v>
      </c>
      <c r="L151" s="30">
        <v>35024</v>
      </c>
      <c r="M151" s="30"/>
      <c r="N151" s="30"/>
      <c r="O151" s="30"/>
      <c r="P151" s="30"/>
      <c r="Q151" s="30"/>
      <c r="R151" s="30"/>
      <c r="S151" s="30">
        <v>46767</v>
      </c>
      <c r="T151" s="30"/>
      <c r="U151" s="30">
        <v>39286</v>
      </c>
      <c r="V151" s="30"/>
      <c r="W151" s="30"/>
      <c r="X151" s="30"/>
      <c r="Y151" s="30"/>
      <c r="Z151" s="30">
        <v>56125</v>
      </c>
      <c r="AA151" s="30"/>
      <c r="AB151" s="30"/>
      <c r="AC151" s="30">
        <v>18691</v>
      </c>
      <c r="AD151" s="30"/>
      <c r="AE151" s="30"/>
      <c r="AF151" s="30"/>
      <c r="AG151" s="30">
        <v>406601</v>
      </c>
      <c r="AH151" s="30">
        <v>39557</v>
      </c>
      <c r="AI151" s="30"/>
      <c r="AJ151" s="30"/>
      <c r="AK151" s="30">
        <v>283241</v>
      </c>
      <c r="AL151" s="30"/>
      <c r="AM151" s="30">
        <v>184958</v>
      </c>
      <c r="AN151" s="30"/>
      <c r="AO151" s="30"/>
      <c r="AP151" s="30">
        <v>322331</v>
      </c>
      <c r="AQ151" s="30">
        <v>305607</v>
      </c>
      <c r="AR151" s="30">
        <v>71570</v>
      </c>
      <c r="AS151" s="30"/>
      <c r="AT151" s="30"/>
      <c r="AU151" s="30"/>
      <c r="AV151" s="30">
        <v>25185</v>
      </c>
      <c r="AW151" s="30"/>
      <c r="AX151" s="30"/>
      <c r="AY151" s="30"/>
      <c r="AZ151" s="30">
        <v>1543626</v>
      </c>
      <c r="BA151" s="30"/>
      <c r="BB151" s="30"/>
      <c r="BC151" s="30">
        <v>39272</v>
      </c>
      <c r="BD151" s="30"/>
      <c r="BE151" s="30"/>
      <c r="BF151" s="30"/>
      <c r="BG151" s="30"/>
      <c r="BH151" s="30"/>
      <c r="BI151" s="31">
        <v>3590055</v>
      </c>
    </row>
    <row r="152" spans="1:61" ht="13.5">
      <c r="A152" s="51" t="s">
        <v>548</v>
      </c>
      <c r="B152" s="52">
        <v>4</v>
      </c>
      <c r="C152" s="29" t="s">
        <v>549</v>
      </c>
      <c r="D152" s="30"/>
      <c r="E152" s="30">
        <v>18378</v>
      </c>
      <c r="F152" s="30"/>
      <c r="G152" s="30"/>
      <c r="H152" s="30">
        <v>131265</v>
      </c>
      <c r="I152" s="30"/>
      <c r="J152" s="30"/>
      <c r="K152" s="30">
        <v>15386</v>
      </c>
      <c r="L152" s="30"/>
      <c r="M152" s="30"/>
      <c r="N152" s="30"/>
      <c r="O152" s="30"/>
      <c r="P152" s="30"/>
      <c r="Q152" s="30"/>
      <c r="R152" s="30"/>
      <c r="S152" s="30"/>
      <c r="T152" s="30"/>
      <c r="U152" s="30">
        <v>39286</v>
      </c>
      <c r="V152" s="30"/>
      <c r="W152" s="30"/>
      <c r="X152" s="30"/>
      <c r="Y152" s="30"/>
      <c r="Z152" s="30">
        <v>16660</v>
      </c>
      <c r="AA152" s="30"/>
      <c r="AB152" s="30"/>
      <c r="AC152" s="30">
        <v>18691</v>
      </c>
      <c r="AD152" s="30"/>
      <c r="AE152" s="30"/>
      <c r="AF152" s="30"/>
      <c r="AG152" s="30">
        <v>136861</v>
      </c>
      <c r="AH152" s="30"/>
      <c r="AI152" s="30"/>
      <c r="AJ152" s="30"/>
      <c r="AK152" s="30">
        <v>115074</v>
      </c>
      <c r="AL152" s="30"/>
      <c r="AM152" s="30"/>
      <c r="AN152" s="30"/>
      <c r="AO152" s="30"/>
      <c r="AP152" s="30">
        <v>46526</v>
      </c>
      <c r="AQ152" s="30">
        <v>24575</v>
      </c>
      <c r="AR152" s="30">
        <v>5183</v>
      </c>
      <c r="AS152" s="30"/>
      <c r="AT152" s="30"/>
      <c r="AU152" s="30"/>
      <c r="AV152" s="30">
        <v>7567</v>
      </c>
      <c r="AW152" s="30"/>
      <c r="AX152" s="30"/>
      <c r="AY152" s="30"/>
      <c r="AZ152" s="30">
        <v>767411</v>
      </c>
      <c r="BA152" s="30"/>
      <c r="BB152" s="30"/>
      <c r="BC152" s="30">
        <v>305</v>
      </c>
      <c r="BD152" s="30"/>
      <c r="BE152" s="30"/>
      <c r="BF152" s="30"/>
      <c r="BG152" s="30"/>
      <c r="BH152" s="30"/>
      <c r="BI152" s="31">
        <v>1343168</v>
      </c>
    </row>
    <row r="153" spans="1:61" ht="13.5">
      <c r="A153" s="51" t="s">
        <v>550</v>
      </c>
      <c r="B153" s="52">
        <v>4</v>
      </c>
      <c r="C153" s="29" t="s">
        <v>551</v>
      </c>
      <c r="D153" s="30"/>
      <c r="E153" s="30"/>
      <c r="F153" s="30"/>
      <c r="G153" s="30"/>
      <c r="H153" s="30">
        <v>422</v>
      </c>
      <c r="I153" s="30"/>
      <c r="J153" s="30"/>
      <c r="K153" s="30"/>
      <c r="L153" s="30">
        <v>18311</v>
      </c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>
        <v>236392</v>
      </c>
      <c r="AH153" s="30">
        <v>39557</v>
      </c>
      <c r="AI153" s="30"/>
      <c r="AJ153" s="30"/>
      <c r="AK153" s="30"/>
      <c r="AL153" s="30"/>
      <c r="AM153" s="30">
        <v>72378</v>
      </c>
      <c r="AN153" s="30"/>
      <c r="AO153" s="30"/>
      <c r="AP153" s="30">
        <v>88973</v>
      </c>
      <c r="AQ153" s="30">
        <v>64445</v>
      </c>
      <c r="AR153" s="30">
        <v>17914</v>
      </c>
      <c r="AS153" s="30"/>
      <c r="AT153" s="30"/>
      <c r="AU153" s="30"/>
      <c r="AV153" s="30">
        <v>17618</v>
      </c>
      <c r="AW153" s="30"/>
      <c r="AX153" s="30"/>
      <c r="AY153" s="30"/>
      <c r="AZ153" s="30">
        <v>269349</v>
      </c>
      <c r="BA153" s="30"/>
      <c r="BB153" s="30"/>
      <c r="BC153" s="30"/>
      <c r="BD153" s="30"/>
      <c r="BE153" s="30"/>
      <c r="BF153" s="30"/>
      <c r="BG153" s="30"/>
      <c r="BH153" s="30"/>
      <c r="BI153" s="31">
        <v>825359</v>
      </c>
    </row>
    <row r="154" spans="1:61" ht="13.5">
      <c r="A154" s="51" t="s">
        <v>552</v>
      </c>
      <c r="B154" s="52">
        <v>3</v>
      </c>
      <c r="C154" s="29" t="s">
        <v>553</v>
      </c>
      <c r="D154" s="30"/>
      <c r="E154" s="30"/>
      <c r="F154" s="30"/>
      <c r="G154" s="30">
        <v>671</v>
      </c>
      <c r="H154" s="30">
        <v>953</v>
      </c>
      <c r="I154" s="30">
        <v>982</v>
      </c>
      <c r="J154" s="30"/>
      <c r="K154" s="30"/>
      <c r="L154" s="30"/>
      <c r="M154" s="30"/>
      <c r="N154" s="30"/>
      <c r="O154" s="30"/>
      <c r="P154" s="30"/>
      <c r="Q154" s="30">
        <v>491</v>
      </c>
      <c r="R154" s="30">
        <v>2924</v>
      </c>
      <c r="S154" s="30">
        <v>3050</v>
      </c>
      <c r="T154" s="30"/>
      <c r="U154" s="30"/>
      <c r="V154" s="30">
        <v>1243</v>
      </c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>
        <v>5283</v>
      </c>
      <c r="AJ154" s="30">
        <v>303</v>
      </c>
      <c r="AK154" s="30">
        <v>280732</v>
      </c>
      <c r="AL154" s="30"/>
      <c r="AM154" s="30">
        <v>2902</v>
      </c>
      <c r="AN154" s="30"/>
      <c r="AO154" s="30"/>
      <c r="AP154" s="30">
        <v>1826</v>
      </c>
      <c r="AQ154" s="30"/>
      <c r="AR154" s="30"/>
      <c r="AS154" s="30"/>
      <c r="AT154" s="30">
        <v>1979</v>
      </c>
      <c r="AU154" s="30"/>
      <c r="AV154" s="30">
        <v>32968</v>
      </c>
      <c r="AW154" s="30"/>
      <c r="AX154" s="30"/>
      <c r="AY154" s="30"/>
      <c r="AZ154" s="30">
        <v>771761</v>
      </c>
      <c r="BA154" s="30"/>
      <c r="BB154" s="30"/>
      <c r="BC154" s="30"/>
      <c r="BD154" s="30"/>
      <c r="BE154" s="30"/>
      <c r="BF154" s="30"/>
      <c r="BG154" s="30"/>
      <c r="BH154" s="30">
        <v>1361</v>
      </c>
      <c r="BI154" s="31">
        <v>1109429</v>
      </c>
    </row>
    <row r="155" spans="1:61" ht="13.5">
      <c r="A155" s="51" t="s">
        <v>556</v>
      </c>
      <c r="B155" s="52">
        <v>4</v>
      </c>
      <c r="C155" s="29" t="s">
        <v>557</v>
      </c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>
        <v>300</v>
      </c>
      <c r="BA155" s="30"/>
      <c r="BB155" s="30"/>
      <c r="BC155" s="30"/>
      <c r="BD155" s="30"/>
      <c r="BE155" s="30"/>
      <c r="BF155" s="30"/>
      <c r="BG155" s="30"/>
      <c r="BH155" s="30"/>
      <c r="BI155" s="31">
        <v>300</v>
      </c>
    </row>
    <row r="156" spans="1:61" ht="13.5">
      <c r="A156" s="51" t="s">
        <v>558</v>
      </c>
      <c r="B156" s="52">
        <v>4</v>
      </c>
      <c r="C156" s="29" t="s">
        <v>559</v>
      </c>
      <c r="D156" s="30"/>
      <c r="E156" s="30"/>
      <c r="F156" s="30"/>
      <c r="G156" s="30"/>
      <c r="H156" s="30"/>
      <c r="I156" s="30">
        <v>982</v>
      </c>
      <c r="J156" s="30"/>
      <c r="K156" s="30"/>
      <c r="L156" s="30"/>
      <c r="M156" s="30"/>
      <c r="N156" s="30"/>
      <c r="O156" s="30"/>
      <c r="P156" s="30"/>
      <c r="Q156" s="30">
        <v>265</v>
      </c>
      <c r="R156" s="30">
        <v>2924</v>
      </c>
      <c r="S156" s="30">
        <v>2843</v>
      </c>
      <c r="T156" s="30"/>
      <c r="U156" s="30"/>
      <c r="V156" s="30">
        <v>325</v>
      </c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>
        <v>5283</v>
      </c>
      <c r="AJ156" s="30">
        <v>303</v>
      </c>
      <c r="AK156" s="30">
        <v>3964</v>
      </c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>
        <v>447241</v>
      </c>
      <c r="BA156" s="30"/>
      <c r="BB156" s="30"/>
      <c r="BC156" s="30"/>
      <c r="BD156" s="30"/>
      <c r="BE156" s="30"/>
      <c r="BF156" s="30"/>
      <c r="BG156" s="30"/>
      <c r="BH156" s="30"/>
      <c r="BI156" s="31">
        <v>464130</v>
      </c>
    </row>
    <row r="157" spans="1:61" ht="13.5">
      <c r="A157" s="51" t="s">
        <v>560</v>
      </c>
      <c r="B157" s="52">
        <v>3</v>
      </c>
      <c r="C157" s="29" t="s">
        <v>561</v>
      </c>
      <c r="D157" s="30"/>
      <c r="E157" s="30">
        <v>20397</v>
      </c>
      <c r="F157" s="30">
        <v>879</v>
      </c>
      <c r="G157" s="30">
        <v>11627</v>
      </c>
      <c r="H157" s="30">
        <v>216249</v>
      </c>
      <c r="I157" s="30">
        <v>12767</v>
      </c>
      <c r="J157" s="30"/>
      <c r="K157" s="30">
        <v>261</v>
      </c>
      <c r="L157" s="30">
        <v>5281</v>
      </c>
      <c r="M157" s="30"/>
      <c r="N157" s="30">
        <v>640</v>
      </c>
      <c r="O157" s="30">
        <v>567</v>
      </c>
      <c r="P157" s="30"/>
      <c r="Q157" s="30">
        <v>1358</v>
      </c>
      <c r="R157" s="30">
        <v>599</v>
      </c>
      <c r="S157" s="30">
        <v>66248</v>
      </c>
      <c r="T157" s="30"/>
      <c r="U157" s="30"/>
      <c r="V157" s="30">
        <v>1441</v>
      </c>
      <c r="W157" s="30"/>
      <c r="X157" s="30"/>
      <c r="Y157" s="30"/>
      <c r="Z157" s="30">
        <v>48543</v>
      </c>
      <c r="AA157" s="30"/>
      <c r="AB157" s="30"/>
      <c r="AC157" s="30">
        <v>5033</v>
      </c>
      <c r="AD157" s="30"/>
      <c r="AE157" s="30"/>
      <c r="AF157" s="30"/>
      <c r="AG157" s="30">
        <v>25766</v>
      </c>
      <c r="AH157" s="30"/>
      <c r="AI157" s="30">
        <v>15462</v>
      </c>
      <c r="AJ157" s="30">
        <v>670</v>
      </c>
      <c r="AK157" s="30">
        <v>1525797</v>
      </c>
      <c r="AL157" s="30"/>
      <c r="AM157" s="30">
        <v>169290</v>
      </c>
      <c r="AN157" s="30">
        <v>6448</v>
      </c>
      <c r="AO157" s="30"/>
      <c r="AP157" s="30">
        <v>2021</v>
      </c>
      <c r="AQ157" s="30">
        <v>3797</v>
      </c>
      <c r="AR157" s="30">
        <v>210</v>
      </c>
      <c r="AS157" s="30"/>
      <c r="AT157" s="30"/>
      <c r="AU157" s="30"/>
      <c r="AV157" s="30">
        <v>5301</v>
      </c>
      <c r="AW157" s="30">
        <v>1448</v>
      </c>
      <c r="AX157" s="30"/>
      <c r="AY157" s="30"/>
      <c r="AZ157" s="30">
        <v>3420356</v>
      </c>
      <c r="BA157" s="30"/>
      <c r="BB157" s="30">
        <v>211</v>
      </c>
      <c r="BC157" s="30"/>
      <c r="BD157" s="30"/>
      <c r="BE157" s="30"/>
      <c r="BF157" s="30"/>
      <c r="BG157" s="30"/>
      <c r="BH157" s="30">
        <v>5572</v>
      </c>
      <c r="BI157" s="31">
        <v>5574239</v>
      </c>
    </row>
    <row r="158" spans="1:61" ht="13.5">
      <c r="A158" s="51" t="s">
        <v>562</v>
      </c>
      <c r="B158" s="52">
        <v>4</v>
      </c>
      <c r="C158" s="29" t="s">
        <v>563</v>
      </c>
      <c r="D158" s="30"/>
      <c r="E158" s="30">
        <v>4274</v>
      </c>
      <c r="F158" s="30"/>
      <c r="G158" s="30">
        <v>5233</v>
      </c>
      <c r="H158" s="30">
        <v>19156</v>
      </c>
      <c r="I158" s="30">
        <v>590</v>
      </c>
      <c r="J158" s="30"/>
      <c r="K158" s="30">
        <v>261</v>
      </c>
      <c r="L158" s="30">
        <v>1569</v>
      </c>
      <c r="M158" s="30"/>
      <c r="N158" s="30"/>
      <c r="O158" s="30">
        <v>567</v>
      </c>
      <c r="P158" s="30"/>
      <c r="Q158" s="30"/>
      <c r="R158" s="30">
        <v>333</v>
      </c>
      <c r="S158" s="30">
        <v>902</v>
      </c>
      <c r="T158" s="30"/>
      <c r="U158" s="30"/>
      <c r="V158" s="30"/>
      <c r="W158" s="30"/>
      <c r="X158" s="30"/>
      <c r="Y158" s="30"/>
      <c r="Z158" s="30">
        <v>28199</v>
      </c>
      <c r="AA158" s="30"/>
      <c r="AB158" s="30"/>
      <c r="AC158" s="30"/>
      <c r="AD158" s="30"/>
      <c r="AE158" s="30"/>
      <c r="AF158" s="30"/>
      <c r="AG158" s="30">
        <v>2671</v>
      </c>
      <c r="AH158" s="30"/>
      <c r="AI158" s="30">
        <v>2574</v>
      </c>
      <c r="AJ158" s="30"/>
      <c r="AK158" s="30">
        <v>11076</v>
      </c>
      <c r="AL158" s="30"/>
      <c r="AM158" s="30">
        <v>25766</v>
      </c>
      <c r="AN158" s="30">
        <v>6448</v>
      </c>
      <c r="AO158" s="30"/>
      <c r="AP158" s="30">
        <v>1303</v>
      </c>
      <c r="AQ158" s="30">
        <v>224</v>
      </c>
      <c r="AR158" s="30"/>
      <c r="AS158" s="30"/>
      <c r="AT158" s="30"/>
      <c r="AU158" s="30"/>
      <c r="AV158" s="30">
        <v>216</v>
      </c>
      <c r="AW158" s="30"/>
      <c r="AX158" s="30"/>
      <c r="AY158" s="30"/>
      <c r="AZ158" s="30">
        <v>344034</v>
      </c>
      <c r="BA158" s="30"/>
      <c r="BB158" s="30">
        <v>211</v>
      </c>
      <c r="BC158" s="30"/>
      <c r="BD158" s="30"/>
      <c r="BE158" s="30"/>
      <c r="BF158" s="30"/>
      <c r="BG158" s="30"/>
      <c r="BH158" s="30">
        <v>333</v>
      </c>
      <c r="BI158" s="31">
        <v>455940</v>
      </c>
    </row>
    <row r="159" spans="1:61" ht="13.5">
      <c r="A159" s="51" t="s">
        <v>564</v>
      </c>
      <c r="B159" s="52">
        <v>4</v>
      </c>
      <c r="C159" s="29" t="s">
        <v>565</v>
      </c>
      <c r="D159" s="30"/>
      <c r="E159" s="30">
        <v>207</v>
      </c>
      <c r="F159" s="30">
        <v>272</v>
      </c>
      <c r="G159" s="30">
        <v>631</v>
      </c>
      <c r="H159" s="30">
        <v>29388</v>
      </c>
      <c r="I159" s="30">
        <v>1342</v>
      </c>
      <c r="J159" s="30"/>
      <c r="K159" s="30"/>
      <c r="L159" s="30"/>
      <c r="M159" s="30"/>
      <c r="N159" s="30"/>
      <c r="O159" s="30"/>
      <c r="P159" s="30"/>
      <c r="Q159" s="30">
        <v>519</v>
      </c>
      <c r="R159" s="30">
        <v>266</v>
      </c>
      <c r="S159" s="30">
        <v>1033</v>
      </c>
      <c r="T159" s="30"/>
      <c r="U159" s="30"/>
      <c r="V159" s="30">
        <v>757</v>
      </c>
      <c r="W159" s="30"/>
      <c r="X159" s="30"/>
      <c r="Y159" s="30"/>
      <c r="Z159" s="30">
        <v>4825</v>
      </c>
      <c r="AA159" s="30"/>
      <c r="AB159" s="30"/>
      <c r="AC159" s="30"/>
      <c r="AD159" s="30"/>
      <c r="AE159" s="30"/>
      <c r="AF159" s="30"/>
      <c r="AG159" s="30"/>
      <c r="AH159" s="30"/>
      <c r="AI159" s="30">
        <v>3395</v>
      </c>
      <c r="AJ159" s="30">
        <v>380</v>
      </c>
      <c r="AK159" s="30">
        <v>3824</v>
      </c>
      <c r="AL159" s="30"/>
      <c r="AM159" s="30">
        <v>2981</v>
      </c>
      <c r="AN159" s="30"/>
      <c r="AO159" s="30"/>
      <c r="AP159" s="30"/>
      <c r="AQ159" s="30">
        <v>3573</v>
      </c>
      <c r="AR159" s="30"/>
      <c r="AS159" s="30"/>
      <c r="AT159" s="30"/>
      <c r="AU159" s="30"/>
      <c r="AV159" s="30"/>
      <c r="AW159" s="30"/>
      <c r="AX159" s="30"/>
      <c r="AY159" s="30"/>
      <c r="AZ159" s="30">
        <v>1334244</v>
      </c>
      <c r="BA159" s="30"/>
      <c r="BB159" s="30"/>
      <c r="BC159" s="30"/>
      <c r="BD159" s="30"/>
      <c r="BE159" s="30"/>
      <c r="BF159" s="30"/>
      <c r="BG159" s="30"/>
      <c r="BH159" s="30">
        <v>1336</v>
      </c>
      <c r="BI159" s="31">
        <v>1388973</v>
      </c>
    </row>
    <row r="160" spans="1:61" ht="13.5">
      <c r="A160" s="51" t="s">
        <v>566</v>
      </c>
      <c r="B160" s="52">
        <v>3</v>
      </c>
      <c r="C160" s="29" t="s">
        <v>567</v>
      </c>
      <c r="D160" s="30">
        <v>361190</v>
      </c>
      <c r="E160" s="30">
        <v>34317</v>
      </c>
      <c r="F160" s="30"/>
      <c r="G160" s="30"/>
      <c r="H160" s="30">
        <v>466227</v>
      </c>
      <c r="I160" s="30">
        <v>9688</v>
      </c>
      <c r="J160" s="30"/>
      <c r="K160" s="30">
        <v>657</v>
      </c>
      <c r="L160" s="30">
        <v>792</v>
      </c>
      <c r="M160" s="30"/>
      <c r="N160" s="30"/>
      <c r="O160" s="30"/>
      <c r="P160" s="30"/>
      <c r="Q160" s="30"/>
      <c r="R160" s="30">
        <v>30649</v>
      </c>
      <c r="S160" s="30">
        <v>6588</v>
      </c>
      <c r="T160" s="30">
        <v>18254</v>
      </c>
      <c r="U160" s="30"/>
      <c r="V160" s="30">
        <v>10708</v>
      </c>
      <c r="W160" s="30"/>
      <c r="X160" s="30"/>
      <c r="Y160" s="30"/>
      <c r="Z160" s="30">
        <v>103384</v>
      </c>
      <c r="AA160" s="30"/>
      <c r="AB160" s="30"/>
      <c r="AC160" s="30">
        <v>48159</v>
      </c>
      <c r="AD160" s="30">
        <v>9966</v>
      </c>
      <c r="AE160" s="30"/>
      <c r="AF160" s="30"/>
      <c r="AG160" s="30">
        <v>78546</v>
      </c>
      <c r="AH160" s="30">
        <v>39904</v>
      </c>
      <c r="AI160" s="30">
        <v>49635</v>
      </c>
      <c r="AJ160" s="30"/>
      <c r="AK160" s="30">
        <v>58384</v>
      </c>
      <c r="AL160" s="30"/>
      <c r="AM160" s="30">
        <v>5630</v>
      </c>
      <c r="AN160" s="30"/>
      <c r="AO160" s="30"/>
      <c r="AP160" s="30">
        <v>13074</v>
      </c>
      <c r="AQ160" s="30">
        <v>2908</v>
      </c>
      <c r="AR160" s="30">
        <v>5891</v>
      </c>
      <c r="AS160" s="30"/>
      <c r="AT160" s="30"/>
      <c r="AU160" s="30"/>
      <c r="AV160" s="30">
        <v>3150</v>
      </c>
      <c r="AW160" s="30"/>
      <c r="AX160" s="30"/>
      <c r="AY160" s="30">
        <v>6269</v>
      </c>
      <c r="AZ160" s="30">
        <v>3559168</v>
      </c>
      <c r="BA160" s="30">
        <v>270</v>
      </c>
      <c r="BB160" s="30"/>
      <c r="BC160" s="30">
        <v>3041</v>
      </c>
      <c r="BD160" s="30"/>
      <c r="BE160" s="30"/>
      <c r="BF160" s="30"/>
      <c r="BG160" s="30"/>
      <c r="BH160" s="30"/>
      <c r="BI160" s="31">
        <v>4926449</v>
      </c>
    </row>
    <row r="161" spans="1:61" ht="13.5">
      <c r="A161" s="51" t="s">
        <v>568</v>
      </c>
      <c r="B161" s="52">
        <v>4</v>
      </c>
      <c r="C161" s="29" t="s">
        <v>569</v>
      </c>
      <c r="D161" s="30">
        <v>155003</v>
      </c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>
        <v>999</v>
      </c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1">
        <v>156002</v>
      </c>
    </row>
    <row r="162" spans="1:61" ht="13.5">
      <c r="A162" s="51" t="s">
        <v>570</v>
      </c>
      <c r="B162" s="52">
        <v>4</v>
      </c>
      <c r="C162" s="29" t="s">
        <v>571</v>
      </c>
      <c r="D162" s="30">
        <v>201514</v>
      </c>
      <c r="E162" s="30">
        <v>30008</v>
      </c>
      <c r="F162" s="30"/>
      <c r="G162" s="30"/>
      <c r="H162" s="30">
        <v>458823</v>
      </c>
      <c r="I162" s="30">
        <v>9688</v>
      </c>
      <c r="J162" s="30"/>
      <c r="K162" s="30"/>
      <c r="L162" s="30"/>
      <c r="M162" s="30"/>
      <c r="N162" s="30"/>
      <c r="O162" s="30"/>
      <c r="P162" s="30"/>
      <c r="Q162" s="30"/>
      <c r="R162" s="30">
        <v>30649</v>
      </c>
      <c r="S162" s="30">
        <v>5589</v>
      </c>
      <c r="T162" s="30">
        <v>18254</v>
      </c>
      <c r="U162" s="30"/>
      <c r="V162" s="30">
        <v>8493</v>
      </c>
      <c r="W162" s="30"/>
      <c r="X162" s="30"/>
      <c r="Y162" s="30"/>
      <c r="Z162" s="30">
        <v>103384</v>
      </c>
      <c r="AA162" s="30"/>
      <c r="AB162" s="30"/>
      <c r="AC162" s="30">
        <v>46453</v>
      </c>
      <c r="AD162" s="30">
        <v>9966</v>
      </c>
      <c r="AE162" s="30"/>
      <c r="AF162" s="30"/>
      <c r="AG162" s="30">
        <v>73095</v>
      </c>
      <c r="AH162" s="30">
        <v>39268</v>
      </c>
      <c r="AI162" s="30">
        <v>49635</v>
      </c>
      <c r="AJ162" s="30"/>
      <c r="AK162" s="30">
        <v>58384</v>
      </c>
      <c r="AL162" s="30"/>
      <c r="AM162" s="30"/>
      <c r="AN162" s="30"/>
      <c r="AO162" s="30"/>
      <c r="AP162" s="30">
        <v>13074</v>
      </c>
      <c r="AQ162" s="30">
        <v>1987</v>
      </c>
      <c r="AR162" s="30">
        <v>5891</v>
      </c>
      <c r="AS162" s="30"/>
      <c r="AT162" s="30"/>
      <c r="AU162" s="30"/>
      <c r="AV162" s="30">
        <v>237</v>
      </c>
      <c r="AW162" s="30"/>
      <c r="AX162" s="30"/>
      <c r="AY162" s="30">
        <v>6269</v>
      </c>
      <c r="AZ162" s="30">
        <v>3386985</v>
      </c>
      <c r="BA162" s="30">
        <v>270</v>
      </c>
      <c r="BB162" s="30"/>
      <c r="BC162" s="30">
        <v>2770</v>
      </c>
      <c r="BD162" s="30"/>
      <c r="BE162" s="30"/>
      <c r="BF162" s="30"/>
      <c r="BG162" s="30"/>
      <c r="BH162" s="30"/>
      <c r="BI162" s="31">
        <v>4560686</v>
      </c>
    </row>
    <row r="163" spans="1:61" ht="13.5">
      <c r="A163" s="51" t="s">
        <v>572</v>
      </c>
      <c r="B163" s="52">
        <v>3</v>
      </c>
      <c r="C163" s="29" t="s">
        <v>573</v>
      </c>
      <c r="D163" s="30">
        <v>652</v>
      </c>
      <c r="E163" s="30">
        <v>3399</v>
      </c>
      <c r="F163" s="30"/>
      <c r="G163" s="30">
        <v>516</v>
      </c>
      <c r="H163" s="30">
        <v>13491</v>
      </c>
      <c r="I163" s="30">
        <v>1233</v>
      </c>
      <c r="J163" s="30"/>
      <c r="K163" s="30">
        <v>905</v>
      </c>
      <c r="L163" s="30"/>
      <c r="M163" s="30">
        <v>239</v>
      </c>
      <c r="N163" s="30"/>
      <c r="O163" s="30"/>
      <c r="P163" s="30"/>
      <c r="Q163" s="30"/>
      <c r="R163" s="30">
        <v>1158</v>
      </c>
      <c r="S163" s="30">
        <v>5026</v>
      </c>
      <c r="T163" s="30"/>
      <c r="U163" s="30"/>
      <c r="V163" s="30"/>
      <c r="W163" s="30"/>
      <c r="X163" s="30"/>
      <c r="Y163" s="30"/>
      <c r="Z163" s="30">
        <v>663</v>
      </c>
      <c r="AA163" s="30"/>
      <c r="AB163" s="30"/>
      <c r="AC163" s="30">
        <v>3040</v>
      </c>
      <c r="AD163" s="30"/>
      <c r="AE163" s="30"/>
      <c r="AF163" s="30"/>
      <c r="AG163" s="30">
        <v>4510</v>
      </c>
      <c r="AH163" s="30"/>
      <c r="AI163" s="30">
        <v>2075</v>
      </c>
      <c r="AJ163" s="30"/>
      <c r="AK163" s="30">
        <v>3131</v>
      </c>
      <c r="AL163" s="30"/>
      <c r="AM163" s="30">
        <v>70113</v>
      </c>
      <c r="AN163" s="30">
        <v>258</v>
      </c>
      <c r="AO163" s="30"/>
      <c r="AP163" s="30"/>
      <c r="AQ163" s="30"/>
      <c r="AR163" s="30"/>
      <c r="AS163" s="30"/>
      <c r="AT163" s="30"/>
      <c r="AU163" s="30"/>
      <c r="AV163" s="30">
        <v>1044</v>
      </c>
      <c r="AW163" s="30"/>
      <c r="AX163" s="30"/>
      <c r="AY163" s="30"/>
      <c r="AZ163" s="30">
        <v>671553</v>
      </c>
      <c r="BA163" s="30"/>
      <c r="BB163" s="30"/>
      <c r="BC163" s="30"/>
      <c r="BD163" s="30"/>
      <c r="BE163" s="30"/>
      <c r="BF163" s="30"/>
      <c r="BG163" s="30"/>
      <c r="BH163" s="30">
        <v>2901</v>
      </c>
      <c r="BI163" s="31">
        <v>785907</v>
      </c>
    </row>
    <row r="164" spans="1:61" ht="13.5">
      <c r="A164" s="51" t="s">
        <v>574</v>
      </c>
      <c r="B164" s="52">
        <v>4</v>
      </c>
      <c r="C164" s="29" t="s">
        <v>575</v>
      </c>
      <c r="D164" s="30">
        <v>652</v>
      </c>
      <c r="E164" s="30">
        <v>3399</v>
      </c>
      <c r="F164" s="30"/>
      <c r="G164" s="30">
        <v>516</v>
      </c>
      <c r="H164" s="30">
        <v>9685</v>
      </c>
      <c r="I164" s="30">
        <v>346</v>
      </c>
      <c r="J164" s="30"/>
      <c r="K164" s="30">
        <v>571</v>
      </c>
      <c r="L164" s="30"/>
      <c r="M164" s="30"/>
      <c r="N164" s="30"/>
      <c r="O164" s="30"/>
      <c r="P164" s="30"/>
      <c r="Q164" s="30"/>
      <c r="R164" s="30">
        <v>667</v>
      </c>
      <c r="S164" s="30">
        <v>2100</v>
      </c>
      <c r="T164" s="30"/>
      <c r="U164" s="30"/>
      <c r="V164" s="30"/>
      <c r="W164" s="30"/>
      <c r="X164" s="30"/>
      <c r="Y164" s="30"/>
      <c r="Z164" s="30">
        <v>414</v>
      </c>
      <c r="AA164" s="30"/>
      <c r="AB164" s="30"/>
      <c r="AC164" s="30">
        <v>3040</v>
      </c>
      <c r="AD164" s="30"/>
      <c r="AE164" s="30"/>
      <c r="AF164" s="30"/>
      <c r="AG164" s="30">
        <v>2367</v>
      </c>
      <c r="AH164" s="30"/>
      <c r="AI164" s="30">
        <v>811</v>
      </c>
      <c r="AJ164" s="30"/>
      <c r="AK164" s="30">
        <v>3131</v>
      </c>
      <c r="AL164" s="30"/>
      <c r="AM164" s="30">
        <v>11807</v>
      </c>
      <c r="AN164" s="30">
        <v>258</v>
      </c>
      <c r="AO164" s="30"/>
      <c r="AP164" s="30"/>
      <c r="AQ164" s="30"/>
      <c r="AR164" s="30"/>
      <c r="AS164" s="30"/>
      <c r="AT164" s="30"/>
      <c r="AU164" s="30"/>
      <c r="AV164" s="30">
        <v>316</v>
      </c>
      <c r="AW164" s="30"/>
      <c r="AX164" s="30"/>
      <c r="AY164" s="30"/>
      <c r="AZ164" s="30">
        <v>299623</v>
      </c>
      <c r="BA164" s="30"/>
      <c r="BB164" s="30"/>
      <c r="BC164" s="30"/>
      <c r="BD164" s="30"/>
      <c r="BE164" s="30"/>
      <c r="BF164" s="30"/>
      <c r="BG164" s="30"/>
      <c r="BH164" s="30"/>
      <c r="BI164" s="31">
        <v>339703</v>
      </c>
    </row>
    <row r="165" spans="1:61" ht="13.5">
      <c r="A165" s="51" t="s">
        <v>576</v>
      </c>
      <c r="B165" s="52">
        <v>4</v>
      </c>
      <c r="C165" s="29" t="s">
        <v>577</v>
      </c>
      <c r="D165" s="30"/>
      <c r="E165" s="30"/>
      <c r="F165" s="30"/>
      <c r="G165" s="30"/>
      <c r="H165" s="30">
        <v>3806</v>
      </c>
      <c r="I165" s="30">
        <v>887</v>
      </c>
      <c r="J165" s="30"/>
      <c r="K165" s="30">
        <v>334</v>
      </c>
      <c r="L165" s="30"/>
      <c r="M165" s="30">
        <v>239</v>
      </c>
      <c r="N165" s="30"/>
      <c r="O165" s="30"/>
      <c r="P165" s="30"/>
      <c r="Q165" s="30"/>
      <c r="R165" s="30">
        <v>491</v>
      </c>
      <c r="S165" s="30">
        <v>2926</v>
      </c>
      <c r="T165" s="30"/>
      <c r="U165" s="30"/>
      <c r="V165" s="30"/>
      <c r="W165" s="30"/>
      <c r="X165" s="30"/>
      <c r="Y165" s="30"/>
      <c r="Z165" s="30">
        <v>249</v>
      </c>
      <c r="AA165" s="30"/>
      <c r="AB165" s="30"/>
      <c r="AC165" s="30"/>
      <c r="AD165" s="30"/>
      <c r="AE165" s="30"/>
      <c r="AF165" s="30"/>
      <c r="AG165" s="30">
        <v>2143</v>
      </c>
      <c r="AH165" s="30"/>
      <c r="AI165" s="30">
        <v>1264</v>
      </c>
      <c r="AJ165" s="30"/>
      <c r="AK165" s="30"/>
      <c r="AL165" s="30"/>
      <c r="AM165" s="30">
        <v>58306</v>
      </c>
      <c r="AN165" s="30"/>
      <c r="AO165" s="30"/>
      <c r="AP165" s="30"/>
      <c r="AQ165" s="30"/>
      <c r="AR165" s="30"/>
      <c r="AS165" s="30"/>
      <c r="AT165" s="30"/>
      <c r="AU165" s="30"/>
      <c r="AV165" s="30">
        <v>728</v>
      </c>
      <c r="AW165" s="30"/>
      <c r="AX165" s="30"/>
      <c r="AY165" s="30"/>
      <c r="AZ165" s="30">
        <v>356802</v>
      </c>
      <c r="BA165" s="30"/>
      <c r="BB165" s="30"/>
      <c r="BC165" s="30"/>
      <c r="BD165" s="30"/>
      <c r="BE165" s="30"/>
      <c r="BF165" s="30"/>
      <c r="BG165" s="30"/>
      <c r="BH165" s="30">
        <v>2901</v>
      </c>
      <c r="BI165" s="31">
        <v>431076</v>
      </c>
    </row>
    <row r="166" spans="1:61" ht="13.5">
      <c r="A166" s="51" t="s">
        <v>582</v>
      </c>
      <c r="B166" s="52">
        <v>2</v>
      </c>
      <c r="C166" s="29" t="s">
        <v>583</v>
      </c>
      <c r="D166" s="30">
        <v>122316</v>
      </c>
      <c r="E166" s="30">
        <v>39202</v>
      </c>
      <c r="F166" s="30">
        <v>124878</v>
      </c>
      <c r="G166" s="30">
        <v>100579</v>
      </c>
      <c r="H166" s="30">
        <v>382587</v>
      </c>
      <c r="I166" s="30">
        <v>12060</v>
      </c>
      <c r="J166" s="30">
        <v>357</v>
      </c>
      <c r="K166" s="30">
        <v>3057</v>
      </c>
      <c r="L166" s="30">
        <v>503</v>
      </c>
      <c r="M166" s="30"/>
      <c r="N166" s="30"/>
      <c r="O166" s="30">
        <v>352</v>
      </c>
      <c r="P166" s="30"/>
      <c r="Q166" s="30">
        <v>1445</v>
      </c>
      <c r="R166" s="30">
        <v>645</v>
      </c>
      <c r="S166" s="30">
        <v>730935</v>
      </c>
      <c r="T166" s="30"/>
      <c r="U166" s="30"/>
      <c r="V166" s="30">
        <v>2173</v>
      </c>
      <c r="W166" s="30"/>
      <c r="X166" s="30"/>
      <c r="Y166" s="30">
        <v>10691</v>
      </c>
      <c r="Z166" s="30">
        <v>83427</v>
      </c>
      <c r="AA166" s="30"/>
      <c r="AB166" s="30"/>
      <c r="AC166" s="30">
        <v>1790</v>
      </c>
      <c r="AD166" s="30"/>
      <c r="AE166" s="30"/>
      <c r="AF166" s="30"/>
      <c r="AG166" s="30">
        <v>3378</v>
      </c>
      <c r="AH166" s="30"/>
      <c r="AI166" s="30">
        <v>4030</v>
      </c>
      <c r="AJ166" s="30"/>
      <c r="AK166" s="30">
        <v>198530</v>
      </c>
      <c r="AL166" s="30"/>
      <c r="AM166" s="30">
        <v>133822</v>
      </c>
      <c r="AN166" s="30"/>
      <c r="AO166" s="30"/>
      <c r="AP166" s="30">
        <v>10013</v>
      </c>
      <c r="AQ166" s="30">
        <v>8077</v>
      </c>
      <c r="AR166" s="30">
        <v>15205</v>
      </c>
      <c r="AS166" s="30"/>
      <c r="AT166" s="30">
        <v>6164</v>
      </c>
      <c r="AU166" s="30"/>
      <c r="AV166" s="30">
        <v>3640</v>
      </c>
      <c r="AW166" s="30">
        <v>5314</v>
      </c>
      <c r="AX166" s="30">
        <v>294</v>
      </c>
      <c r="AY166" s="30"/>
      <c r="AZ166" s="30">
        <v>11233289</v>
      </c>
      <c r="BA166" s="30">
        <v>4335</v>
      </c>
      <c r="BB166" s="30"/>
      <c r="BC166" s="30"/>
      <c r="BD166" s="30">
        <v>5820</v>
      </c>
      <c r="BE166" s="30"/>
      <c r="BF166" s="30"/>
      <c r="BG166" s="30"/>
      <c r="BH166" s="30">
        <v>2614</v>
      </c>
      <c r="BI166" s="31">
        <v>13251522</v>
      </c>
    </row>
    <row r="167" spans="1:61" ht="13.5">
      <c r="A167" s="51" t="s">
        <v>584</v>
      </c>
      <c r="B167" s="52">
        <v>3</v>
      </c>
      <c r="C167" s="29" t="s">
        <v>585</v>
      </c>
      <c r="D167" s="30">
        <v>16858</v>
      </c>
      <c r="E167" s="30"/>
      <c r="F167" s="30"/>
      <c r="G167" s="30">
        <v>226</v>
      </c>
      <c r="H167" s="30">
        <v>44381</v>
      </c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>
        <v>277509</v>
      </c>
      <c r="T167" s="30"/>
      <c r="U167" s="30"/>
      <c r="V167" s="30"/>
      <c r="W167" s="30"/>
      <c r="X167" s="30"/>
      <c r="Y167" s="30"/>
      <c r="Z167" s="30">
        <v>21019</v>
      </c>
      <c r="AA167" s="30"/>
      <c r="AB167" s="30"/>
      <c r="AC167" s="30"/>
      <c r="AD167" s="30"/>
      <c r="AE167" s="30"/>
      <c r="AF167" s="30"/>
      <c r="AG167" s="30"/>
      <c r="AH167" s="30"/>
      <c r="AI167" s="30">
        <v>298</v>
      </c>
      <c r="AJ167" s="30"/>
      <c r="AK167" s="30">
        <v>14666</v>
      </c>
      <c r="AL167" s="30"/>
      <c r="AM167" s="30">
        <v>2337</v>
      </c>
      <c r="AN167" s="30"/>
      <c r="AO167" s="30"/>
      <c r="AP167" s="30">
        <v>4646</v>
      </c>
      <c r="AQ167" s="30">
        <v>3419</v>
      </c>
      <c r="AR167" s="30"/>
      <c r="AS167" s="30"/>
      <c r="AT167" s="30"/>
      <c r="AU167" s="30"/>
      <c r="AV167" s="30">
        <v>883</v>
      </c>
      <c r="AW167" s="30"/>
      <c r="AX167" s="30"/>
      <c r="AY167" s="30"/>
      <c r="AZ167" s="30">
        <v>219401</v>
      </c>
      <c r="BA167" s="30">
        <v>1712</v>
      </c>
      <c r="BB167" s="30"/>
      <c r="BC167" s="30"/>
      <c r="BD167" s="30"/>
      <c r="BE167" s="30"/>
      <c r="BF167" s="30"/>
      <c r="BG167" s="30"/>
      <c r="BH167" s="30"/>
      <c r="BI167" s="31">
        <v>607355</v>
      </c>
    </row>
    <row r="168" spans="1:61" ht="13.5">
      <c r="A168" s="51" t="s">
        <v>586</v>
      </c>
      <c r="B168" s="52">
        <v>4</v>
      </c>
      <c r="C168" s="29" t="s">
        <v>587</v>
      </c>
      <c r="D168" s="30">
        <v>3290</v>
      </c>
      <c r="E168" s="30"/>
      <c r="F168" s="30"/>
      <c r="G168" s="30"/>
      <c r="H168" s="30">
        <v>38217</v>
      </c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>
        <v>110941</v>
      </c>
      <c r="T168" s="30"/>
      <c r="U168" s="30"/>
      <c r="V168" s="30"/>
      <c r="W168" s="30"/>
      <c r="X168" s="30"/>
      <c r="Y168" s="30"/>
      <c r="Z168" s="30">
        <v>18833</v>
      </c>
      <c r="AA168" s="30"/>
      <c r="AB168" s="30"/>
      <c r="AC168" s="30"/>
      <c r="AD168" s="30"/>
      <c r="AE168" s="30"/>
      <c r="AF168" s="30"/>
      <c r="AG168" s="30"/>
      <c r="AH168" s="30"/>
      <c r="AI168" s="30">
        <v>298</v>
      </c>
      <c r="AJ168" s="30"/>
      <c r="AK168" s="30">
        <v>11202</v>
      </c>
      <c r="AL168" s="30"/>
      <c r="AM168" s="30"/>
      <c r="AN168" s="30"/>
      <c r="AO168" s="30"/>
      <c r="AP168" s="30">
        <v>2191</v>
      </c>
      <c r="AQ168" s="30">
        <v>3419</v>
      </c>
      <c r="AR168" s="30"/>
      <c r="AS168" s="30"/>
      <c r="AT168" s="30"/>
      <c r="AU168" s="30"/>
      <c r="AV168" s="30"/>
      <c r="AW168" s="30"/>
      <c r="AX168" s="30"/>
      <c r="AY168" s="30"/>
      <c r="AZ168" s="30">
        <v>11522</v>
      </c>
      <c r="BA168" s="30"/>
      <c r="BB168" s="30"/>
      <c r="BC168" s="30"/>
      <c r="BD168" s="30"/>
      <c r="BE168" s="30"/>
      <c r="BF168" s="30"/>
      <c r="BG168" s="30"/>
      <c r="BH168" s="30"/>
      <c r="BI168" s="31">
        <v>199913</v>
      </c>
    </row>
    <row r="169" spans="1:61" ht="13.5">
      <c r="A169" s="51" t="s">
        <v>588</v>
      </c>
      <c r="B169" s="52">
        <v>4</v>
      </c>
      <c r="C169" s="29" t="s">
        <v>589</v>
      </c>
      <c r="D169" s="30"/>
      <c r="E169" s="30"/>
      <c r="F169" s="30"/>
      <c r="G169" s="30">
        <v>226</v>
      </c>
      <c r="H169" s="30">
        <v>476</v>
      </c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>
        <v>1179</v>
      </c>
      <c r="AN169" s="30"/>
      <c r="AO169" s="30"/>
      <c r="AP169" s="30">
        <v>1726</v>
      </c>
      <c r="AQ169" s="30"/>
      <c r="AR169" s="30"/>
      <c r="AS169" s="30"/>
      <c r="AT169" s="30"/>
      <c r="AU169" s="30"/>
      <c r="AV169" s="30">
        <v>547</v>
      </c>
      <c r="AW169" s="30"/>
      <c r="AX169" s="30"/>
      <c r="AY169" s="30"/>
      <c r="AZ169" s="30">
        <v>101485</v>
      </c>
      <c r="BA169" s="30">
        <v>1475</v>
      </c>
      <c r="BB169" s="30"/>
      <c r="BC169" s="30"/>
      <c r="BD169" s="30"/>
      <c r="BE169" s="30"/>
      <c r="BF169" s="30"/>
      <c r="BG169" s="30"/>
      <c r="BH169" s="30"/>
      <c r="BI169" s="31">
        <v>107114</v>
      </c>
    </row>
    <row r="170" spans="1:61" ht="13.5">
      <c r="A170" s="51" t="s">
        <v>590</v>
      </c>
      <c r="B170" s="52">
        <v>4</v>
      </c>
      <c r="C170" s="29" t="s">
        <v>591</v>
      </c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>
        <v>137958</v>
      </c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>
        <v>1183</v>
      </c>
      <c r="AL170" s="30"/>
      <c r="AM170" s="30"/>
      <c r="AN170" s="30"/>
      <c r="AO170" s="30"/>
      <c r="AP170" s="30">
        <v>729</v>
      </c>
      <c r="AQ170" s="30"/>
      <c r="AR170" s="30"/>
      <c r="AS170" s="30"/>
      <c r="AT170" s="30"/>
      <c r="AU170" s="30"/>
      <c r="AV170" s="30"/>
      <c r="AW170" s="30"/>
      <c r="AX170" s="30"/>
      <c r="AY170" s="30"/>
      <c r="AZ170" s="30">
        <v>12544</v>
      </c>
      <c r="BA170" s="30"/>
      <c r="BB170" s="30"/>
      <c r="BC170" s="30"/>
      <c r="BD170" s="30"/>
      <c r="BE170" s="30"/>
      <c r="BF170" s="30"/>
      <c r="BG170" s="30"/>
      <c r="BH170" s="30"/>
      <c r="BI170" s="31">
        <v>152414</v>
      </c>
    </row>
    <row r="171" spans="1:61" ht="13.5">
      <c r="A171" s="51" t="s">
        <v>592</v>
      </c>
      <c r="B171" s="52">
        <v>3</v>
      </c>
      <c r="C171" s="29" t="s">
        <v>593</v>
      </c>
      <c r="D171" s="30">
        <v>3674</v>
      </c>
      <c r="E171" s="30">
        <v>346</v>
      </c>
      <c r="F171" s="30">
        <v>4144</v>
      </c>
      <c r="G171" s="30"/>
      <c r="H171" s="30">
        <v>27203</v>
      </c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>
        <v>325841</v>
      </c>
      <c r="T171" s="30"/>
      <c r="U171" s="30"/>
      <c r="V171" s="30"/>
      <c r="W171" s="30"/>
      <c r="X171" s="30"/>
      <c r="Y171" s="30"/>
      <c r="Z171" s="30">
        <v>241</v>
      </c>
      <c r="AA171" s="30"/>
      <c r="AB171" s="30"/>
      <c r="AC171" s="30">
        <v>418</v>
      </c>
      <c r="AD171" s="30"/>
      <c r="AE171" s="30"/>
      <c r="AF171" s="30"/>
      <c r="AG171" s="30"/>
      <c r="AH171" s="30"/>
      <c r="AI171" s="30"/>
      <c r="AJ171" s="30"/>
      <c r="AK171" s="30">
        <v>91352</v>
      </c>
      <c r="AL171" s="30"/>
      <c r="AM171" s="30">
        <v>6760</v>
      </c>
      <c r="AN171" s="30"/>
      <c r="AO171" s="30"/>
      <c r="AP171" s="30"/>
      <c r="AQ171" s="30"/>
      <c r="AR171" s="30"/>
      <c r="AS171" s="30"/>
      <c r="AT171" s="30"/>
      <c r="AU171" s="30"/>
      <c r="AV171" s="30">
        <v>1309</v>
      </c>
      <c r="AW171" s="30"/>
      <c r="AX171" s="30"/>
      <c r="AY171" s="30"/>
      <c r="AZ171" s="30">
        <v>670241</v>
      </c>
      <c r="BA171" s="30">
        <v>1344</v>
      </c>
      <c r="BB171" s="30"/>
      <c r="BC171" s="30"/>
      <c r="BD171" s="30"/>
      <c r="BE171" s="30"/>
      <c r="BF171" s="30"/>
      <c r="BG171" s="30"/>
      <c r="BH171" s="30"/>
      <c r="BI171" s="31">
        <v>1132873</v>
      </c>
    </row>
    <row r="172" spans="1:61" ht="13.5">
      <c r="A172" s="51" t="s">
        <v>594</v>
      </c>
      <c r="B172" s="52">
        <v>4</v>
      </c>
      <c r="C172" s="29" t="s">
        <v>595</v>
      </c>
      <c r="D172" s="30">
        <v>810</v>
      </c>
      <c r="E172" s="30"/>
      <c r="F172" s="30"/>
      <c r="G172" s="30"/>
      <c r="H172" s="30">
        <v>5332</v>
      </c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>
        <v>229399</v>
      </c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>
        <v>90402</v>
      </c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>
        <v>90155</v>
      </c>
      <c r="BA172" s="30">
        <v>608</v>
      </c>
      <c r="BB172" s="30"/>
      <c r="BC172" s="30"/>
      <c r="BD172" s="30"/>
      <c r="BE172" s="30"/>
      <c r="BF172" s="30"/>
      <c r="BG172" s="30"/>
      <c r="BH172" s="30"/>
      <c r="BI172" s="31">
        <v>416706</v>
      </c>
    </row>
    <row r="173" spans="1:61" ht="13.5">
      <c r="A173" s="51" t="s">
        <v>596</v>
      </c>
      <c r="B173" s="52">
        <v>4</v>
      </c>
      <c r="C173" s="29" t="s">
        <v>597</v>
      </c>
      <c r="D173" s="30">
        <v>2864</v>
      </c>
      <c r="E173" s="30">
        <v>346</v>
      </c>
      <c r="F173" s="30">
        <v>3601</v>
      </c>
      <c r="G173" s="30"/>
      <c r="H173" s="30">
        <v>18684</v>
      </c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>
        <v>92135</v>
      </c>
      <c r="T173" s="30"/>
      <c r="U173" s="30"/>
      <c r="V173" s="30"/>
      <c r="W173" s="30"/>
      <c r="X173" s="30"/>
      <c r="Y173" s="30"/>
      <c r="Z173" s="30">
        <v>241</v>
      </c>
      <c r="AA173" s="30"/>
      <c r="AB173" s="30"/>
      <c r="AC173" s="30">
        <v>418</v>
      </c>
      <c r="AD173" s="30"/>
      <c r="AE173" s="30"/>
      <c r="AF173" s="30"/>
      <c r="AG173" s="30"/>
      <c r="AH173" s="30"/>
      <c r="AI173" s="30"/>
      <c r="AJ173" s="30"/>
      <c r="AK173" s="30">
        <v>950</v>
      </c>
      <c r="AL173" s="30"/>
      <c r="AM173" s="30">
        <v>6760</v>
      </c>
      <c r="AN173" s="30"/>
      <c r="AO173" s="30"/>
      <c r="AP173" s="30"/>
      <c r="AQ173" s="30"/>
      <c r="AR173" s="30"/>
      <c r="AS173" s="30"/>
      <c r="AT173" s="30"/>
      <c r="AU173" s="30"/>
      <c r="AV173" s="30">
        <v>361</v>
      </c>
      <c r="AW173" s="30"/>
      <c r="AX173" s="30"/>
      <c r="AY173" s="30"/>
      <c r="AZ173" s="30">
        <v>443574</v>
      </c>
      <c r="BA173" s="30">
        <v>247</v>
      </c>
      <c r="BB173" s="30"/>
      <c r="BC173" s="30"/>
      <c r="BD173" s="30"/>
      <c r="BE173" s="30"/>
      <c r="BF173" s="30"/>
      <c r="BG173" s="30"/>
      <c r="BH173" s="30"/>
      <c r="BI173" s="31">
        <v>570181</v>
      </c>
    </row>
    <row r="174" spans="1:61" ht="13.5">
      <c r="A174" s="51" t="s">
        <v>598</v>
      </c>
      <c r="B174" s="52">
        <v>3</v>
      </c>
      <c r="C174" s="29" t="s">
        <v>599</v>
      </c>
      <c r="D174" s="30">
        <v>1140</v>
      </c>
      <c r="E174" s="30"/>
      <c r="F174" s="30"/>
      <c r="G174" s="30"/>
      <c r="H174" s="30">
        <v>3152</v>
      </c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>
        <v>32134</v>
      </c>
      <c r="T174" s="30"/>
      <c r="U174" s="30"/>
      <c r="V174" s="30"/>
      <c r="W174" s="30"/>
      <c r="X174" s="30"/>
      <c r="Y174" s="30"/>
      <c r="Z174" s="30">
        <v>1690</v>
      </c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>
        <v>56277</v>
      </c>
      <c r="AL174" s="30"/>
      <c r="AM174" s="30">
        <v>1358</v>
      </c>
      <c r="AN174" s="30"/>
      <c r="AO174" s="30"/>
      <c r="AP174" s="30">
        <v>769</v>
      </c>
      <c r="AQ174" s="30"/>
      <c r="AR174" s="30"/>
      <c r="AS174" s="30"/>
      <c r="AT174" s="30"/>
      <c r="AU174" s="30"/>
      <c r="AV174" s="30"/>
      <c r="AW174" s="30"/>
      <c r="AX174" s="30"/>
      <c r="AY174" s="30"/>
      <c r="AZ174" s="30">
        <v>84865</v>
      </c>
      <c r="BA174" s="30">
        <v>291</v>
      </c>
      <c r="BB174" s="30"/>
      <c r="BC174" s="30"/>
      <c r="BD174" s="30"/>
      <c r="BE174" s="30"/>
      <c r="BF174" s="30"/>
      <c r="BG174" s="30"/>
      <c r="BH174" s="30"/>
      <c r="BI174" s="31">
        <v>181676</v>
      </c>
    </row>
    <row r="175" spans="1:61" ht="13.5">
      <c r="A175" s="51" t="s">
        <v>600</v>
      </c>
      <c r="B175" s="52">
        <v>4</v>
      </c>
      <c r="C175" s="29" t="s">
        <v>601</v>
      </c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>
        <v>29238</v>
      </c>
      <c r="T175" s="30"/>
      <c r="U175" s="30"/>
      <c r="V175" s="30"/>
      <c r="W175" s="30"/>
      <c r="X175" s="30"/>
      <c r="Y175" s="30"/>
      <c r="Z175" s="30">
        <v>653</v>
      </c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>
        <v>33206</v>
      </c>
      <c r="AL175" s="30"/>
      <c r="AM175" s="30"/>
      <c r="AN175" s="30"/>
      <c r="AO175" s="30"/>
      <c r="AP175" s="30">
        <v>278</v>
      </c>
      <c r="AQ175" s="30"/>
      <c r="AR175" s="30"/>
      <c r="AS175" s="30"/>
      <c r="AT175" s="30"/>
      <c r="AU175" s="30"/>
      <c r="AV175" s="30"/>
      <c r="AW175" s="30"/>
      <c r="AX175" s="30"/>
      <c r="AY175" s="30"/>
      <c r="AZ175" s="30">
        <v>622</v>
      </c>
      <c r="BA175" s="30"/>
      <c r="BB175" s="30"/>
      <c r="BC175" s="30"/>
      <c r="BD175" s="30"/>
      <c r="BE175" s="30"/>
      <c r="BF175" s="30"/>
      <c r="BG175" s="30"/>
      <c r="BH175" s="30"/>
      <c r="BI175" s="31">
        <v>63997</v>
      </c>
    </row>
    <row r="176" spans="1:61" ht="13.5">
      <c r="A176" s="51" t="s">
        <v>602</v>
      </c>
      <c r="B176" s="52">
        <v>4</v>
      </c>
      <c r="C176" s="29" t="s">
        <v>603</v>
      </c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>
        <v>1016</v>
      </c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>
        <v>1291</v>
      </c>
      <c r="BA176" s="30"/>
      <c r="BB176" s="30"/>
      <c r="BC176" s="30"/>
      <c r="BD176" s="30"/>
      <c r="BE176" s="30"/>
      <c r="BF176" s="30"/>
      <c r="BG176" s="30"/>
      <c r="BH176" s="30"/>
      <c r="BI176" s="31">
        <v>2307</v>
      </c>
    </row>
    <row r="177" spans="1:61" ht="13.5">
      <c r="A177" s="51" t="s">
        <v>606</v>
      </c>
      <c r="B177" s="52">
        <v>3</v>
      </c>
      <c r="C177" s="29" t="s">
        <v>607</v>
      </c>
      <c r="D177" s="30"/>
      <c r="E177" s="30"/>
      <c r="F177" s="30">
        <v>1001</v>
      </c>
      <c r="G177" s="30"/>
      <c r="H177" s="30">
        <v>842</v>
      </c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>
        <v>452</v>
      </c>
      <c r="T177" s="30"/>
      <c r="U177" s="30"/>
      <c r="V177" s="30"/>
      <c r="W177" s="30"/>
      <c r="X177" s="30"/>
      <c r="Y177" s="30"/>
      <c r="Z177" s="30">
        <v>736</v>
      </c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>
        <v>871</v>
      </c>
      <c r="AR177" s="30"/>
      <c r="AS177" s="30"/>
      <c r="AT177" s="30"/>
      <c r="AU177" s="30"/>
      <c r="AV177" s="30"/>
      <c r="AW177" s="30"/>
      <c r="AX177" s="30"/>
      <c r="AY177" s="30"/>
      <c r="AZ177" s="30">
        <v>235382</v>
      </c>
      <c r="BA177" s="30">
        <v>237</v>
      </c>
      <c r="BB177" s="30"/>
      <c r="BC177" s="30"/>
      <c r="BD177" s="30"/>
      <c r="BE177" s="30"/>
      <c r="BF177" s="30"/>
      <c r="BG177" s="30"/>
      <c r="BH177" s="30"/>
      <c r="BI177" s="31">
        <v>239521</v>
      </c>
    </row>
    <row r="178" spans="1:61" ht="13.5">
      <c r="A178" s="51" t="s">
        <v>608</v>
      </c>
      <c r="B178" s="52">
        <v>4</v>
      </c>
      <c r="C178" s="29" t="s">
        <v>609</v>
      </c>
      <c r="D178" s="30"/>
      <c r="E178" s="30"/>
      <c r="F178" s="30">
        <v>1001</v>
      </c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>
        <v>452</v>
      </c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>
        <v>871</v>
      </c>
      <c r="AR178" s="30"/>
      <c r="AS178" s="30"/>
      <c r="AT178" s="30"/>
      <c r="AU178" s="30"/>
      <c r="AV178" s="30"/>
      <c r="AW178" s="30"/>
      <c r="AX178" s="30"/>
      <c r="AY178" s="30"/>
      <c r="AZ178" s="30">
        <v>13211</v>
      </c>
      <c r="BA178" s="30">
        <v>237</v>
      </c>
      <c r="BB178" s="30"/>
      <c r="BC178" s="30"/>
      <c r="BD178" s="30"/>
      <c r="BE178" s="30"/>
      <c r="BF178" s="30"/>
      <c r="BG178" s="30"/>
      <c r="BH178" s="30"/>
      <c r="BI178" s="31">
        <v>15772</v>
      </c>
    </row>
    <row r="179" spans="1:61" ht="13.5">
      <c r="A179" s="51" t="s">
        <v>610</v>
      </c>
      <c r="B179" s="52">
        <v>4</v>
      </c>
      <c r="C179" s="29" t="s">
        <v>611</v>
      </c>
      <c r="D179" s="30"/>
      <c r="E179" s="30"/>
      <c r="F179" s="30"/>
      <c r="G179" s="30"/>
      <c r="H179" s="30">
        <v>842</v>
      </c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>
        <v>736</v>
      </c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>
        <v>222171</v>
      </c>
      <c r="BA179" s="30"/>
      <c r="BB179" s="30"/>
      <c r="BC179" s="30"/>
      <c r="BD179" s="30"/>
      <c r="BE179" s="30"/>
      <c r="BF179" s="30"/>
      <c r="BG179" s="30"/>
      <c r="BH179" s="30"/>
      <c r="BI179" s="31">
        <v>223749</v>
      </c>
    </row>
    <row r="180" spans="1:61" ht="13.5">
      <c r="A180" s="51" t="s">
        <v>612</v>
      </c>
      <c r="B180" s="52">
        <v>3</v>
      </c>
      <c r="C180" s="29" t="s">
        <v>613</v>
      </c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>
        <v>32461</v>
      </c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>
        <v>2218</v>
      </c>
      <c r="AR180" s="30"/>
      <c r="AS180" s="30"/>
      <c r="AT180" s="30"/>
      <c r="AU180" s="30"/>
      <c r="AV180" s="30"/>
      <c r="AW180" s="30"/>
      <c r="AX180" s="30"/>
      <c r="AY180" s="30"/>
      <c r="AZ180" s="30">
        <v>277</v>
      </c>
      <c r="BA180" s="30"/>
      <c r="BB180" s="30"/>
      <c r="BC180" s="30"/>
      <c r="BD180" s="30"/>
      <c r="BE180" s="30"/>
      <c r="BF180" s="30"/>
      <c r="BG180" s="30"/>
      <c r="BH180" s="30"/>
      <c r="BI180" s="31">
        <v>34956</v>
      </c>
    </row>
    <row r="181" spans="1:61" ht="13.5">
      <c r="A181" s="51" t="s">
        <v>614</v>
      </c>
      <c r="B181" s="52">
        <v>4</v>
      </c>
      <c r="C181" s="29" t="s">
        <v>615</v>
      </c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>
        <v>25679</v>
      </c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>
        <v>1329</v>
      </c>
      <c r="AR181" s="30"/>
      <c r="AS181" s="30"/>
      <c r="AT181" s="30"/>
      <c r="AU181" s="30"/>
      <c r="AV181" s="30"/>
      <c r="AW181" s="30"/>
      <c r="AX181" s="30"/>
      <c r="AY181" s="30"/>
      <c r="AZ181" s="30">
        <v>277</v>
      </c>
      <c r="BA181" s="30"/>
      <c r="BB181" s="30"/>
      <c r="BC181" s="30"/>
      <c r="BD181" s="30"/>
      <c r="BE181" s="30"/>
      <c r="BF181" s="30"/>
      <c r="BG181" s="30"/>
      <c r="BH181" s="30"/>
      <c r="BI181" s="31">
        <v>27285</v>
      </c>
    </row>
    <row r="182" spans="1:61" ht="13.5">
      <c r="A182" s="51" t="s">
        <v>616</v>
      </c>
      <c r="B182" s="52">
        <v>4</v>
      </c>
      <c r="C182" s="29" t="s">
        <v>617</v>
      </c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>
        <v>302</v>
      </c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>
        <v>889</v>
      </c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1">
        <v>1191</v>
      </c>
    </row>
    <row r="183" spans="1:61" ht="13.5">
      <c r="A183" s="51" t="s">
        <v>618</v>
      </c>
      <c r="B183" s="52">
        <v>3</v>
      </c>
      <c r="C183" s="29" t="s">
        <v>619</v>
      </c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>
        <v>47778</v>
      </c>
      <c r="BA183" s="30">
        <v>496</v>
      </c>
      <c r="BB183" s="30"/>
      <c r="BC183" s="30"/>
      <c r="BD183" s="30"/>
      <c r="BE183" s="30"/>
      <c r="BF183" s="30"/>
      <c r="BG183" s="30"/>
      <c r="BH183" s="30"/>
      <c r="BI183" s="31">
        <v>48274</v>
      </c>
    </row>
    <row r="184" spans="1:61" ht="13.5">
      <c r="A184" s="51" t="s">
        <v>620</v>
      </c>
      <c r="B184" s="52">
        <v>3</v>
      </c>
      <c r="C184" s="29" t="s">
        <v>621</v>
      </c>
      <c r="D184" s="30">
        <v>2010</v>
      </c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>
        <v>400</v>
      </c>
      <c r="T184" s="30"/>
      <c r="U184" s="30"/>
      <c r="V184" s="30"/>
      <c r="W184" s="30"/>
      <c r="X184" s="30"/>
      <c r="Y184" s="30"/>
      <c r="Z184" s="30">
        <v>353</v>
      </c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>
        <v>278</v>
      </c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>
        <v>91641</v>
      </c>
      <c r="BA184" s="30"/>
      <c r="BB184" s="30"/>
      <c r="BC184" s="30"/>
      <c r="BD184" s="30"/>
      <c r="BE184" s="30"/>
      <c r="BF184" s="30"/>
      <c r="BG184" s="30"/>
      <c r="BH184" s="30"/>
      <c r="BI184" s="31">
        <v>94682</v>
      </c>
    </row>
    <row r="185" spans="1:61" ht="13.5">
      <c r="A185" s="51" t="s">
        <v>622</v>
      </c>
      <c r="B185" s="52">
        <v>3</v>
      </c>
      <c r="C185" s="29" t="s">
        <v>623</v>
      </c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>
        <v>1400</v>
      </c>
      <c r="AA185" s="30"/>
      <c r="AB185" s="30"/>
      <c r="AC185" s="30">
        <v>1058</v>
      </c>
      <c r="AD185" s="30"/>
      <c r="AE185" s="30"/>
      <c r="AF185" s="30"/>
      <c r="AG185" s="30"/>
      <c r="AH185" s="30"/>
      <c r="AI185" s="30"/>
      <c r="AJ185" s="30"/>
      <c r="AK185" s="30">
        <v>7492</v>
      </c>
      <c r="AL185" s="30"/>
      <c r="AM185" s="30"/>
      <c r="AN185" s="30"/>
      <c r="AO185" s="30"/>
      <c r="AP185" s="30">
        <v>312</v>
      </c>
      <c r="AQ185" s="30"/>
      <c r="AR185" s="30"/>
      <c r="AS185" s="30"/>
      <c r="AT185" s="30"/>
      <c r="AU185" s="30"/>
      <c r="AV185" s="30"/>
      <c r="AW185" s="30"/>
      <c r="AX185" s="30"/>
      <c r="AY185" s="30"/>
      <c r="AZ185" s="30">
        <v>88233</v>
      </c>
      <c r="BA185" s="30"/>
      <c r="BB185" s="30"/>
      <c r="BC185" s="30"/>
      <c r="BD185" s="30"/>
      <c r="BE185" s="30"/>
      <c r="BF185" s="30"/>
      <c r="BG185" s="30"/>
      <c r="BH185" s="30"/>
      <c r="BI185" s="31">
        <v>98495</v>
      </c>
    </row>
    <row r="186" spans="1:61" ht="13.5">
      <c r="A186" s="51" t="s">
        <v>624</v>
      </c>
      <c r="B186" s="52">
        <v>4</v>
      </c>
      <c r="C186" s="29" t="s">
        <v>625</v>
      </c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>
        <v>1058</v>
      </c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>
        <v>312</v>
      </c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1">
        <v>1370</v>
      </c>
    </row>
    <row r="187" spans="1:61" ht="13.5">
      <c r="A187" s="51" t="s">
        <v>630</v>
      </c>
      <c r="B187" s="52">
        <v>3</v>
      </c>
      <c r="C187" s="29" t="s">
        <v>631</v>
      </c>
      <c r="D187" s="30">
        <v>1407</v>
      </c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>
        <v>2600</v>
      </c>
      <c r="T187" s="30"/>
      <c r="U187" s="30"/>
      <c r="V187" s="30"/>
      <c r="W187" s="30"/>
      <c r="X187" s="30"/>
      <c r="Y187" s="30"/>
      <c r="Z187" s="30">
        <v>3071</v>
      </c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>
        <v>533</v>
      </c>
      <c r="AN187" s="30"/>
      <c r="AO187" s="30"/>
      <c r="AP187" s="30"/>
      <c r="AQ187" s="30"/>
      <c r="AR187" s="30"/>
      <c r="AS187" s="30"/>
      <c r="AT187" s="30">
        <v>6164</v>
      </c>
      <c r="AU187" s="30"/>
      <c r="AV187" s="30"/>
      <c r="AW187" s="30"/>
      <c r="AX187" s="30"/>
      <c r="AY187" s="30"/>
      <c r="AZ187" s="30">
        <v>60673</v>
      </c>
      <c r="BA187" s="30">
        <v>255</v>
      </c>
      <c r="BB187" s="30"/>
      <c r="BC187" s="30"/>
      <c r="BD187" s="30">
        <v>5820</v>
      </c>
      <c r="BE187" s="30"/>
      <c r="BF187" s="30"/>
      <c r="BG187" s="30"/>
      <c r="BH187" s="30"/>
      <c r="BI187" s="31">
        <v>80523</v>
      </c>
    </row>
    <row r="188" spans="1:61" ht="13.5">
      <c r="A188" s="51" t="s">
        <v>632</v>
      </c>
      <c r="B188" s="52">
        <v>3</v>
      </c>
      <c r="C188" s="29" t="s">
        <v>633</v>
      </c>
      <c r="D188" s="30"/>
      <c r="E188" s="30"/>
      <c r="F188" s="30"/>
      <c r="G188" s="30"/>
      <c r="H188" s="30">
        <v>251</v>
      </c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>
        <v>2672</v>
      </c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>
        <v>281</v>
      </c>
      <c r="AJ188" s="30"/>
      <c r="AK188" s="30"/>
      <c r="AL188" s="30"/>
      <c r="AM188" s="30">
        <v>4525</v>
      </c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>
        <v>8966</v>
      </c>
      <c r="BA188" s="30"/>
      <c r="BB188" s="30"/>
      <c r="BC188" s="30"/>
      <c r="BD188" s="30"/>
      <c r="BE188" s="30"/>
      <c r="BF188" s="30"/>
      <c r="BG188" s="30"/>
      <c r="BH188" s="30"/>
      <c r="BI188" s="31">
        <v>16695</v>
      </c>
    </row>
    <row r="189" spans="1:61" ht="13.5">
      <c r="A189" s="51" t="s">
        <v>634</v>
      </c>
      <c r="B189" s="52">
        <v>3</v>
      </c>
      <c r="C189" s="29" t="s">
        <v>635</v>
      </c>
      <c r="D189" s="30">
        <v>1139</v>
      </c>
      <c r="E189" s="30"/>
      <c r="F189" s="30"/>
      <c r="G189" s="30"/>
      <c r="H189" s="30">
        <v>446</v>
      </c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>
        <v>799</v>
      </c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>
        <v>1050</v>
      </c>
      <c r="AR189" s="30"/>
      <c r="AS189" s="30"/>
      <c r="AT189" s="30"/>
      <c r="AU189" s="30"/>
      <c r="AV189" s="30"/>
      <c r="AW189" s="30"/>
      <c r="AX189" s="30"/>
      <c r="AY189" s="30"/>
      <c r="AZ189" s="30">
        <v>406340</v>
      </c>
      <c r="BA189" s="30"/>
      <c r="BB189" s="30"/>
      <c r="BC189" s="30"/>
      <c r="BD189" s="30"/>
      <c r="BE189" s="30"/>
      <c r="BF189" s="30"/>
      <c r="BG189" s="30"/>
      <c r="BH189" s="30"/>
      <c r="BI189" s="31">
        <v>409774</v>
      </c>
    </row>
    <row r="190" spans="1:61" ht="13.5">
      <c r="A190" s="51" t="s">
        <v>638</v>
      </c>
      <c r="B190" s="52">
        <v>4</v>
      </c>
      <c r="C190" s="29" t="s">
        <v>639</v>
      </c>
      <c r="D190" s="30"/>
      <c r="E190" s="30"/>
      <c r="F190" s="30"/>
      <c r="G190" s="30"/>
      <c r="H190" s="30">
        <v>446</v>
      </c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>
        <v>799</v>
      </c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>
        <v>780</v>
      </c>
      <c r="AR190" s="30"/>
      <c r="AS190" s="30"/>
      <c r="AT190" s="30"/>
      <c r="AU190" s="30"/>
      <c r="AV190" s="30"/>
      <c r="AW190" s="30"/>
      <c r="AX190" s="30"/>
      <c r="AY190" s="30"/>
      <c r="AZ190" s="30">
        <v>28125</v>
      </c>
      <c r="BA190" s="30"/>
      <c r="BB190" s="30"/>
      <c r="BC190" s="30"/>
      <c r="BD190" s="30"/>
      <c r="BE190" s="30"/>
      <c r="BF190" s="30"/>
      <c r="BG190" s="30"/>
      <c r="BH190" s="30"/>
      <c r="BI190" s="31">
        <v>30150</v>
      </c>
    </row>
    <row r="191" spans="1:61" ht="13.5">
      <c r="A191" s="51" t="s">
        <v>640</v>
      </c>
      <c r="B191" s="52">
        <v>4</v>
      </c>
      <c r="C191" s="29" t="s">
        <v>641</v>
      </c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>
        <v>270</v>
      </c>
      <c r="AR191" s="30"/>
      <c r="AS191" s="30"/>
      <c r="AT191" s="30"/>
      <c r="AU191" s="30"/>
      <c r="AV191" s="30"/>
      <c r="AW191" s="30"/>
      <c r="AX191" s="30"/>
      <c r="AY191" s="30"/>
      <c r="AZ191" s="30">
        <v>378215</v>
      </c>
      <c r="BA191" s="30"/>
      <c r="BB191" s="30"/>
      <c r="BC191" s="30"/>
      <c r="BD191" s="30"/>
      <c r="BE191" s="30"/>
      <c r="BF191" s="30"/>
      <c r="BG191" s="30"/>
      <c r="BH191" s="30"/>
      <c r="BI191" s="31">
        <v>378485</v>
      </c>
    </row>
    <row r="192" spans="1:61" ht="13.5">
      <c r="A192" s="51" t="s">
        <v>642</v>
      </c>
      <c r="B192" s="52">
        <v>3</v>
      </c>
      <c r="C192" s="29" t="s">
        <v>643</v>
      </c>
      <c r="D192" s="30">
        <v>685</v>
      </c>
      <c r="E192" s="30">
        <v>10145</v>
      </c>
      <c r="F192" s="30">
        <v>3593</v>
      </c>
      <c r="G192" s="30">
        <v>95106</v>
      </c>
      <c r="H192" s="30">
        <v>35054</v>
      </c>
      <c r="I192" s="30">
        <v>2754</v>
      </c>
      <c r="J192" s="30">
        <v>357</v>
      </c>
      <c r="K192" s="30">
        <v>407</v>
      </c>
      <c r="L192" s="30">
        <v>503</v>
      </c>
      <c r="M192" s="30"/>
      <c r="N192" s="30"/>
      <c r="O192" s="30">
        <v>352</v>
      </c>
      <c r="P192" s="30"/>
      <c r="Q192" s="30">
        <v>863</v>
      </c>
      <c r="R192" s="30">
        <v>645</v>
      </c>
      <c r="S192" s="30">
        <v>24060</v>
      </c>
      <c r="T192" s="30"/>
      <c r="U192" s="30"/>
      <c r="V192" s="30">
        <v>1205</v>
      </c>
      <c r="W192" s="30"/>
      <c r="X192" s="30"/>
      <c r="Y192" s="30"/>
      <c r="Z192" s="30">
        <v>4687</v>
      </c>
      <c r="AA192" s="30"/>
      <c r="AB192" s="30"/>
      <c r="AC192" s="30">
        <v>314</v>
      </c>
      <c r="AD192" s="30"/>
      <c r="AE192" s="30"/>
      <c r="AF192" s="30"/>
      <c r="AG192" s="30">
        <v>3378</v>
      </c>
      <c r="AH192" s="30"/>
      <c r="AI192" s="30">
        <v>2557</v>
      </c>
      <c r="AJ192" s="30"/>
      <c r="AK192" s="30">
        <v>20766</v>
      </c>
      <c r="AL192" s="30"/>
      <c r="AM192" s="30">
        <v>110748</v>
      </c>
      <c r="AN192" s="30"/>
      <c r="AO192" s="30"/>
      <c r="AP192" s="30">
        <v>912</v>
      </c>
      <c r="AQ192" s="30">
        <v>206</v>
      </c>
      <c r="AR192" s="30">
        <v>5060</v>
      </c>
      <c r="AS192" s="30"/>
      <c r="AT192" s="30"/>
      <c r="AU192" s="30"/>
      <c r="AV192" s="30">
        <v>1232</v>
      </c>
      <c r="AW192" s="30"/>
      <c r="AX192" s="30">
        <v>294</v>
      </c>
      <c r="AY192" s="30"/>
      <c r="AZ192" s="30">
        <v>2515777</v>
      </c>
      <c r="BA192" s="30"/>
      <c r="BB192" s="30"/>
      <c r="BC192" s="30"/>
      <c r="BD192" s="30"/>
      <c r="BE192" s="30"/>
      <c r="BF192" s="30"/>
      <c r="BG192" s="30"/>
      <c r="BH192" s="30">
        <v>1606</v>
      </c>
      <c r="BI192" s="31">
        <v>2843266</v>
      </c>
    </row>
    <row r="193" spans="1:61" ht="13.5">
      <c r="A193" s="51" t="s">
        <v>644</v>
      </c>
      <c r="B193" s="52">
        <v>3</v>
      </c>
      <c r="C193" s="29" t="s">
        <v>645</v>
      </c>
      <c r="D193" s="30">
        <v>2334</v>
      </c>
      <c r="E193" s="30">
        <v>250</v>
      </c>
      <c r="F193" s="30">
        <v>38487</v>
      </c>
      <c r="G193" s="30">
        <v>222</v>
      </c>
      <c r="H193" s="30">
        <v>182127</v>
      </c>
      <c r="I193" s="30"/>
      <c r="J193" s="30"/>
      <c r="K193" s="30"/>
      <c r="L193" s="30"/>
      <c r="M193" s="30"/>
      <c r="N193" s="30"/>
      <c r="O193" s="30"/>
      <c r="P193" s="30"/>
      <c r="Q193" s="30">
        <v>305</v>
      </c>
      <c r="R193" s="30"/>
      <c r="S193" s="30">
        <v>52467</v>
      </c>
      <c r="T193" s="30"/>
      <c r="U193" s="30"/>
      <c r="V193" s="30">
        <v>968</v>
      </c>
      <c r="W193" s="30"/>
      <c r="X193" s="30"/>
      <c r="Y193" s="30"/>
      <c r="Z193" s="30">
        <v>2274</v>
      </c>
      <c r="AA193" s="30"/>
      <c r="AB193" s="30"/>
      <c r="AC193" s="30"/>
      <c r="AD193" s="30"/>
      <c r="AE193" s="30"/>
      <c r="AF193" s="30"/>
      <c r="AG193" s="30"/>
      <c r="AH193" s="30"/>
      <c r="AI193" s="30">
        <v>481</v>
      </c>
      <c r="AJ193" s="30"/>
      <c r="AK193" s="30">
        <v>4935</v>
      </c>
      <c r="AL193" s="30"/>
      <c r="AM193" s="30">
        <v>7342</v>
      </c>
      <c r="AN193" s="30"/>
      <c r="AO193" s="30"/>
      <c r="AP193" s="30">
        <v>261</v>
      </c>
      <c r="AQ193" s="30"/>
      <c r="AR193" s="30"/>
      <c r="AS193" s="30"/>
      <c r="AT193" s="30"/>
      <c r="AU193" s="30"/>
      <c r="AV193" s="30">
        <v>216</v>
      </c>
      <c r="AW193" s="30"/>
      <c r="AX193" s="30"/>
      <c r="AY193" s="30"/>
      <c r="AZ193" s="30">
        <v>5724697</v>
      </c>
      <c r="BA193" s="30"/>
      <c r="BB193" s="30"/>
      <c r="BC193" s="30"/>
      <c r="BD193" s="30"/>
      <c r="BE193" s="30"/>
      <c r="BF193" s="30"/>
      <c r="BG193" s="30"/>
      <c r="BH193" s="30"/>
      <c r="BI193" s="31">
        <v>6017366</v>
      </c>
    </row>
    <row r="194" spans="1:61" ht="13.5">
      <c r="A194" s="51" t="s">
        <v>646</v>
      </c>
      <c r="B194" s="52">
        <v>4</v>
      </c>
      <c r="C194" s="29" t="s">
        <v>647</v>
      </c>
      <c r="D194" s="30">
        <v>222</v>
      </c>
      <c r="E194" s="30"/>
      <c r="F194" s="30">
        <v>36987</v>
      </c>
      <c r="G194" s="30">
        <v>222</v>
      </c>
      <c r="H194" s="30">
        <v>173265</v>
      </c>
      <c r="I194" s="30"/>
      <c r="J194" s="30"/>
      <c r="K194" s="30"/>
      <c r="L194" s="30"/>
      <c r="M194" s="30"/>
      <c r="N194" s="30"/>
      <c r="O194" s="30"/>
      <c r="P194" s="30"/>
      <c r="Q194" s="30">
        <v>305</v>
      </c>
      <c r="R194" s="30"/>
      <c r="S194" s="30">
        <v>1920</v>
      </c>
      <c r="T194" s="30"/>
      <c r="U194" s="30"/>
      <c r="V194" s="30">
        <v>593</v>
      </c>
      <c r="W194" s="30"/>
      <c r="X194" s="30"/>
      <c r="Y194" s="30"/>
      <c r="Z194" s="30">
        <v>1325</v>
      </c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>
        <v>1303</v>
      </c>
      <c r="AL194" s="30"/>
      <c r="AM194" s="30">
        <v>5087</v>
      </c>
      <c r="AN194" s="30"/>
      <c r="AO194" s="30"/>
      <c r="AP194" s="30"/>
      <c r="AQ194" s="30"/>
      <c r="AR194" s="30"/>
      <c r="AS194" s="30"/>
      <c r="AT194" s="30"/>
      <c r="AU194" s="30"/>
      <c r="AV194" s="30">
        <v>216</v>
      </c>
      <c r="AW194" s="30"/>
      <c r="AX194" s="30"/>
      <c r="AY194" s="30"/>
      <c r="AZ194" s="30">
        <v>4108005</v>
      </c>
      <c r="BA194" s="30"/>
      <c r="BB194" s="30"/>
      <c r="BC194" s="30"/>
      <c r="BD194" s="30"/>
      <c r="BE194" s="30"/>
      <c r="BF194" s="30"/>
      <c r="BG194" s="30"/>
      <c r="BH194" s="30"/>
      <c r="BI194" s="31">
        <v>4329450</v>
      </c>
    </row>
    <row r="195" spans="1:61" ht="13.5">
      <c r="A195" s="51" t="s">
        <v>648</v>
      </c>
      <c r="B195" s="52">
        <v>3</v>
      </c>
      <c r="C195" s="29" t="s">
        <v>649</v>
      </c>
      <c r="D195" s="30"/>
      <c r="E195" s="30">
        <v>1144</v>
      </c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>
        <v>52498</v>
      </c>
      <c r="BA195" s="30"/>
      <c r="BB195" s="30"/>
      <c r="BC195" s="30"/>
      <c r="BD195" s="30"/>
      <c r="BE195" s="30"/>
      <c r="BF195" s="30"/>
      <c r="BG195" s="30"/>
      <c r="BH195" s="30"/>
      <c r="BI195" s="31">
        <v>53642</v>
      </c>
    </row>
    <row r="196" spans="1:61" ht="13.5">
      <c r="A196" s="51" t="s">
        <v>650</v>
      </c>
      <c r="B196" s="52">
        <v>3</v>
      </c>
      <c r="C196" s="29" t="s">
        <v>651</v>
      </c>
      <c r="D196" s="30">
        <v>753</v>
      </c>
      <c r="E196" s="30"/>
      <c r="F196" s="30"/>
      <c r="G196" s="30"/>
      <c r="H196" s="30">
        <v>332</v>
      </c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>
        <v>178791</v>
      </c>
      <c r="BA196" s="30"/>
      <c r="BB196" s="30"/>
      <c r="BC196" s="30"/>
      <c r="BD196" s="30"/>
      <c r="BE196" s="30"/>
      <c r="BF196" s="30"/>
      <c r="BG196" s="30"/>
      <c r="BH196" s="30"/>
      <c r="BI196" s="31">
        <v>179876</v>
      </c>
    </row>
    <row r="197" spans="1:61" ht="13.5">
      <c r="A197" s="51" t="s">
        <v>652</v>
      </c>
      <c r="B197" s="52">
        <v>4</v>
      </c>
      <c r="C197" s="29" t="s">
        <v>653</v>
      </c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>
        <v>173152</v>
      </c>
      <c r="BA197" s="30"/>
      <c r="BB197" s="30"/>
      <c r="BC197" s="30"/>
      <c r="BD197" s="30"/>
      <c r="BE197" s="30"/>
      <c r="BF197" s="30"/>
      <c r="BG197" s="30"/>
      <c r="BH197" s="30"/>
      <c r="BI197" s="31">
        <v>173152</v>
      </c>
    </row>
    <row r="198" spans="1:61" ht="13.5">
      <c r="A198" s="51" t="s">
        <v>654</v>
      </c>
      <c r="B198" s="52">
        <v>2</v>
      </c>
      <c r="C198" s="29" t="s">
        <v>655</v>
      </c>
      <c r="D198" s="30">
        <v>6300187</v>
      </c>
      <c r="E198" s="30">
        <v>4536638</v>
      </c>
      <c r="F198" s="30">
        <v>1782476</v>
      </c>
      <c r="G198" s="30">
        <v>2348479</v>
      </c>
      <c r="H198" s="30">
        <v>20251401</v>
      </c>
      <c r="I198" s="30">
        <v>1280477</v>
      </c>
      <c r="J198" s="30"/>
      <c r="K198" s="30">
        <v>698711</v>
      </c>
      <c r="L198" s="30">
        <v>115896</v>
      </c>
      <c r="M198" s="30">
        <v>46920</v>
      </c>
      <c r="N198" s="30">
        <v>8653</v>
      </c>
      <c r="O198" s="30">
        <v>73616</v>
      </c>
      <c r="P198" s="30">
        <v>30066</v>
      </c>
      <c r="Q198" s="30">
        <v>30166</v>
      </c>
      <c r="R198" s="30">
        <v>145278</v>
      </c>
      <c r="S198" s="30">
        <v>1851412</v>
      </c>
      <c r="T198" s="30">
        <v>12665</v>
      </c>
      <c r="U198" s="30">
        <v>25017</v>
      </c>
      <c r="V198" s="30">
        <v>48518</v>
      </c>
      <c r="W198" s="30">
        <v>21802</v>
      </c>
      <c r="X198" s="30">
        <v>238041</v>
      </c>
      <c r="Y198" s="30">
        <v>988751</v>
      </c>
      <c r="Z198" s="30">
        <v>8368599</v>
      </c>
      <c r="AA198" s="30">
        <v>69094</v>
      </c>
      <c r="AB198" s="30">
        <v>1304335</v>
      </c>
      <c r="AC198" s="30">
        <v>63785</v>
      </c>
      <c r="AD198" s="30">
        <v>57965</v>
      </c>
      <c r="AE198" s="30">
        <v>5446</v>
      </c>
      <c r="AF198" s="30">
        <v>5666</v>
      </c>
      <c r="AG198" s="30">
        <v>1594135</v>
      </c>
      <c r="AH198" s="30">
        <v>25967</v>
      </c>
      <c r="AI198" s="30">
        <v>823975</v>
      </c>
      <c r="AJ198" s="30">
        <v>168759</v>
      </c>
      <c r="AK198" s="30">
        <v>7144553</v>
      </c>
      <c r="AL198" s="30">
        <v>2300</v>
      </c>
      <c r="AM198" s="30">
        <v>6029978</v>
      </c>
      <c r="AN198" s="30">
        <v>764813</v>
      </c>
      <c r="AO198" s="30">
        <v>180010</v>
      </c>
      <c r="AP198" s="30">
        <v>12501286</v>
      </c>
      <c r="AQ198" s="30">
        <v>4070071</v>
      </c>
      <c r="AR198" s="30">
        <v>7095502</v>
      </c>
      <c r="AS198" s="30">
        <v>182456</v>
      </c>
      <c r="AT198" s="30">
        <v>3212626</v>
      </c>
      <c r="AU198" s="30">
        <v>496869</v>
      </c>
      <c r="AV198" s="30">
        <v>1768487</v>
      </c>
      <c r="AW198" s="30">
        <v>566976</v>
      </c>
      <c r="AX198" s="30">
        <v>945187</v>
      </c>
      <c r="AY198" s="30">
        <v>196153</v>
      </c>
      <c r="AZ198" s="30">
        <v>99871345</v>
      </c>
      <c r="BA198" s="30">
        <v>154861</v>
      </c>
      <c r="BB198" s="30">
        <v>848759</v>
      </c>
      <c r="BC198" s="30">
        <v>3082430</v>
      </c>
      <c r="BD198" s="30">
        <v>593626</v>
      </c>
      <c r="BE198" s="30">
        <v>138041</v>
      </c>
      <c r="BF198" s="30">
        <v>4920</v>
      </c>
      <c r="BG198" s="30">
        <v>8901</v>
      </c>
      <c r="BH198" s="30">
        <v>253361</v>
      </c>
      <c r="BI198" s="31">
        <v>203436407</v>
      </c>
    </row>
    <row r="199" spans="1:61" ht="13.5">
      <c r="A199" s="51" t="s">
        <v>662</v>
      </c>
      <c r="B199" s="52">
        <v>3</v>
      </c>
      <c r="C199" s="29" t="s">
        <v>663</v>
      </c>
      <c r="D199" s="30">
        <v>6300187</v>
      </c>
      <c r="E199" s="30">
        <v>4461811</v>
      </c>
      <c r="F199" s="30">
        <v>1752525</v>
      </c>
      <c r="G199" s="30">
        <v>2263831</v>
      </c>
      <c r="H199" s="30">
        <v>18694037</v>
      </c>
      <c r="I199" s="30">
        <v>1258737</v>
      </c>
      <c r="J199" s="30"/>
      <c r="K199" s="30">
        <v>698131</v>
      </c>
      <c r="L199" s="30">
        <v>47582</v>
      </c>
      <c r="M199" s="30">
        <v>41484</v>
      </c>
      <c r="N199" s="30">
        <v>8653</v>
      </c>
      <c r="O199" s="30">
        <v>73296</v>
      </c>
      <c r="P199" s="30">
        <v>30066</v>
      </c>
      <c r="Q199" s="30">
        <v>13124</v>
      </c>
      <c r="R199" s="30">
        <v>126619</v>
      </c>
      <c r="S199" s="30">
        <v>1709119</v>
      </c>
      <c r="T199" s="30">
        <v>11965</v>
      </c>
      <c r="U199" s="30">
        <v>25017</v>
      </c>
      <c r="V199" s="30">
        <v>42911</v>
      </c>
      <c r="W199" s="30">
        <v>12911</v>
      </c>
      <c r="X199" s="30">
        <v>238041</v>
      </c>
      <c r="Y199" s="30">
        <v>988751</v>
      </c>
      <c r="Z199" s="30">
        <v>8097691</v>
      </c>
      <c r="AA199" s="30">
        <v>68036</v>
      </c>
      <c r="AB199" s="30">
        <v>1283435</v>
      </c>
      <c r="AC199" s="30">
        <v>58237</v>
      </c>
      <c r="AD199" s="30">
        <v>57965</v>
      </c>
      <c r="AE199" s="30">
        <v>5446</v>
      </c>
      <c r="AF199" s="30">
        <v>5666</v>
      </c>
      <c r="AG199" s="30">
        <v>1507433</v>
      </c>
      <c r="AH199" s="30">
        <v>23290</v>
      </c>
      <c r="AI199" s="30">
        <v>789668</v>
      </c>
      <c r="AJ199" s="30">
        <v>160606</v>
      </c>
      <c r="AK199" s="30">
        <v>6991249</v>
      </c>
      <c r="AL199" s="30">
        <v>2300</v>
      </c>
      <c r="AM199" s="30">
        <v>5339406</v>
      </c>
      <c r="AN199" s="30">
        <v>739496</v>
      </c>
      <c r="AO199" s="30">
        <v>180010</v>
      </c>
      <c r="AP199" s="30">
        <v>12476018</v>
      </c>
      <c r="AQ199" s="30">
        <v>3990727</v>
      </c>
      <c r="AR199" s="30">
        <v>7057660</v>
      </c>
      <c r="AS199" s="30">
        <v>182456</v>
      </c>
      <c r="AT199" s="30">
        <v>3210902</v>
      </c>
      <c r="AU199" s="30">
        <v>492819</v>
      </c>
      <c r="AV199" s="30">
        <v>1730290</v>
      </c>
      <c r="AW199" s="30">
        <v>548042</v>
      </c>
      <c r="AX199" s="30">
        <v>943059</v>
      </c>
      <c r="AY199" s="30">
        <v>196153</v>
      </c>
      <c r="AZ199" s="30">
        <v>76608349</v>
      </c>
      <c r="BA199" s="30">
        <v>154861</v>
      </c>
      <c r="BB199" s="30">
        <v>848759</v>
      </c>
      <c r="BC199" s="30">
        <v>3054603</v>
      </c>
      <c r="BD199" s="30">
        <v>592506</v>
      </c>
      <c r="BE199" s="30">
        <v>136836</v>
      </c>
      <c r="BF199" s="30">
        <v>4920</v>
      </c>
      <c r="BG199" s="30">
        <v>8901</v>
      </c>
      <c r="BH199" s="30">
        <v>234447</v>
      </c>
      <c r="BI199" s="31">
        <v>176581040</v>
      </c>
    </row>
    <row r="200" spans="1:61" ht="13.5">
      <c r="A200" s="51" t="s">
        <v>664</v>
      </c>
      <c r="B200" s="52">
        <v>4</v>
      </c>
      <c r="C200" s="29" t="s">
        <v>665</v>
      </c>
      <c r="D200" s="30">
        <v>5416767</v>
      </c>
      <c r="E200" s="30">
        <v>1826157</v>
      </c>
      <c r="F200" s="30">
        <v>976752</v>
      </c>
      <c r="G200" s="30">
        <v>1801906</v>
      </c>
      <c r="H200" s="30">
        <v>5912187</v>
      </c>
      <c r="I200" s="30">
        <v>491515</v>
      </c>
      <c r="J200" s="30"/>
      <c r="K200" s="30">
        <v>194076</v>
      </c>
      <c r="L200" s="30">
        <v>39234</v>
      </c>
      <c r="M200" s="30">
        <v>41484</v>
      </c>
      <c r="N200" s="30">
        <v>8653</v>
      </c>
      <c r="O200" s="30">
        <v>36954</v>
      </c>
      <c r="P200" s="30">
        <v>17777</v>
      </c>
      <c r="Q200" s="30">
        <v>7367</v>
      </c>
      <c r="R200" s="30">
        <v>119489</v>
      </c>
      <c r="S200" s="30">
        <v>1125498</v>
      </c>
      <c r="T200" s="30">
        <v>7952</v>
      </c>
      <c r="U200" s="30">
        <v>17841</v>
      </c>
      <c r="V200" s="30">
        <v>20054</v>
      </c>
      <c r="W200" s="30">
        <v>12911</v>
      </c>
      <c r="X200" s="30">
        <v>68470</v>
      </c>
      <c r="Y200" s="30">
        <v>946999</v>
      </c>
      <c r="Z200" s="30">
        <v>2742847</v>
      </c>
      <c r="AA200" s="30">
        <v>41960</v>
      </c>
      <c r="AB200" s="30">
        <v>503255</v>
      </c>
      <c r="AC200" s="30">
        <v>34478</v>
      </c>
      <c r="AD200" s="30">
        <v>35145</v>
      </c>
      <c r="AE200" s="30">
        <v>5446</v>
      </c>
      <c r="AF200" s="30">
        <v>5666</v>
      </c>
      <c r="AG200" s="30">
        <v>640906</v>
      </c>
      <c r="AH200" s="30">
        <v>20468</v>
      </c>
      <c r="AI200" s="30">
        <v>575724</v>
      </c>
      <c r="AJ200" s="30">
        <v>128547</v>
      </c>
      <c r="AK200" s="30">
        <v>4249260</v>
      </c>
      <c r="AL200" s="30">
        <v>2300</v>
      </c>
      <c r="AM200" s="30">
        <v>2263047</v>
      </c>
      <c r="AN200" s="30">
        <v>474669</v>
      </c>
      <c r="AO200" s="30">
        <v>21410</v>
      </c>
      <c r="AP200" s="30">
        <v>9181969</v>
      </c>
      <c r="AQ200" s="30">
        <v>2614844</v>
      </c>
      <c r="AR200" s="30">
        <v>5551188</v>
      </c>
      <c r="AS200" s="30">
        <v>98152</v>
      </c>
      <c r="AT200" s="30">
        <v>1676913</v>
      </c>
      <c r="AU200" s="30">
        <v>432872</v>
      </c>
      <c r="AV200" s="30">
        <v>939011</v>
      </c>
      <c r="AW200" s="30">
        <v>520304</v>
      </c>
      <c r="AX200" s="30">
        <v>662309</v>
      </c>
      <c r="AY200" s="30">
        <v>188839</v>
      </c>
      <c r="AZ200" s="30">
        <v>37171948</v>
      </c>
      <c r="BA200" s="30">
        <v>121998</v>
      </c>
      <c r="BB200" s="30">
        <v>403754</v>
      </c>
      <c r="BC200" s="30">
        <v>1942164</v>
      </c>
      <c r="BD200" s="30">
        <v>442910</v>
      </c>
      <c r="BE200" s="30">
        <v>134899</v>
      </c>
      <c r="BF200" s="30">
        <v>4920</v>
      </c>
      <c r="BG200" s="30">
        <v>6691</v>
      </c>
      <c r="BH200" s="30">
        <v>148606</v>
      </c>
      <c r="BI200" s="31">
        <v>93079462</v>
      </c>
    </row>
    <row r="201" spans="1:61" ht="13.5">
      <c r="A201" s="51" t="s">
        <v>666</v>
      </c>
      <c r="B201" s="52">
        <v>5</v>
      </c>
      <c r="C201" s="29" t="s">
        <v>667</v>
      </c>
      <c r="D201" s="30"/>
      <c r="E201" s="30"/>
      <c r="F201" s="30"/>
      <c r="G201" s="30">
        <v>791</v>
      </c>
      <c r="H201" s="30">
        <v>41240</v>
      </c>
      <c r="I201" s="30">
        <v>3132</v>
      </c>
      <c r="J201" s="30"/>
      <c r="K201" s="30"/>
      <c r="L201" s="30"/>
      <c r="M201" s="30"/>
      <c r="N201" s="30"/>
      <c r="O201" s="30">
        <v>1297</v>
      </c>
      <c r="P201" s="30"/>
      <c r="Q201" s="30">
        <v>1406</v>
      </c>
      <c r="R201" s="30">
        <v>578</v>
      </c>
      <c r="S201" s="30">
        <v>5809</v>
      </c>
      <c r="T201" s="30"/>
      <c r="U201" s="30">
        <v>1953</v>
      </c>
      <c r="V201" s="30">
        <v>499</v>
      </c>
      <c r="W201" s="30"/>
      <c r="X201" s="30"/>
      <c r="Y201" s="30"/>
      <c r="Z201" s="30">
        <v>17602</v>
      </c>
      <c r="AA201" s="30"/>
      <c r="AB201" s="30">
        <v>4169</v>
      </c>
      <c r="AC201" s="30">
        <v>902</v>
      </c>
      <c r="AD201" s="30"/>
      <c r="AE201" s="30">
        <v>412</v>
      </c>
      <c r="AF201" s="30"/>
      <c r="AG201" s="30">
        <v>305</v>
      </c>
      <c r="AH201" s="30">
        <v>7800</v>
      </c>
      <c r="AI201" s="30">
        <v>568616</v>
      </c>
      <c r="AJ201" s="30">
        <v>64019</v>
      </c>
      <c r="AK201" s="30"/>
      <c r="AL201" s="30">
        <v>2300</v>
      </c>
      <c r="AM201" s="30">
        <v>1012</v>
      </c>
      <c r="AN201" s="30"/>
      <c r="AO201" s="30">
        <v>15516</v>
      </c>
      <c r="AP201" s="30">
        <v>7059513</v>
      </c>
      <c r="AQ201" s="30">
        <v>1468159</v>
      </c>
      <c r="AR201" s="30">
        <v>3038884</v>
      </c>
      <c r="AS201" s="30">
        <v>4696</v>
      </c>
      <c r="AT201" s="30">
        <v>1194243</v>
      </c>
      <c r="AU201" s="30"/>
      <c r="AV201" s="30">
        <v>308351</v>
      </c>
      <c r="AW201" s="30">
        <v>2681</v>
      </c>
      <c r="AX201" s="30">
        <v>335750</v>
      </c>
      <c r="AY201" s="30">
        <v>125792</v>
      </c>
      <c r="AZ201" s="30">
        <v>2661138</v>
      </c>
      <c r="BA201" s="30">
        <v>106906</v>
      </c>
      <c r="BB201" s="30">
        <v>169575</v>
      </c>
      <c r="BC201" s="30">
        <v>1482501</v>
      </c>
      <c r="BD201" s="30">
        <v>431175</v>
      </c>
      <c r="BE201" s="30">
        <v>134899</v>
      </c>
      <c r="BF201" s="30">
        <v>985</v>
      </c>
      <c r="BG201" s="30"/>
      <c r="BH201" s="30">
        <v>78948</v>
      </c>
      <c r="BI201" s="31">
        <v>19343554</v>
      </c>
    </row>
    <row r="202" spans="1:61" ht="13.5">
      <c r="A202" s="51" t="s">
        <v>668</v>
      </c>
      <c r="B202" s="52">
        <v>4</v>
      </c>
      <c r="C202" s="29" t="s">
        <v>669</v>
      </c>
      <c r="D202" s="30">
        <v>883420</v>
      </c>
      <c r="E202" s="30">
        <v>2635654</v>
      </c>
      <c r="F202" s="30">
        <v>775773</v>
      </c>
      <c r="G202" s="30">
        <v>461925</v>
      </c>
      <c r="H202" s="30">
        <v>12781850</v>
      </c>
      <c r="I202" s="30">
        <v>767222</v>
      </c>
      <c r="J202" s="30"/>
      <c r="K202" s="30">
        <v>504055</v>
      </c>
      <c r="L202" s="30">
        <v>8348</v>
      </c>
      <c r="M202" s="30"/>
      <c r="N202" s="30"/>
      <c r="O202" s="30">
        <v>36342</v>
      </c>
      <c r="P202" s="30">
        <v>12289</v>
      </c>
      <c r="Q202" s="30">
        <v>5757</v>
      </c>
      <c r="R202" s="30">
        <v>7130</v>
      </c>
      <c r="S202" s="30">
        <v>583621</v>
      </c>
      <c r="T202" s="30">
        <v>4013</v>
      </c>
      <c r="U202" s="30">
        <v>7176</v>
      </c>
      <c r="V202" s="30">
        <v>22857</v>
      </c>
      <c r="W202" s="30"/>
      <c r="X202" s="30">
        <v>169571</v>
      </c>
      <c r="Y202" s="30">
        <v>41752</v>
      </c>
      <c r="Z202" s="30">
        <v>5354844</v>
      </c>
      <c r="AA202" s="30">
        <v>26076</v>
      </c>
      <c r="AB202" s="30">
        <v>780180</v>
      </c>
      <c r="AC202" s="30">
        <v>23759</v>
      </c>
      <c r="AD202" s="30">
        <v>22820</v>
      </c>
      <c r="AE202" s="30"/>
      <c r="AF202" s="30"/>
      <c r="AG202" s="30">
        <v>866527</v>
      </c>
      <c r="AH202" s="30">
        <v>2822</v>
      </c>
      <c r="AI202" s="30">
        <v>213944</v>
      </c>
      <c r="AJ202" s="30">
        <v>32059</v>
      </c>
      <c r="AK202" s="30">
        <v>2741989</v>
      </c>
      <c r="AL202" s="30"/>
      <c r="AM202" s="30">
        <v>3076359</v>
      </c>
      <c r="AN202" s="30">
        <v>264827</v>
      </c>
      <c r="AO202" s="30">
        <v>158600</v>
      </c>
      <c r="AP202" s="30">
        <v>3294049</v>
      </c>
      <c r="AQ202" s="30">
        <v>1368574</v>
      </c>
      <c r="AR202" s="30">
        <v>1505065</v>
      </c>
      <c r="AS202" s="30">
        <v>84304</v>
      </c>
      <c r="AT202" s="30">
        <v>1532704</v>
      </c>
      <c r="AU202" s="30">
        <v>59947</v>
      </c>
      <c r="AV202" s="30">
        <v>791279</v>
      </c>
      <c r="AW202" s="30">
        <v>27738</v>
      </c>
      <c r="AX202" s="30">
        <v>280750</v>
      </c>
      <c r="AY202" s="30">
        <v>7314</v>
      </c>
      <c r="AZ202" s="30">
        <v>39436401</v>
      </c>
      <c r="BA202" s="30">
        <v>32863</v>
      </c>
      <c r="BB202" s="30">
        <v>445005</v>
      </c>
      <c r="BC202" s="30">
        <v>1112439</v>
      </c>
      <c r="BD202" s="30">
        <v>149596</v>
      </c>
      <c r="BE202" s="30">
        <v>1937</v>
      </c>
      <c r="BF202" s="30"/>
      <c r="BG202" s="30">
        <v>2210</v>
      </c>
      <c r="BH202" s="30">
        <v>85841</v>
      </c>
      <c r="BI202" s="31">
        <v>83491577</v>
      </c>
    </row>
    <row r="203" spans="1:61" ht="13.5">
      <c r="A203" s="51" t="s">
        <v>670</v>
      </c>
      <c r="B203" s="52">
        <v>5</v>
      </c>
      <c r="C203" s="29" t="s">
        <v>671</v>
      </c>
      <c r="D203" s="30">
        <v>33268</v>
      </c>
      <c r="E203" s="30">
        <v>84734</v>
      </c>
      <c r="F203" s="30"/>
      <c r="G203" s="30">
        <v>171714</v>
      </c>
      <c r="H203" s="30">
        <v>2586643</v>
      </c>
      <c r="I203" s="30">
        <v>330324</v>
      </c>
      <c r="J203" s="30"/>
      <c r="K203" s="30">
        <v>457019</v>
      </c>
      <c r="L203" s="30">
        <v>4762</v>
      </c>
      <c r="M203" s="30"/>
      <c r="N203" s="30"/>
      <c r="O203" s="30">
        <v>24426</v>
      </c>
      <c r="P203" s="30"/>
      <c r="Q203" s="30"/>
      <c r="R203" s="30">
        <v>7130</v>
      </c>
      <c r="S203" s="30">
        <v>115062</v>
      </c>
      <c r="T203" s="30"/>
      <c r="U203" s="30"/>
      <c r="V203" s="30"/>
      <c r="W203" s="30"/>
      <c r="X203" s="30">
        <v>15793</v>
      </c>
      <c r="Y203" s="30">
        <v>41752</v>
      </c>
      <c r="Z203" s="30">
        <v>244387</v>
      </c>
      <c r="AA203" s="30">
        <v>26076</v>
      </c>
      <c r="AB203" s="30">
        <v>81890</v>
      </c>
      <c r="AC203" s="30">
        <v>11945</v>
      </c>
      <c r="AD203" s="30">
        <v>22820</v>
      </c>
      <c r="AE203" s="30"/>
      <c r="AF203" s="30"/>
      <c r="AG203" s="30">
        <v>58367</v>
      </c>
      <c r="AH203" s="30">
        <v>234</v>
      </c>
      <c r="AI203" s="30">
        <v>98903</v>
      </c>
      <c r="AJ203" s="30">
        <v>12448</v>
      </c>
      <c r="AK203" s="30">
        <v>150766</v>
      </c>
      <c r="AL203" s="30"/>
      <c r="AM203" s="30">
        <v>1716601</v>
      </c>
      <c r="AN203" s="30">
        <v>113873</v>
      </c>
      <c r="AO203" s="30">
        <v>128867</v>
      </c>
      <c r="AP203" s="30">
        <v>2788996</v>
      </c>
      <c r="AQ203" s="30">
        <v>1137480</v>
      </c>
      <c r="AR203" s="30">
        <v>1011175</v>
      </c>
      <c r="AS203" s="30">
        <v>12737</v>
      </c>
      <c r="AT203" s="30">
        <v>925756</v>
      </c>
      <c r="AU203" s="30">
        <v>38439</v>
      </c>
      <c r="AV203" s="30">
        <v>71680</v>
      </c>
      <c r="AW203" s="30">
        <v>27738</v>
      </c>
      <c r="AX203" s="30">
        <v>207522</v>
      </c>
      <c r="AY203" s="30">
        <v>5252</v>
      </c>
      <c r="AZ203" s="30">
        <v>11393985</v>
      </c>
      <c r="BA203" s="30">
        <v>18448</v>
      </c>
      <c r="BB203" s="30">
        <v>178334</v>
      </c>
      <c r="BC203" s="30">
        <v>627872</v>
      </c>
      <c r="BD203" s="30">
        <v>144097</v>
      </c>
      <c r="BE203" s="30">
        <v>1937</v>
      </c>
      <c r="BF203" s="30"/>
      <c r="BG203" s="30"/>
      <c r="BH203" s="30">
        <v>25073</v>
      </c>
      <c r="BI203" s="31">
        <v>25156325</v>
      </c>
    </row>
    <row r="204" spans="1:61" ht="13.5">
      <c r="A204" s="51" t="s">
        <v>672</v>
      </c>
      <c r="B204" s="52">
        <v>4</v>
      </c>
      <c r="C204" s="29" t="s">
        <v>673</v>
      </c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>
        <v>2849</v>
      </c>
      <c r="AR204" s="30">
        <v>850</v>
      </c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1">
        <v>3699</v>
      </c>
    </row>
    <row r="205" spans="1:61" ht="13.5">
      <c r="A205" s="51" t="s">
        <v>674</v>
      </c>
      <c r="B205" s="52">
        <v>5</v>
      </c>
      <c r="C205" s="29" t="s">
        <v>675</v>
      </c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>
        <v>2420</v>
      </c>
      <c r="AR205" s="30">
        <v>850</v>
      </c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1">
        <v>3270</v>
      </c>
    </row>
    <row r="206" spans="1:61" ht="13.5">
      <c r="A206" s="51" t="s">
        <v>676</v>
      </c>
      <c r="B206" s="52">
        <v>3</v>
      </c>
      <c r="C206" s="29" t="s">
        <v>677</v>
      </c>
      <c r="D206" s="30"/>
      <c r="E206" s="30">
        <v>74107</v>
      </c>
      <c r="F206" s="30">
        <v>16840</v>
      </c>
      <c r="G206" s="30">
        <v>82058</v>
      </c>
      <c r="H206" s="30">
        <v>1518606</v>
      </c>
      <c r="I206" s="30">
        <v>20986</v>
      </c>
      <c r="J206" s="30"/>
      <c r="K206" s="30">
        <v>264</v>
      </c>
      <c r="L206" s="30">
        <v>6106</v>
      </c>
      <c r="M206" s="30"/>
      <c r="N206" s="30"/>
      <c r="O206" s="30">
        <v>320</v>
      </c>
      <c r="P206" s="30"/>
      <c r="Q206" s="30">
        <v>2317</v>
      </c>
      <c r="R206" s="30">
        <v>10255</v>
      </c>
      <c r="S206" s="30">
        <v>91015</v>
      </c>
      <c r="T206" s="30"/>
      <c r="U206" s="30"/>
      <c r="V206" s="30">
        <v>5607</v>
      </c>
      <c r="W206" s="30">
        <v>4273</v>
      </c>
      <c r="X206" s="30"/>
      <c r="Y206" s="30"/>
      <c r="Z206" s="30">
        <v>56530</v>
      </c>
      <c r="AA206" s="30"/>
      <c r="AB206" s="30"/>
      <c r="AC206" s="30">
        <v>5548</v>
      </c>
      <c r="AD206" s="30"/>
      <c r="AE206" s="30"/>
      <c r="AF206" s="30"/>
      <c r="AG206" s="30">
        <v>86375</v>
      </c>
      <c r="AH206" s="30">
        <v>2677</v>
      </c>
      <c r="AI206" s="30">
        <v>16857</v>
      </c>
      <c r="AJ206" s="30">
        <v>2113</v>
      </c>
      <c r="AK206" s="30">
        <v>70454</v>
      </c>
      <c r="AL206" s="30"/>
      <c r="AM206" s="30">
        <v>502510</v>
      </c>
      <c r="AN206" s="30">
        <v>4369</v>
      </c>
      <c r="AO206" s="30"/>
      <c r="AP206" s="30">
        <v>11654</v>
      </c>
      <c r="AQ206" s="30">
        <v>34187</v>
      </c>
      <c r="AR206" s="30">
        <v>5461</v>
      </c>
      <c r="AS206" s="30"/>
      <c r="AT206" s="30">
        <v>669</v>
      </c>
      <c r="AU206" s="30"/>
      <c r="AV206" s="30">
        <v>22936</v>
      </c>
      <c r="AW206" s="30"/>
      <c r="AX206" s="30">
        <v>2128</v>
      </c>
      <c r="AY206" s="30"/>
      <c r="AZ206" s="30">
        <v>23087419</v>
      </c>
      <c r="BA206" s="30"/>
      <c r="BB206" s="30"/>
      <c r="BC206" s="30">
        <v>2455</v>
      </c>
      <c r="BD206" s="30">
        <v>1120</v>
      </c>
      <c r="BE206" s="30">
        <v>1205</v>
      </c>
      <c r="BF206" s="30"/>
      <c r="BG206" s="30"/>
      <c r="BH206" s="30">
        <v>17872</v>
      </c>
      <c r="BI206" s="31">
        <v>25767293</v>
      </c>
    </row>
    <row r="207" spans="1:61" ht="13.5">
      <c r="A207" s="51" t="s">
        <v>678</v>
      </c>
      <c r="B207" s="52">
        <v>3</v>
      </c>
      <c r="C207" s="29" t="s">
        <v>679</v>
      </c>
      <c r="D207" s="30"/>
      <c r="E207" s="30">
        <v>720</v>
      </c>
      <c r="F207" s="30">
        <v>13111</v>
      </c>
      <c r="G207" s="30"/>
      <c r="H207" s="30">
        <v>28708</v>
      </c>
      <c r="I207" s="30">
        <v>754</v>
      </c>
      <c r="J207" s="30"/>
      <c r="K207" s="30">
        <v>316</v>
      </c>
      <c r="L207" s="30">
        <v>62208</v>
      </c>
      <c r="M207" s="30">
        <v>5436</v>
      </c>
      <c r="N207" s="30"/>
      <c r="O207" s="30"/>
      <c r="P207" s="30"/>
      <c r="Q207" s="30">
        <v>14725</v>
      </c>
      <c r="R207" s="30">
        <v>8120</v>
      </c>
      <c r="S207" s="30">
        <v>6902</v>
      </c>
      <c r="T207" s="30"/>
      <c r="U207" s="30"/>
      <c r="V207" s="30"/>
      <c r="W207" s="30">
        <v>211</v>
      </c>
      <c r="X207" s="30"/>
      <c r="Y207" s="30"/>
      <c r="Z207" s="30">
        <v>197797</v>
      </c>
      <c r="AA207" s="30"/>
      <c r="AB207" s="30">
        <v>20900</v>
      </c>
      <c r="AC207" s="30"/>
      <c r="AD207" s="30"/>
      <c r="AE207" s="30"/>
      <c r="AF207" s="30"/>
      <c r="AG207" s="30"/>
      <c r="AH207" s="30"/>
      <c r="AI207" s="30">
        <v>17450</v>
      </c>
      <c r="AJ207" s="30">
        <v>6040</v>
      </c>
      <c r="AK207" s="30">
        <v>15536</v>
      </c>
      <c r="AL207" s="30"/>
      <c r="AM207" s="30">
        <v>188062</v>
      </c>
      <c r="AN207" s="30">
        <v>20948</v>
      </c>
      <c r="AO207" s="30"/>
      <c r="AP207" s="30">
        <v>10382</v>
      </c>
      <c r="AQ207" s="30">
        <v>22719</v>
      </c>
      <c r="AR207" s="30">
        <v>9654</v>
      </c>
      <c r="AS207" s="30"/>
      <c r="AT207" s="30"/>
      <c r="AU207" s="30">
        <v>4050</v>
      </c>
      <c r="AV207" s="30">
        <v>15261</v>
      </c>
      <c r="AW207" s="30">
        <v>18934</v>
      </c>
      <c r="AX207" s="30"/>
      <c r="AY207" s="30"/>
      <c r="AZ207" s="30">
        <v>128940</v>
      </c>
      <c r="BA207" s="30"/>
      <c r="BB207" s="30"/>
      <c r="BC207" s="30">
        <v>23120</v>
      </c>
      <c r="BD207" s="30"/>
      <c r="BE207" s="30"/>
      <c r="BF207" s="30"/>
      <c r="BG207" s="30"/>
      <c r="BH207" s="30">
        <v>1042</v>
      </c>
      <c r="BI207" s="31">
        <v>842046</v>
      </c>
    </row>
    <row r="208" spans="1:61" ht="13.5">
      <c r="A208" s="51" t="s">
        <v>680</v>
      </c>
      <c r="B208" s="52">
        <v>4</v>
      </c>
      <c r="C208" s="29" t="s">
        <v>681</v>
      </c>
      <c r="D208" s="30"/>
      <c r="E208" s="30"/>
      <c r="F208" s="30">
        <v>12728</v>
      </c>
      <c r="G208" s="30"/>
      <c r="H208" s="30">
        <v>28305</v>
      </c>
      <c r="I208" s="30"/>
      <c r="J208" s="30"/>
      <c r="K208" s="30"/>
      <c r="L208" s="30">
        <v>62208</v>
      </c>
      <c r="M208" s="30">
        <v>5436</v>
      </c>
      <c r="N208" s="30"/>
      <c r="O208" s="30"/>
      <c r="P208" s="30"/>
      <c r="Q208" s="30">
        <v>14725</v>
      </c>
      <c r="R208" s="30">
        <v>7902</v>
      </c>
      <c r="S208" s="30">
        <v>6902</v>
      </c>
      <c r="T208" s="30"/>
      <c r="U208" s="30"/>
      <c r="V208" s="30"/>
      <c r="W208" s="30"/>
      <c r="X208" s="30"/>
      <c r="Y208" s="30"/>
      <c r="Z208" s="30">
        <v>195521</v>
      </c>
      <c r="AA208" s="30"/>
      <c r="AB208" s="30">
        <v>20900</v>
      </c>
      <c r="AC208" s="30"/>
      <c r="AD208" s="30"/>
      <c r="AE208" s="30"/>
      <c r="AF208" s="30"/>
      <c r="AG208" s="30"/>
      <c r="AH208" s="30"/>
      <c r="AI208" s="30">
        <v>16288</v>
      </c>
      <c r="AJ208" s="30">
        <v>6040</v>
      </c>
      <c r="AK208" s="30">
        <v>15536</v>
      </c>
      <c r="AL208" s="30"/>
      <c r="AM208" s="30">
        <v>182080</v>
      </c>
      <c r="AN208" s="30">
        <v>20948</v>
      </c>
      <c r="AO208" s="30"/>
      <c r="AP208" s="30">
        <v>10382</v>
      </c>
      <c r="AQ208" s="30">
        <v>21134</v>
      </c>
      <c r="AR208" s="30">
        <v>9654</v>
      </c>
      <c r="AS208" s="30"/>
      <c r="AT208" s="30"/>
      <c r="AU208" s="30">
        <v>4050</v>
      </c>
      <c r="AV208" s="30">
        <v>13407</v>
      </c>
      <c r="AW208" s="30">
        <v>18080</v>
      </c>
      <c r="AX208" s="30"/>
      <c r="AY208" s="30"/>
      <c r="AZ208" s="30">
        <v>126401</v>
      </c>
      <c r="BA208" s="30"/>
      <c r="BB208" s="30"/>
      <c r="BC208" s="30">
        <v>22531</v>
      </c>
      <c r="BD208" s="30"/>
      <c r="BE208" s="30"/>
      <c r="BF208" s="30"/>
      <c r="BG208" s="30"/>
      <c r="BH208" s="30"/>
      <c r="BI208" s="31">
        <v>821158</v>
      </c>
    </row>
    <row r="209" spans="1:61" ht="13.5">
      <c r="A209" s="51" t="s">
        <v>682</v>
      </c>
      <c r="B209" s="52">
        <v>3</v>
      </c>
      <c r="C209" s="29" t="s">
        <v>683</v>
      </c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>
        <v>44049</v>
      </c>
      <c r="T209" s="30">
        <v>700</v>
      </c>
      <c r="U209" s="30"/>
      <c r="V209" s="30"/>
      <c r="W209" s="30">
        <v>4407</v>
      </c>
      <c r="X209" s="30"/>
      <c r="Y209" s="30"/>
      <c r="Z209" s="30">
        <v>16581</v>
      </c>
      <c r="AA209" s="30">
        <v>1058</v>
      </c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>
        <v>3232</v>
      </c>
      <c r="AQ209" s="30">
        <v>22438</v>
      </c>
      <c r="AR209" s="30">
        <v>22449</v>
      </c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>
        <v>2252</v>
      </c>
      <c r="BD209" s="30"/>
      <c r="BE209" s="30"/>
      <c r="BF209" s="30"/>
      <c r="BG209" s="30"/>
      <c r="BH209" s="30"/>
      <c r="BI209" s="31">
        <v>117166</v>
      </c>
    </row>
    <row r="210" spans="1:61" ht="13.5">
      <c r="A210" s="51" t="s">
        <v>684</v>
      </c>
      <c r="B210" s="52">
        <v>4</v>
      </c>
      <c r="C210" s="29" t="s">
        <v>685</v>
      </c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>
        <v>44049</v>
      </c>
      <c r="T210" s="30">
        <v>700</v>
      </c>
      <c r="U210" s="30"/>
      <c r="V210" s="30"/>
      <c r="W210" s="30">
        <v>4407</v>
      </c>
      <c r="X210" s="30"/>
      <c r="Y210" s="30"/>
      <c r="Z210" s="30">
        <v>16581</v>
      </c>
      <c r="AA210" s="30">
        <v>1058</v>
      </c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>
        <v>3232</v>
      </c>
      <c r="AQ210" s="30">
        <v>22438</v>
      </c>
      <c r="AR210" s="30">
        <v>21801</v>
      </c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>
        <v>2252</v>
      </c>
      <c r="BD210" s="30"/>
      <c r="BE210" s="30"/>
      <c r="BF210" s="30"/>
      <c r="BG210" s="30"/>
      <c r="BH210" s="30"/>
      <c r="BI210" s="31">
        <v>116518</v>
      </c>
    </row>
    <row r="211" spans="1:61" ht="13.5">
      <c r="A211" s="51" t="s">
        <v>686</v>
      </c>
      <c r="B211" s="52">
        <v>3</v>
      </c>
      <c r="C211" s="29" t="s">
        <v>687</v>
      </c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>
        <v>284</v>
      </c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1">
        <v>284</v>
      </c>
    </row>
    <row r="212" spans="1:61" ht="13.5">
      <c r="A212" s="51" t="s">
        <v>688</v>
      </c>
      <c r="B212" s="52">
        <v>3</v>
      </c>
      <c r="C212" s="29" t="s">
        <v>689</v>
      </c>
      <c r="D212" s="30"/>
      <c r="E212" s="30"/>
      <c r="F212" s="30"/>
      <c r="G212" s="30"/>
      <c r="H212" s="30">
        <v>633</v>
      </c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>
        <v>327</v>
      </c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1">
        <v>960</v>
      </c>
    </row>
    <row r="213" spans="1:61" ht="13.5">
      <c r="A213" s="53" t="s">
        <v>694</v>
      </c>
      <c r="B213" s="54">
        <v>1</v>
      </c>
      <c r="C213" s="34" t="s">
        <v>695</v>
      </c>
      <c r="D213" s="35">
        <v>6449</v>
      </c>
      <c r="E213" s="35">
        <v>1173</v>
      </c>
      <c r="F213" s="35">
        <v>11268</v>
      </c>
      <c r="G213" s="35">
        <v>1896</v>
      </c>
      <c r="H213" s="35">
        <v>94245</v>
      </c>
      <c r="I213" s="35">
        <v>1122</v>
      </c>
      <c r="J213" s="35"/>
      <c r="K213" s="35"/>
      <c r="L213" s="35"/>
      <c r="M213" s="35"/>
      <c r="N213" s="35"/>
      <c r="O213" s="35"/>
      <c r="P213" s="35"/>
      <c r="Q213" s="35"/>
      <c r="R213" s="35">
        <v>3365</v>
      </c>
      <c r="S213" s="35">
        <v>11502</v>
      </c>
      <c r="T213" s="35"/>
      <c r="U213" s="35"/>
      <c r="V213" s="35"/>
      <c r="W213" s="35">
        <v>555</v>
      </c>
      <c r="X213" s="35"/>
      <c r="Y213" s="35"/>
      <c r="Z213" s="35">
        <v>7103</v>
      </c>
      <c r="AA213" s="35"/>
      <c r="AB213" s="35"/>
      <c r="AC213" s="35"/>
      <c r="AD213" s="35"/>
      <c r="AE213" s="35"/>
      <c r="AF213" s="35"/>
      <c r="AG213" s="35">
        <v>506</v>
      </c>
      <c r="AH213" s="35"/>
      <c r="AI213" s="35">
        <v>248</v>
      </c>
      <c r="AJ213" s="35">
        <v>250</v>
      </c>
      <c r="AK213" s="35">
        <v>60923</v>
      </c>
      <c r="AL213" s="35"/>
      <c r="AM213" s="35">
        <v>3757</v>
      </c>
      <c r="AN213" s="35"/>
      <c r="AO213" s="35"/>
      <c r="AP213" s="35">
        <v>3875</v>
      </c>
      <c r="AQ213" s="35">
        <v>1228</v>
      </c>
      <c r="AR213" s="35">
        <v>7475</v>
      </c>
      <c r="AS213" s="35"/>
      <c r="AT213" s="35"/>
      <c r="AU213" s="35">
        <v>263</v>
      </c>
      <c r="AV213" s="35">
        <v>6469</v>
      </c>
      <c r="AW213" s="35">
        <v>861</v>
      </c>
      <c r="AX213" s="35">
        <v>676</v>
      </c>
      <c r="AY213" s="35"/>
      <c r="AZ213" s="35">
        <v>723049</v>
      </c>
      <c r="BA213" s="35">
        <v>1919</v>
      </c>
      <c r="BB213" s="35">
        <v>1724</v>
      </c>
      <c r="BC213" s="35">
        <v>304</v>
      </c>
      <c r="BD213" s="35"/>
      <c r="BE213" s="35"/>
      <c r="BF213" s="35"/>
      <c r="BG213" s="35"/>
      <c r="BH213" s="35"/>
      <c r="BI213" s="36">
        <v>952205</v>
      </c>
    </row>
    <row r="214" spans="1:61" ht="13.5">
      <c r="A214" s="51" t="s">
        <v>696</v>
      </c>
      <c r="B214" s="52">
        <v>2</v>
      </c>
      <c r="C214" s="29" t="s">
        <v>697</v>
      </c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>
        <v>5620</v>
      </c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>
        <v>813</v>
      </c>
      <c r="AN214" s="30"/>
      <c r="AO214" s="30"/>
      <c r="AP214" s="30">
        <v>229</v>
      </c>
      <c r="AQ214" s="30"/>
      <c r="AR214" s="30"/>
      <c r="AS214" s="30"/>
      <c r="AT214" s="30"/>
      <c r="AU214" s="30"/>
      <c r="AV214" s="30"/>
      <c r="AW214" s="30"/>
      <c r="AX214" s="30"/>
      <c r="AY214" s="30"/>
      <c r="AZ214" s="30">
        <v>265</v>
      </c>
      <c r="BA214" s="30"/>
      <c r="BB214" s="30"/>
      <c r="BC214" s="30"/>
      <c r="BD214" s="30"/>
      <c r="BE214" s="30"/>
      <c r="BF214" s="30"/>
      <c r="BG214" s="30"/>
      <c r="BH214" s="30"/>
      <c r="BI214" s="31">
        <v>6927</v>
      </c>
    </row>
    <row r="215" spans="1:61" ht="13.5">
      <c r="A215" s="51" t="s">
        <v>698</v>
      </c>
      <c r="B215" s="52">
        <v>2</v>
      </c>
      <c r="C215" s="29" t="s">
        <v>699</v>
      </c>
      <c r="D215" s="30"/>
      <c r="E215" s="30"/>
      <c r="F215" s="30"/>
      <c r="G215" s="30">
        <v>604</v>
      </c>
      <c r="H215" s="30">
        <v>13537</v>
      </c>
      <c r="I215" s="30"/>
      <c r="J215" s="30"/>
      <c r="K215" s="30"/>
      <c r="L215" s="30"/>
      <c r="M215" s="30"/>
      <c r="N215" s="30"/>
      <c r="O215" s="30"/>
      <c r="P215" s="30"/>
      <c r="Q215" s="30"/>
      <c r="R215" s="30">
        <v>2665</v>
      </c>
      <c r="S215" s="30">
        <v>733</v>
      </c>
      <c r="T215" s="30"/>
      <c r="U215" s="30"/>
      <c r="V215" s="30"/>
      <c r="W215" s="30"/>
      <c r="X215" s="30"/>
      <c r="Y215" s="30"/>
      <c r="Z215" s="30">
        <v>627</v>
      </c>
      <c r="AA215" s="30"/>
      <c r="AB215" s="30"/>
      <c r="AC215" s="30"/>
      <c r="AD215" s="30"/>
      <c r="AE215" s="30"/>
      <c r="AF215" s="30"/>
      <c r="AG215" s="30">
        <v>203</v>
      </c>
      <c r="AH215" s="30"/>
      <c r="AI215" s="30"/>
      <c r="AJ215" s="30"/>
      <c r="AK215" s="30">
        <v>31490</v>
      </c>
      <c r="AL215" s="30"/>
      <c r="AM215" s="30"/>
      <c r="AN215" s="30"/>
      <c r="AO215" s="30"/>
      <c r="AP215" s="30">
        <v>438</v>
      </c>
      <c r="AQ215" s="30"/>
      <c r="AR215" s="30"/>
      <c r="AS215" s="30"/>
      <c r="AT215" s="30"/>
      <c r="AU215" s="30"/>
      <c r="AV215" s="30"/>
      <c r="AW215" s="30"/>
      <c r="AX215" s="30"/>
      <c r="AY215" s="30"/>
      <c r="AZ215" s="30">
        <v>316567</v>
      </c>
      <c r="BA215" s="30"/>
      <c r="BB215" s="30"/>
      <c r="BC215" s="30"/>
      <c r="BD215" s="30"/>
      <c r="BE215" s="30"/>
      <c r="BF215" s="30"/>
      <c r="BG215" s="30"/>
      <c r="BH215" s="30"/>
      <c r="BI215" s="31">
        <v>366864</v>
      </c>
    </row>
    <row r="216" spans="1:61" ht="13.5">
      <c r="A216" s="51" t="s">
        <v>700</v>
      </c>
      <c r="B216" s="52">
        <v>3</v>
      </c>
      <c r="C216" s="29" t="s">
        <v>701</v>
      </c>
      <c r="D216" s="30"/>
      <c r="E216" s="30"/>
      <c r="F216" s="30"/>
      <c r="G216" s="30">
        <v>604</v>
      </c>
      <c r="H216" s="30">
        <v>12742</v>
      </c>
      <c r="I216" s="30"/>
      <c r="J216" s="30"/>
      <c r="K216" s="30"/>
      <c r="L216" s="30"/>
      <c r="M216" s="30"/>
      <c r="N216" s="30"/>
      <c r="O216" s="30"/>
      <c r="P216" s="30"/>
      <c r="Q216" s="30"/>
      <c r="R216" s="30">
        <v>2665</v>
      </c>
      <c r="S216" s="30">
        <v>733</v>
      </c>
      <c r="T216" s="30"/>
      <c r="U216" s="30"/>
      <c r="V216" s="30"/>
      <c r="W216" s="30"/>
      <c r="X216" s="30"/>
      <c r="Y216" s="30"/>
      <c r="Z216" s="30">
        <v>627</v>
      </c>
      <c r="AA216" s="30"/>
      <c r="AB216" s="30"/>
      <c r="AC216" s="30"/>
      <c r="AD216" s="30"/>
      <c r="AE216" s="30"/>
      <c r="AF216" s="30"/>
      <c r="AG216" s="30">
        <v>203</v>
      </c>
      <c r="AH216" s="30"/>
      <c r="AI216" s="30"/>
      <c r="AJ216" s="30"/>
      <c r="AK216" s="30">
        <v>31490</v>
      </c>
      <c r="AL216" s="30"/>
      <c r="AM216" s="30"/>
      <c r="AN216" s="30"/>
      <c r="AO216" s="30"/>
      <c r="AP216" s="30">
        <v>438</v>
      </c>
      <c r="AQ216" s="30"/>
      <c r="AR216" s="30"/>
      <c r="AS216" s="30"/>
      <c r="AT216" s="30"/>
      <c r="AU216" s="30"/>
      <c r="AV216" s="30"/>
      <c r="AW216" s="30"/>
      <c r="AX216" s="30"/>
      <c r="AY216" s="30"/>
      <c r="AZ216" s="30">
        <v>316567</v>
      </c>
      <c r="BA216" s="30"/>
      <c r="BB216" s="30"/>
      <c r="BC216" s="30"/>
      <c r="BD216" s="30"/>
      <c r="BE216" s="30"/>
      <c r="BF216" s="30"/>
      <c r="BG216" s="30"/>
      <c r="BH216" s="30"/>
      <c r="BI216" s="31">
        <v>366069</v>
      </c>
    </row>
    <row r="217" spans="1:61" ht="13.5">
      <c r="A217" s="51" t="s">
        <v>702</v>
      </c>
      <c r="B217" s="52">
        <v>2</v>
      </c>
      <c r="C217" s="29" t="s">
        <v>703</v>
      </c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>
        <v>497</v>
      </c>
      <c r="AR217" s="30">
        <v>3649</v>
      </c>
      <c r="AS217" s="30"/>
      <c r="AT217" s="30"/>
      <c r="AU217" s="30"/>
      <c r="AV217" s="30"/>
      <c r="AW217" s="30"/>
      <c r="AX217" s="30"/>
      <c r="AY217" s="30"/>
      <c r="AZ217" s="30"/>
      <c r="BA217" s="30"/>
      <c r="BB217" s="30">
        <v>1266</v>
      </c>
      <c r="BC217" s="30"/>
      <c r="BD217" s="30"/>
      <c r="BE217" s="30"/>
      <c r="BF217" s="30"/>
      <c r="BG217" s="30"/>
      <c r="BH217" s="30"/>
      <c r="BI217" s="31">
        <v>5412</v>
      </c>
    </row>
    <row r="218" spans="1:61" ht="13.5">
      <c r="A218" s="51" t="s">
        <v>704</v>
      </c>
      <c r="B218" s="52">
        <v>2</v>
      </c>
      <c r="C218" s="29" t="s">
        <v>705</v>
      </c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>
        <v>264</v>
      </c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>
        <v>250</v>
      </c>
      <c r="AK218" s="30">
        <v>566</v>
      </c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>
        <v>4526</v>
      </c>
      <c r="BA218" s="30"/>
      <c r="BB218" s="30"/>
      <c r="BC218" s="30"/>
      <c r="BD218" s="30"/>
      <c r="BE218" s="30"/>
      <c r="BF218" s="30"/>
      <c r="BG218" s="30"/>
      <c r="BH218" s="30"/>
      <c r="BI218" s="31">
        <v>5606</v>
      </c>
    </row>
    <row r="219" spans="1:61" ht="13.5">
      <c r="A219" s="51" t="s">
        <v>706</v>
      </c>
      <c r="B219" s="52">
        <v>3</v>
      </c>
      <c r="C219" s="29" t="s">
        <v>707</v>
      </c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>
        <v>250</v>
      </c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1">
        <v>250</v>
      </c>
    </row>
    <row r="220" spans="1:61" ht="13.5">
      <c r="A220" s="51" t="s">
        <v>710</v>
      </c>
      <c r="B220" s="52">
        <v>4</v>
      </c>
      <c r="C220" s="29" t="s">
        <v>711</v>
      </c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>
        <v>250</v>
      </c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1">
        <v>250</v>
      </c>
    </row>
    <row r="221" spans="1:61" ht="13.5">
      <c r="A221" s="51" t="s">
        <v>720</v>
      </c>
      <c r="B221" s="52">
        <v>3</v>
      </c>
      <c r="C221" s="29" t="s">
        <v>721</v>
      </c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>
        <v>264</v>
      </c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>
        <v>1882</v>
      </c>
      <c r="BA221" s="30"/>
      <c r="BB221" s="30"/>
      <c r="BC221" s="30"/>
      <c r="BD221" s="30"/>
      <c r="BE221" s="30"/>
      <c r="BF221" s="30"/>
      <c r="BG221" s="30"/>
      <c r="BH221" s="30"/>
      <c r="BI221" s="31">
        <v>2146</v>
      </c>
    </row>
    <row r="222" spans="1:61" ht="13.5">
      <c r="A222" s="51" t="s">
        <v>722</v>
      </c>
      <c r="B222" s="52">
        <v>4</v>
      </c>
      <c r="C222" s="29" t="s">
        <v>723</v>
      </c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>
        <v>1882</v>
      </c>
      <c r="BA222" s="30"/>
      <c r="BB222" s="30"/>
      <c r="BC222" s="30"/>
      <c r="BD222" s="30"/>
      <c r="BE222" s="30"/>
      <c r="BF222" s="30"/>
      <c r="BG222" s="30"/>
      <c r="BH222" s="30"/>
      <c r="BI222" s="31">
        <v>1882</v>
      </c>
    </row>
    <row r="223" spans="1:61" ht="13.5">
      <c r="A223" s="51" t="s">
        <v>726</v>
      </c>
      <c r="B223" s="52">
        <v>4</v>
      </c>
      <c r="C223" s="29" t="s">
        <v>727</v>
      </c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>
        <v>264</v>
      </c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1">
        <v>264</v>
      </c>
    </row>
    <row r="224" spans="1:61" ht="13.5">
      <c r="A224" s="51" t="s">
        <v>730</v>
      </c>
      <c r="B224" s="52">
        <v>3</v>
      </c>
      <c r="C224" s="29" t="s">
        <v>731</v>
      </c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>
        <v>2644</v>
      </c>
      <c r="BA224" s="30"/>
      <c r="BB224" s="30"/>
      <c r="BC224" s="30"/>
      <c r="BD224" s="30"/>
      <c r="BE224" s="30"/>
      <c r="BF224" s="30"/>
      <c r="BG224" s="30"/>
      <c r="BH224" s="30"/>
      <c r="BI224" s="31">
        <v>2644</v>
      </c>
    </row>
    <row r="225" spans="1:61" ht="13.5">
      <c r="A225" s="51" t="s">
        <v>732</v>
      </c>
      <c r="B225" s="52">
        <v>2</v>
      </c>
      <c r="C225" s="29" t="s">
        <v>733</v>
      </c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>
        <v>456</v>
      </c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1">
        <v>456</v>
      </c>
    </row>
    <row r="226" spans="1:61" ht="13.5">
      <c r="A226" s="51" t="s">
        <v>734</v>
      </c>
      <c r="B226" s="52">
        <v>2</v>
      </c>
      <c r="C226" s="29" t="s">
        <v>735</v>
      </c>
      <c r="D226" s="30">
        <v>4236</v>
      </c>
      <c r="E226" s="30"/>
      <c r="F226" s="30">
        <v>10198</v>
      </c>
      <c r="G226" s="30">
        <v>487</v>
      </c>
      <c r="H226" s="30">
        <v>76614</v>
      </c>
      <c r="I226" s="30">
        <v>1122</v>
      </c>
      <c r="J226" s="30"/>
      <c r="K226" s="30"/>
      <c r="L226" s="30"/>
      <c r="M226" s="30"/>
      <c r="N226" s="30"/>
      <c r="O226" s="30"/>
      <c r="P226" s="30"/>
      <c r="Q226" s="30"/>
      <c r="R226" s="30">
        <v>700</v>
      </c>
      <c r="S226" s="30">
        <v>3430</v>
      </c>
      <c r="T226" s="30"/>
      <c r="U226" s="30"/>
      <c r="V226" s="30"/>
      <c r="W226" s="30"/>
      <c r="X226" s="30"/>
      <c r="Y226" s="30"/>
      <c r="Z226" s="30">
        <v>3573</v>
      </c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>
        <v>7178</v>
      </c>
      <c r="AL226" s="30"/>
      <c r="AM226" s="30">
        <v>1613</v>
      </c>
      <c r="AN226" s="30"/>
      <c r="AO226" s="30"/>
      <c r="AP226" s="30">
        <v>983</v>
      </c>
      <c r="AQ226" s="30"/>
      <c r="AR226" s="30">
        <v>2055</v>
      </c>
      <c r="AS226" s="30"/>
      <c r="AT226" s="30"/>
      <c r="AU226" s="30"/>
      <c r="AV226" s="30">
        <v>6053</v>
      </c>
      <c r="AW226" s="30">
        <v>861</v>
      </c>
      <c r="AX226" s="30"/>
      <c r="AY226" s="30"/>
      <c r="AZ226" s="30">
        <v>209251</v>
      </c>
      <c r="BA226" s="30">
        <v>1919</v>
      </c>
      <c r="BB226" s="30"/>
      <c r="BC226" s="30">
        <v>304</v>
      </c>
      <c r="BD226" s="30"/>
      <c r="BE226" s="30"/>
      <c r="BF226" s="30"/>
      <c r="BG226" s="30"/>
      <c r="BH226" s="30"/>
      <c r="BI226" s="31">
        <v>330577</v>
      </c>
    </row>
    <row r="227" spans="1:61" ht="13.5">
      <c r="A227" s="51" t="s">
        <v>736</v>
      </c>
      <c r="B227" s="52">
        <v>3</v>
      </c>
      <c r="C227" s="29" t="s">
        <v>737</v>
      </c>
      <c r="D227" s="30">
        <v>4236</v>
      </c>
      <c r="E227" s="30"/>
      <c r="F227" s="30">
        <v>10198</v>
      </c>
      <c r="G227" s="30">
        <v>487</v>
      </c>
      <c r="H227" s="30">
        <v>76614</v>
      </c>
      <c r="I227" s="30">
        <v>1122</v>
      </c>
      <c r="J227" s="30"/>
      <c r="K227" s="30"/>
      <c r="L227" s="30"/>
      <c r="M227" s="30"/>
      <c r="N227" s="30"/>
      <c r="O227" s="30"/>
      <c r="P227" s="30"/>
      <c r="Q227" s="30"/>
      <c r="R227" s="30">
        <v>700</v>
      </c>
      <c r="S227" s="30">
        <v>3430</v>
      </c>
      <c r="T227" s="30"/>
      <c r="U227" s="30"/>
      <c r="V227" s="30"/>
      <c r="W227" s="30"/>
      <c r="X227" s="30"/>
      <c r="Y227" s="30"/>
      <c r="Z227" s="30">
        <v>853</v>
      </c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>
        <v>7178</v>
      </c>
      <c r="AL227" s="30"/>
      <c r="AM227" s="30">
        <v>1613</v>
      </c>
      <c r="AN227" s="30"/>
      <c r="AO227" s="30"/>
      <c r="AP227" s="30">
        <v>983</v>
      </c>
      <c r="AQ227" s="30"/>
      <c r="AR227" s="30">
        <v>2055</v>
      </c>
      <c r="AS227" s="30"/>
      <c r="AT227" s="30"/>
      <c r="AU227" s="30"/>
      <c r="AV227" s="30">
        <v>6053</v>
      </c>
      <c r="AW227" s="30">
        <v>861</v>
      </c>
      <c r="AX227" s="30"/>
      <c r="AY227" s="30"/>
      <c r="AZ227" s="30">
        <v>200370</v>
      </c>
      <c r="BA227" s="30">
        <v>1919</v>
      </c>
      <c r="BB227" s="30"/>
      <c r="BC227" s="30">
        <v>304</v>
      </c>
      <c r="BD227" s="30"/>
      <c r="BE227" s="30"/>
      <c r="BF227" s="30"/>
      <c r="BG227" s="30"/>
      <c r="BH227" s="30"/>
      <c r="BI227" s="31">
        <v>318976</v>
      </c>
    </row>
    <row r="228" spans="1:61" ht="13.5">
      <c r="A228" s="51" t="s">
        <v>740</v>
      </c>
      <c r="B228" s="52">
        <v>4</v>
      </c>
      <c r="C228" s="29" t="s">
        <v>741</v>
      </c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>
        <v>861</v>
      </c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1">
        <v>861</v>
      </c>
    </row>
    <row r="229" spans="1:61" ht="13.5">
      <c r="A229" s="51" t="s">
        <v>746</v>
      </c>
      <c r="B229" s="52">
        <v>4</v>
      </c>
      <c r="C229" s="29" t="s">
        <v>747</v>
      </c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>
        <v>288</v>
      </c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>
        <v>356</v>
      </c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>
        <v>5560</v>
      </c>
      <c r="BA229" s="30"/>
      <c r="BB229" s="30"/>
      <c r="BC229" s="30"/>
      <c r="BD229" s="30"/>
      <c r="BE229" s="30"/>
      <c r="BF229" s="30"/>
      <c r="BG229" s="30"/>
      <c r="BH229" s="30"/>
      <c r="BI229" s="31">
        <v>6204</v>
      </c>
    </row>
    <row r="230" spans="1:61" ht="13.5">
      <c r="A230" s="51" t="s">
        <v>748</v>
      </c>
      <c r="B230" s="52">
        <v>5</v>
      </c>
      <c r="C230" s="29" t="s">
        <v>749</v>
      </c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>
        <v>288</v>
      </c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>
        <v>356</v>
      </c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>
        <v>5560</v>
      </c>
      <c r="BA230" s="30"/>
      <c r="BB230" s="30"/>
      <c r="BC230" s="30"/>
      <c r="BD230" s="30"/>
      <c r="BE230" s="30"/>
      <c r="BF230" s="30"/>
      <c r="BG230" s="30"/>
      <c r="BH230" s="30"/>
      <c r="BI230" s="31">
        <v>6204</v>
      </c>
    </row>
    <row r="231" spans="1:61" ht="13.5">
      <c r="A231" s="51" t="s">
        <v>750</v>
      </c>
      <c r="B231" s="52">
        <v>4</v>
      </c>
      <c r="C231" s="29" t="s">
        <v>751</v>
      </c>
      <c r="D231" s="30"/>
      <c r="E231" s="30"/>
      <c r="F231" s="30"/>
      <c r="G231" s="30"/>
      <c r="H231" s="30">
        <v>1080</v>
      </c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>
        <v>217</v>
      </c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1">
        <v>1297</v>
      </c>
    </row>
    <row r="232" spans="1:61" ht="13.5">
      <c r="A232" s="51" t="s">
        <v>752</v>
      </c>
      <c r="B232" s="52">
        <v>5</v>
      </c>
      <c r="C232" s="29" t="s">
        <v>753</v>
      </c>
      <c r="D232" s="30"/>
      <c r="E232" s="30"/>
      <c r="F232" s="30"/>
      <c r="G232" s="30"/>
      <c r="H232" s="30">
        <v>1080</v>
      </c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>
        <v>217</v>
      </c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1">
        <v>1297</v>
      </c>
    </row>
    <row r="233" spans="1:61" ht="13.5">
      <c r="A233" s="51" t="s">
        <v>754</v>
      </c>
      <c r="B233" s="52">
        <v>4</v>
      </c>
      <c r="C233" s="29" t="s">
        <v>755</v>
      </c>
      <c r="D233" s="30"/>
      <c r="E233" s="30"/>
      <c r="F233" s="30"/>
      <c r="G233" s="30"/>
      <c r="H233" s="30">
        <v>7031</v>
      </c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>
        <v>3430</v>
      </c>
      <c r="T233" s="30"/>
      <c r="U233" s="30"/>
      <c r="V233" s="30"/>
      <c r="W233" s="30"/>
      <c r="X233" s="30"/>
      <c r="Y233" s="30"/>
      <c r="Z233" s="30">
        <v>348</v>
      </c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>
        <v>6059</v>
      </c>
      <c r="AL233" s="30"/>
      <c r="AM233" s="30">
        <v>1613</v>
      </c>
      <c r="AN233" s="30"/>
      <c r="AO233" s="30"/>
      <c r="AP233" s="30">
        <v>983</v>
      </c>
      <c r="AQ233" s="30"/>
      <c r="AR233" s="30"/>
      <c r="AS233" s="30"/>
      <c r="AT233" s="30"/>
      <c r="AU233" s="30"/>
      <c r="AV233" s="30"/>
      <c r="AW233" s="30"/>
      <c r="AX233" s="30"/>
      <c r="AY233" s="30"/>
      <c r="AZ233" s="30">
        <v>126029</v>
      </c>
      <c r="BA233" s="30">
        <v>1919</v>
      </c>
      <c r="BB233" s="30"/>
      <c r="BC233" s="30"/>
      <c r="BD233" s="30"/>
      <c r="BE233" s="30"/>
      <c r="BF233" s="30"/>
      <c r="BG233" s="30"/>
      <c r="BH233" s="30"/>
      <c r="BI233" s="31">
        <v>147412</v>
      </c>
    </row>
    <row r="234" spans="1:61" ht="13.5">
      <c r="A234" s="51" t="s">
        <v>756</v>
      </c>
      <c r="B234" s="52">
        <v>5</v>
      </c>
      <c r="C234" s="29" t="s">
        <v>757</v>
      </c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>
        <v>519</v>
      </c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1">
        <v>519</v>
      </c>
    </row>
    <row r="235" spans="1:61" ht="13.5">
      <c r="A235" s="51" t="s">
        <v>758</v>
      </c>
      <c r="B235" s="52">
        <v>3</v>
      </c>
      <c r="C235" s="29" t="s">
        <v>759</v>
      </c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>
        <v>2720</v>
      </c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>
        <v>8881</v>
      </c>
      <c r="BA235" s="30"/>
      <c r="BB235" s="30"/>
      <c r="BC235" s="30"/>
      <c r="BD235" s="30"/>
      <c r="BE235" s="30"/>
      <c r="BF235" s="30"/>
      <c r="BG235" s="30"/>
      <c r="BH235" s="30"/>
      <c r="BI235" s="31">
        <v>11601</v>
      </c>
    </row>
    <row r="236" spans="1:61" ht="13.5">
      <c r="A236" s="51" t="s">
        <v>760</v>
      </c>
      <c r="B236" s="52">
        <v>4</v>
      </c>
      <c r="C236" s="29" t="s">
        <v>761</v>
      </c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>
        <v>2720</v>
      </c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1">
        <v>2720</v>
      </c>
    </row>
    <row r="237" spans="1:61" ht="13.5">
      <c r="A237" s="51" t="s">
        <v>764</v>
      </c>
      <c r="B237" s="52">
        <v>2</v>
      </c>
      <c r="C237" s="29" t="s">
        <v>765</v>
      </c>
      <c r="D237" s="30">
        <v>2213</v>
      </c>
      <c r="E237" s="30">
        <v>1173</v>
      </c>
      <c r="F237" s="30">
        <v>1070</v>
      </c>
      <c r="G237" s="30">
        <v>805</v>
      </c>
      <c r="H237" s="30">
        <v>4094</v>
      </c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>
        <v>1719</v>
      </c>
      <c r="T237" s="30"/>
      <c r="U237" s="30"/>
      <c r="V237" s="30"/>
      <c r="W237" s="30">
        <v>291</v>
      </c>
      <c r="X237" s="30"/>
      <c r="Y237" s="30"/>
      <c r="Z237" s="30">
        <v>2903</v>
      </c>
      <c r="AA237" s="30"/>
      <c r="AB237" s="30"/>
      <c r="AC237" s="30"/>
      <c r="AD237" s="30"/>
      <c r="AE237" s="30"/>
      <c r="AF237" s="30"/>
      <c r="AG237" s="30">
        <v>303</v>
      </c>
      <c r="AH237" s="30"/>
      <c r="AI237" s="30">
        <v>248</v>
      </c>
      <c r="AJ237" s="30"/>
      <c r="AK237" s="30">
        <v>21233</v>
      </c>
      <c r="AL237" s="30"/>
      <c r="AM237" s="30">
        <v>1331</v>
      </c>
      <c r="AN237" s="30"/>
      <c r="AO237" s="30"/>
      <c r="AP237" s="30">
        <v>2225</v>
      </c>
      <c r="AQ237" s="30">
        <v>731</v>
      </c>
      <c r="AR237" s="30">
        <v>1771</v>
      </c>
      <c r="AS237" s="30"/>
      <c r="AT237" s="30"/>
      <c r="AU237" s="30">
        <v>263</v>
      </c>
      <c r="AV237" s="30">
        <v>416</v>
      </c>
      <c r="AW237" s="30"/>
      <c r="AX237" s="30">
        <v>676</v>
      </c>
      <c r="AY237" s="30"/>
      <c r="AZ237" s="30">
        <v>192440</v>
      </c>
      <c r="BA237" s="30"/>
      <c r="BB237" s="30">
        <v>458</v>
      </c>
      <c r="BC237" s="30"/>
      <c r="BD237" s="30"/>
      <c r="BE237" s="30"/>
      <c r="BF237" s="30"/>
      <c r="BG237" s="30"/>
      <c r="BH237" s="30"/>
      <c r="BI237" s="31">
        <v>236363</v>
      </c>
    </row>
    <row r="238" spans="1:61" ht="13.5">
      <c r="A238" s="51" t="s">
        <v>766</v>
      </c>
      <c r="B238" s="52">
        <v>3</v>
      </c>
      <c r="C238" s="29" t="s">
        <v>767</v>
      </c>
      <c r="D238" s="30"/>
      <c r="E238" s="30"/>
      <c r="F238" s="30"/>
      <c r="G238" s="30"/>
      <c r="H238" s="30">
        <v>2955</v>
      </c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>
        <v>1032</v>
      </c>
      <c r="BA238" s="30"/>
      <c r="BB238" s="30"/>
      <c r="BC238" s="30"/>
      <c r="BD238" s="30"/>
      <c r="BE238" s="30"/>
      <c r="BF238" s="30"/>
      <c r="BG238" s="30"/>
      <c r="BH238" s="30"/>
      <c r="BI238" s="31">
        <v>3987</v>
      </c>
    </row>
    <row r="239" spans="1:61" ht="13.5">
      <c r="A239" s="51" t="s">
        <v>770</v>
      </c>
      <c r="B239" s="52">
        <v>3</v>
      </c>
      <c r="C239" s="29" t="s">
        <v>771</v>
      </c>
      <c r="D239" s="30"/>
      <c r="E239" s="30"/>
      <c r="F239" s="30"/>
      <c r="G239" s="30">
        <v>450</v>
      </c>
      <c r="H239" s="30">
        <v>274</v>
      </c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>
        <v>22485</v>
      </c>
      <c r="BA239" s="30"/>
      <c r="BB239" s="30"/>
      <c r="BC239" s="30"/>
      <c r="BD239" s="30"/>
      <c r="BE239" s="30"/>
      <c r="BF239" s="30"/>
      <c r="BG239" s="30"/>
      <c r="BH239" s="30"/>
      <c r="BI239" s="31">
        <v>23209</v>
      </c>
    </row>
    <row r="240" spans="1:61" ht="13.5">
      <c r="A240" s="51" t="s">
        <v>772</v>
      </c>
      <c r="B240" s="52">
        <v>3</v>
      </c>
      <c r="C240" s="29" t="s">
        <v>773</v>
      </c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>
        <v>690</v>
      </c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>
        <v>1185</v>
      </c>
      <c r="AQ240" s="30">
        <v>217</v>
      </c>
      <c r="AR240" s="30"/>
      <c r="AS240" s="30"/>
      <c r="AT240" s="30"/>
      <c r="AU240" s="30"/>
      <c r="AV240" s="30"/>
      <c r="AW240" s="30"/>
      <c r="AX240" s="30"/>
      <c r="AY240" s="30"/>
      <c r="AZ240" s="30">
        <v>3818</v>
      </c>
      <c r="BA240" s="30"/>
      <c r="BB240" s="30"/>
      <c r="BC240" s="30"/>
      <c r="BD240" s="30"/>
      <c r="BE240" s="30"/>
      <c r="BF240" s="30"/>
      <c r="BG240" s="30"/>
      <c r="BH240" s="30"/>
      <c r="BI240" s="31">
        <v>5910</v>
      </c>
    </row>
    <row r="241" spans="1:61" ht="13.5">
      <c r="A241" s="51" t="s">
        <v>774</v>
      </c>
      <c r="B241" s="52">
        <v>3</v>
      </c>
      <c r="C241" s="29" t="s">
        <v>775</v>
      </c>
      <c r="D241" s="30">
        <v>490</v>
      </c>
      <c r="E241" s="30">
        <v>1173</v>
      </c>
      <c r="F241" s="30"/>
      <c r="G241" s="30"/>
      <c r="H241" s="30">
        <v>540</v>
      </c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>
        <v>1040</v>
      </c>
      <c r="AQ241" s="30"/>
      <c r="AR241" s="30"/>
      <c r="AS241" s="30"/>
      <c r="AT241" s="30"/>
      <c r="AU241" s="30"/>
      <c r="AV241" s="30"/>
      <c r="AW241" s="30"/>
      <c r="AX241" s="30">
        <v>676</v>
      </c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1">
        <v>3919</v>
      </c>
    </row>
    <row r="242" spans="1:61" ht="13.5">
      <c r="A242" s="51" t="s">
        <v>776</v>
      </c>
      <c r="B242" s="52">
        <v>3</v>
      </c>
      <c r="C242" s="29" t="s">
        <v>777</v>
      </c>
      <c r="D242" s="30">
        <v>1021</v>
      </c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>
        <v>1719</v>
      </c>
      <c r="T242" s="30"/>
      <c r="U242" s="30"/>
      <c r="V242" s="30"/>
      <c r="W242" s="30"/>
      <c r="X242" s="30"/>
      <c r="Y242" s="30"/>
      <c r="Z242" s="30">
        <v>443</v>
      </c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>
        <v>11746</v>
      </c>
      <c r="AL242" s="30"/>
      <c r="AM242" s="30">
        <v>719</v>
      </c>
      <c r="AN242" s="30"/>
      <c r="AO242" s="30"/>
      <c r="AP242" s="30"/>
      <c r="AQ242" s="30"/>
      <c r="AR242" s="30">
        <v>1366</v>
      </c>
      <c r="AS242" s="30"/>
      <c r="AT242" s="30"/>
      <c r="AU242" s="30"/>
      <c r="AV242" s="30">
        <v>416</v>
      </c>
      <c r="AW242" s="30"/>
      <c r="AX242" s="30"/>
      <c r="AY242" s="30"/>
      <c r="AZ242" s="30">
        <v>75367</v>
      </c>
      <c r="BA242" s="30"/>
      <c r="BB242" s="30">
        <v>458</v>
      </c>
      <c r="BC242" s="30"/>
      <c r="BD242" s="30"/>
      <c r="BE242" s="30"/>
      <c r="BF242" s="30"/>
      <c r="BG242" s="30"/>
      <c r="BH242" s="30"/>
      <c r="BI242" s="31">
        <v>93255</v>
      </c>
    </row>
    <row r="243" spans="1:61" ht="13.5">
      <c r="A243" s="51" t="s">
        <v>780</v>
      </c>
      <c r="B243" s="52">
        <v>4</v>
      </c>
      <c r="C243" s="29" t="s">
        <v>781</v>
      </c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>
        <v>319</v>
      </c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>
        <v>8054</v>
      </c>
      <c r="AL243" s="30"/>
      <c r="AM243" s="30">
        <v>203</v>
      </c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>
        <v>250</v>
      </c>
      <c r="BA243" s="30"/>
      <c r="BB243" s="30"/>
      <c r="BC243" s="30"/>
      <c r="BD243" s="30"/>
      <c r="BE243" s="30"/>
      <c r="BF243" s="30"/>
      <c r="BG243" s="30"/>
      <c r="BH243" s="30"/>
      <c r="BI243" s="31">
        <v>8826</v>
      </c>
    </row>
    <row r="244" spans="1:61" ht="13.5">
      <c r="A244" s="51" t="s">
        <v>782</v>
      </c>
      <c r="B244" s="52">
        <v>3</v>
      </c>
      <c r="C244" s="29" t="s">
        <v>783</v>
      </c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>
        <v>239</v>
      </c>
      <c r="BA244" s="30"/>
      <c r="BB244" s="30"/>
      <c r="BC244" s="30"/>
      <c r="BD244" s="30"/>
      <c r="BE244" s="30"/>
      <c r="BF244" s="30"/>
      <c r="BG244" s="30"/>
      <c r="BH244" s="30"/>
      <c r="BI244" s="31">
        <v>239</v>
      </c>
    </row>
    <row r="245" spans="1:61" ht="13.5">
      <c r="A245" s="51" t="s">
        <v>784</v>
      </c>
      <c r="B245" s="52">
        <v>3</v>
      </c>
      <c r="C245" s="29" t="s">
        <v>785</v>
      </c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>
        <v>1770</v>
      </c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1">
        <v>1770</v>
      </c>
    </row>
    <row r="246" spans="1:61" ht="13.5">
      <c r="A246" s="51" t="s">
        <v>786</v>
      </c>
      <c r="B246" s="52">
        <v>3</v>
      </c>
      <c r="C246" s="29" t="s">
        <v>787</v>
      </c>
      <c r="D246" s="30"/>
      <c r="E246" s="30"/>
      <c r="F246" s="30"/>
      <c r="G246" s="30"/>
      <c r="H246" s="30">
        <v>325</v>
      </c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>
        <v>240</v>
      </c>
      <c r="AR246" s="30"/>
      <c r="AS246" s="30"/>
      <c r="AT246" s="30"/>
      <c r="AU246" s="30"/>
      <c r="AV246" s="30"/>
      <c r="AW246" s="30"/>
      <c r="AX246" s="30"/>
      <c r="AY246" s="30"/>
      <c r="AZ246" s="30">
        <v>1048</v>
      </c>
      <c r="BA246" s="30"/>
      <c r="BB246" s="30"/>
      <c r="BC246" s="30"/>
      <c r="BD246" s="30"/>
      <c r="BE246" s="30"/>
      <c r="BF246" s="30"/>
      <c r="BG246" s="30"/>
      <c r="BH246" s="30"/>
      <c r="BI246" s="31">
        <v>1613</v>
      </c>
    </row>
    <row r="247" spans="1:61" ht="13.5">
      <c r="A247" s="51" t="s">
        <v>788</v>
      </c>
      <c r="B247" s="52">
        <v>4</v>
      </c>
      <c r="C247" s="29" t="s">
        <v>789</v>
      </c>
      <c r="D247" s="30"/>
      <c r="E247" s="30"/>
      <c r="F247" s="30"/>
      <c r="G247" s="30"/>
      <c r="H247" s="30">
        <v>325</v>
      </c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1">
        <v>325</v>
      </c>
    </row>
    <row r="248" spans="1:61" ht="13.5">
      <c r="A248" s="51" t="s">
        <v>792</v>
      </c>
      <c r="B248" s="52">
        <v>3</v>
      </c>
      <c r="C248" s="29" t="s">
        <v>793</v>
      </c>
      <c r="D248" s="30"/>
      <c r="E248" s="30"/>
      <c r="F248" s="30"/>
      <c r="G248" s="30">
        <v>355</v>
      </c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>
        <v>4346</v>
      </c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>
        <v>482</v>
      </c>
      <c r="BA248" s="30"/>
      <c r="BB248" s="30"/>
      <c r="BC248" s="30"/>
      <c r="BD248" s="30"/>
      <c r="BE248" s="30"/>
      <c r="BF248" s="30"/>
      <c r="BG248" s="30"/>
      <c r="BH248" s="30"/>
      <c r="BI248" s="31">
        <v>5183</v>
      </c>
    </row>
    <row r="249" spans="1:61" ht="13.5">
      <c r="A249" s="51" t="s">
        <v>794</v>
      </c>
      <c r="B249" s="52">
        <v>4</v>
      </c>
      <c r="C249" s="29" t="s">
        <v>795</v>
      </c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>
        <v>2896</v>
      </c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1">
        <v>2896</v>
      </c>
    </row>
    <row r="250" spans="1:61" ht="13.5">
      <c r="A250" s="51" t="s">
        <v>796</v>
      </c>
      <c r="B250" s="52">
        <v>5</v>
      </c>
      <c r="C250" s="29" t="s">
        <v>797</v>
      </c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>
        <v>2593</v>
      </c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1">
        <v>2593</v>
      </c>
    </row>
    <row r="251" spans="1:61" ht="13.5">
      <c r="A251" s="51" t="s">
        <v>802</v>
      </c>
      <c r="B251" s="52">
        <v>3</v>
      </c>
      <c r="C251" s="29" t="s">
        <v>803</v>
      </c>
      <c r="D251" s="30"/>
      <c r="E251" s="30"/>
      <c r="F251" s="30">
        <v>1070</v>
      </c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>
        <v>32233</v>
      </c>
      <c r="BA251" s="30"/>
      <c r="BB251" s="30"/>
      <c r="BC251" s="30"/>
      <c r="BD251" s="30"/>
      <c r="BE251" s="30"/>
      <c r="BF251" s="30"/>
      <c r="BG251" s="30"/>
      <c r="BH251" s="30"/>
      <c r="BI251" s="31">
        <v>33303</v>
      </c>
    </row>
    <row r="252" spans="1:61" ht="13.5">
      <c r="A252" s="51" t="s">
        <v>804</v>
      </c>
      <c r="B252" s="52">
        <v>4</v>
      </c>
      <c r="C252" s="29" t="s">
        <v>805</v>
      </c>
      <c r="D252" s="30"/>
      <c r="E252" s="30"/>
      <c r="F252" s="30">
        <v>1070</v>
      </c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>
        <v>32233</v>
      </c>
      <c r="BA252" s="30"/>
      <c r="BB252" s="30"/>
      <c r="BC252" s="30"/>
      <c r="BD252" s="30"/>
      <c r="BE252" s="30"/>
      <c r="BF252" s="30"/>
      <c r="BG252" s="30"/>
      <c r="BH252" s="30"/>
      <c r="BI252" s="31">
        <v>33303</v>
      </c>
    </row>
    <row r="253" spans="1:61" ht="13.5">
      <c r="A253" s="51" t="s">
        <v>808</v>
      </c>
      <c r="B253" s="52">
        <v>3</v>
      </c>
      <c r="C253" s="29" t="s">
        <v>809</v>
      </c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>
        <v>263</v>
      </c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1">
        <v>263</v>
      </c>
    </row>
    <row r="254" spans="1:61" ht="13.5">
      <c r="A254" s="51" t="s">
        <v>812</v>
      </c>
      <c r="B254" s="52">
        <v>4</v>
      </c>
      <c r="C254" s="29" t="s">
        <v>813</v>
      </c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>
        <v>263</v>
      </c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1">
        <v>263</v>
      </c>
    </row>
    <row r="255" spans="1:61" ht="13.5">
      <c r="A255" s="53" t="s">
        <v>816</v>
      </c>
      <c r="B255" s="54">
        <v>1</v>
      </c>
      <c r="C255" s="34" t="s">
        <v>817</v>
      </c>
      <c r="D255" s="35">
        <v>1265</v>
      </c>
      <c r="E255" s="35">
        <v>116983</v>
      </c>
      <c r="F255" s="35">
        <v>650</v>
      </c>
      <c r="G255" s="35">
        <v>65024</v>
      </c>
      <c r="H255" s="35">
        <v>338492</v>
      </c>
      <c r="I255" s="35">
        <v>8465</v>
      </c>
      <c r="J255" s="35"/>
      <c r="K255" s="35">
        <v>374</v>
      </c>
      <c r="L255" s="35">
        <v>27383</v>
      </c>
      <c r="M255" s="35">
        <v>2945</v>
      </c>
      <c r="N255" s="35"/>
      <c r="O255" s="35">
        <v>2504</v>
      </c>
      <c r="P255" s="35">
        <v>1508</v>
      </c>
      <c r="Q255" s="35"/>
      <c r="R255" s="35">
        <v>4085</v>
      </c>
      <c r="S255" s="35">
        <v>22136</v>
      </c>
      <c r="T255" s="35">
        <v>11586</v>
      </c>
      <c r="U255" s="35">
        <v>4236</v>
      </c>
      <c r="V255" s="35">
        <v>865</v>
      </c>
      <c r="W255" s="35"/>
      <c r="X255" s="35"/>
      <c r="Y255" s="35"/>
      <c r="Z255" s="35">
        <v>41425</v>
      </c>
      <c r="AA255" s="35">
        <v>377</v>
      </c>
      <c r="AB255" s="35">
        <v>14469</v>
      </c>
      <c r="AC255" s="35">
        <v>20100</v>
      </c>
      <c r="AD255" s="35">
        <v>380</v>
      </c>
      <c r="AE255" s="35">
        <v>700</v>
      </c>
      <c r="AF255" s="35"/>
      <c r="AG255" s="35">
        <v>1516</v>
      </c>
      <c r="AH255" s="35">
        <v>11617</v>
      </c>
      <c r="AI255" s="35">
        <v>145080</v>
      </c>
      <c r="AJ255" s="35">
        <v>6572</v>
      </c>
      <c r="AK255" s="35">
        <v>10933</v>
      </c>
      <c r="AL255" s="35"/>
      <c r="AM255" s="35">
        <v>46897</v>
      </c>
      <c r="AN255" s="35">
        <v>848</v>
      </c>
      <c r="AO255" s="35"/>
      <c r="AP255" s="35">
        <v>304450</v>
      </c>
      <c r="AQ255" s="35">
        <v>82141</v>
      </c>
      <c r="AR255" s="35">
        <v>183984</v>
      </c>
      <c r="AS255" s="35"/>
      <c r="AT255" s="35">
        <v>153718</v>
      </c>
      <c r="AU255" s="35"/>
      <c r="AV255" s="35">
        <v>59621</v>
      </c>
      <c r="AW255" s="35">
        <v>1257</v>
      </c>
      <c r="AX255" s="35">
        <v>99188</v>
      </c>
      <c r="AY255" s="35">
        <v>95952</v>
      </c>
      <c r="AZ255" s="35">
        <v>1062613</v>
      </c>
      <c r="BA255" s="35">
        <v>67160</v>
      </c>
      <c r="BB255" s="35">
        <v>42658</v>
      </c>
      <c r="BC255" s="35">
        <v>250499</v>
      </c>
      <c r="BD255" s="35">
        <v>172597</v>
      </c>
      <c r="BE255" s="35">
        <v>51720</v>
      </c>
      <c r="BF255" s="35">
        <v>248241</v>
      </c>
      <c r="BG255" s="35"/>
      <c r="BH255" s="35">
        <v>18120</v>
      </c>
      <c r="BI255" s="36">
        <v>3803334</v>
      </c>
    </row>
    <row r="256" spans="1:61" ht="13.5">
      <c r="A256" s="51" t="s">
        <v>818</v>
      </c>
      <c r="B256" s="52">
        <v>2</v>
      </c>
      <c r="C256" s="29" t="s">
        <v>819</v>
      </c>
      <c r="D256" s="30">
        <v>1265</v>
      </c>
      <c r="E256" s="30">
        <v>116983</v>
      </c>
      <c r="F256" s="30">
        <v>650</v>
      </c>
      <c r="G256" s="30">
        <v>65024</v>
      </c>
      <c r="H256" s="30">
        <v>338492</v>
      </c>
      <c r="I256" s="30">
        <v>8465</v>
      </c>
      <c r="J256" s="30"/>
      <c r="K256" s="30">
        <v>374</v>
      </c>
      <c r="L256" s="30">
        <v>27383</v>
      </c>
      <c r="M256" s="30">
        <v>2945</v>
      </c>
      <c r="N256" s="30"/>
      <c r="O256" s="30">
        <v>2504</v>
      </c>
      <c r="P256" s="30">
        <v>1508</v>
      </c>
      <c r="Q256" s="30"/>
      <c r="R256" s="30">
        <v>4085</v>
      </c>
      <c r="S256" s="30">
        <v>22136</v>
      </c>
      <c r="T256" s="30">
        <v>11586</v>
      </c>
      <c r="U256" s="30">
        <v>4236</v>
      </c>
      <c r="V256" s="30">
        <v>865</v>
      </c>
      <c r="W256" s="30"/>
      <c r="X256" s="30"/>
      <c r="Y256" s="30"/>
      <c r="Z256" s="30">
        <v>41425</v>
      </c>
      <c r="AA256" s="30">
        <v>377</v>
      </c>
      <c r="AB256" s="30">
        <v>14469</v>
      </c>
      <c r="AC256" s="30">
        <v>20100</v>
      </c>
      <c r="AD256" s="30">
        <v>380</v>
      </c>
      <c r="AE256" s="30">
        <v>700</v>
      </c>
      <c r="AF256" s="30"/>
      <c r="AG256" s="30">
        <v>1516</v>
      </c>
      <c r="AH256" s="30">
        <v>11617</v>
      </c>
      <c r="AI256" s="30">
        <v>145080</v>
      </c>
      <c r="AJ256" s="30">
        <v>6572</v>
      </c>
      <c r="AK256" s="30">
        <v>10933</v>
      </c>
      <c r="AL256" s="30"/>
      <c r="AM256" s="30">
        <v>46897</v>
      </c>
      <c r="AN256" s="30">
        <v>848</v>
      </c>
      <c r="AO256" s="30"/>
      <c r="AP256" s="30">
        <v>304450</v>
      </c>
      <c r="AQ256" s="30">
        <v>82141</v>
      </c>
      <c r="AR256" s="30">
        <v>183984</v>
      </c>
      <c r="AS256" s="30"/>
      <c r="AT256" s="30">
        <v>153718</v>
      </c>
      <c r="AU256" s="30"/>
      <c r="AV256" s="30">
        <v>59621</v>
      </c>
      <c r="AW256" s="30">
        <v>1257</v>
      </c>
      <c r="AX256" s="30">
        <v>99188</v>
      </c>
      <c r="AY256" s="30">
        <v>95952</v>
      </c>
      <c r="AZ256" s="30">
        <v>1062613</v>
      </c>
      <c r="BA256" s="30">
        <v>67160</v>
      </c>
      <c r="BB256" s="30">
        <v>42658</v>
      </c>
      <c r="BC256" s="30">
        <v>250499</v>
      </c>
      <c r="BD256" s="30">
        <v>172597</v>
      </c>
      <c r="BE256" s="30">
        <v>51720</v>
      </c>
      <c r="BF256" s="30">
        <v>248241</v>
      </c>
      <c r="BG256" s="30"/>
      <c r="BH256" s="30">
        <v>18120</v>
      </c>
      <c r="BI256" s="31">
        <v>3803334</v>
      </c>
    </row>
    <row r="257" spans="1:61" ht="14.25" thickBot="1">
      <c r="A257" s="122" t="s">
        <v>822</v>
      </c>
      <c r="B257" s="123"/>
      <c r="C257" s="123"/>
      <c r="D257" s="37">
        <f>D7+D15+D26+D30+D46+D120+D213+D255</f>
        <v>7127995</v>
      </c>
      <c r="E257" s="37">
        <f aca="true" t="shared" si="0" ref="E257:BI257">E7+E15+E26+E30+E46+E120+E213+E255</f>
        <v>5165573</v>
      </c>
      <c r="F257" s="37">
        <f t="shared" si="0"/>
        <v>2218113</v>
      </c>
      <c r="G257" s="37">
        <f t="shared" si="0"/>
        <v>3384177</v>
      </c>
      <c r="H257" s="37">
        <f t="shared" si="0"/>
        <v>25120354</v>
      </c>
      <c r="I257" s="37">
        <f t="shared" si="0"/>
        <v>1681720</v>
      </c>
      <c r="J257" s="37">
        <f t="shared" si="0"/>
        <v>909</v>
      </c>
      <c r="K257" s="37">
        <f t="shared" si="0"/>
        <v>751506</v>
      </c>
      <c r="L257" s="37">
        <f t="shared" si="0"/>
        <v>232076</v>
      </c>
      <c r="M257" s="37">
        <f t="shared" si="0"/>
        <v>55606</v>
      </c>
      <c r="N257" s="37">
        <f t="shared" si="0"/>
        <v>9293</v>
      </c>
      <c r="O257" s="37">
        <f t="shared" si="0"/>
        <v>130017</v>
      </c>
      <c r="P257" s="37">
        <f t="shared" si="0"/>
        <v>31574</v>
      </c>
      <c r="Q257" s="37">
        <f t="shared" si="0"/>
        <v>34099</v>
      </c>
      <c r="R257" s="37">
        <f t="shared" si="0"/>
        <v>261777</v>
      </c>
      <c r="S257" s="37">
        <f t="shared" si="0"/>
        <v>2951789</v>
      </c>
      <c r="T257" s="37">
        <f t="shared" si="0"/>
        <v>49892</v>
      </c>
      <c r="U257" s="37">
        <f t="shared" si="0"/>
        <v>73963</v>
      </c>
      <c r="V257" s="37">
        <f t="shared" si="0"/>
        <v>78986</v>
      </c>
      <c r="W257" s="37">
        <f t="shared" si="0"/>
        <v>30972</v>
      </c>
      <c r="X257" s="37">
        <f t="shared" si="0"/>
        <v>238041</v>
      </c>
      <c r="Y257" s="37">
        <f t="shared" si="0"/>
        <v>999964</v>
      </c>
      <c r="Z257" s="37">
        <f t="shared" si="0"/>
        <v>11535168</v>
      </c>
      <c r="AA257" s="37">
        <f t="shared" si="0"/>
        <v>70187</v>
      </c>
      <c r="AB257" s="37">
        <f t="shared" si="0"/>
        <v>1319224</v>
      </c>
      <c r="AC257" s="37">
        <f t="shared" si="0"/>
        <v>202552</v>
      </c>
      <c r="AD257" s="37">
        <f t="shared" si="0"/>
        <v>68311</v>
      </c>
      <c r="AE257" s="37">
        <f t="shared" si="0"/>
        <v>6146</v>
      </c>
      <c r="AF257" s="37">
        <f t="shared" si="0"/>
        <v>5666</v>
      </c>
      <c r="AG257" s="37">
        <f t="shared" si="0"/>
        <v>2174843</v>
      </c>
      <c r="AH257" s="37">
        <f t="shared" si="0"/>
        <v>117300</v>
      </c>
      <c r="AI257" s="37">
        <f t="shared" si="0"/>
        <v>1112282</v>
      </c>
      <c r="AJ257" s="37">
        <f t="shared" si="0"/>
        <v>177003</v>
      </c>
      <c r="AK257" s="37">
        <f t="shared" si="0"/>
        <v>13113304</v>
      </c>
      <c r="AL257" s="37">
        <f t="shared" si="0"/>
        <v>2300</v>
      </c>
      <c r="AM257" s="37">
        <f t="shared" si="0"/>
        <v>7345342</v>
      </c>
      <c r="AN257" s="37">
        <f t="shared" si="0"/>
        <v>790211</v>
      </c>
      <c r="AO257" s="37">
        <f t="shared" si="0"/>
        <v>180010</v>
      </c>
      <c r="AP257" s="37">
        <f t="shared" si="0"/>
        <v>13693288</v>
      </c>
      <c r="AQ257" s="37">
        <f t="shared" si="0"/>
        <v>4518014</v>
      </c>
      <c r="AR257" s="37">
        <f t="shared" si="0"/>
        <v>7478214</v>
      </c>
      <c r="AS257" s="37">
        <f t="shared" si="0"/>
        <v>197160</v>
      </c>
      <c r="AT257" s="37">
        <f t="shared" si="0"/>
        <v>3384282</v>
      </c>
      <c r="AU257" s="37">
        <f t="shared" si="0"/>
        <v>503628</v>
      </c>
      <c r="AV257" s="37">
        <f t="shared" si="0"/>
        <v>2341543</v>
      </c>
      <c r="AW257" s="37">
        <f t="shared" si="0"/>
        <v>583098</v>
      </c>
      <c r="AX257" s="37">
        <f t="shared" si="0"/>
        <v>1062810</v>
      </c>
      <c r="AY257" s="37">
        <f t="shared" si="0"/>
        <v>398051</v>
      </c>
      <c r="AZ257" s="37">
        <f t="shared" si="0"/>
        <v>173846616</v>
      </c>
      <c r="BA257" s="37">
        <f t="shared" si="0"/>
        <v>247325</v>
      </c>
      <c r="BB257" s="37">
        <f t="shared" si="0"/>
        <v>897482</v>
      </c>
      <c r="BC257" s="37">
        <f t="shared" si="0"/>
        <v>3384016</v>
      </c>
      <c r="BD257" s="37">
        <f t="shared" si="0"/>
        <v>773156</v>
      </c>
      <c r="BE257" s="37">
        <f t="shared" si="0"/>
        <v>191741</v>
      </c>
      <c r="BF257" s="37">
        <f t="shared" si="0"/>
        <v>253161</v>
      </c>
      <c r="BG257" s="37">
        <f t="shared" si="0"/>
        <v>8901</v>
      </c>
      <c r="BH257" s="37">
        <f t="shared" si="0"/>
        <v>290541</v>
      </c>
      <c r="BI257" s="38">
        <f t="shared" si="0"/>
        <v>302901272</v>
      </c>
    </row>
  </sheetData>
  <sheetProtection/>
  <mergeCells count="2">
    <mergeCell ref="A257:C257"/>
    <mergeCell ref="D4:BH4"/>
  </mergeCells>
  <printOptions/>
  <pageMargins left="0.6299212598425197" right="0.3937007874015748" top="0.83" bottom="0.7480314960629921" header="0.31496062992125984" footer="0.31496062992125984"/>
  <pageSetup fitToHeight="0" horizontalDpi="600" verticalDpi="600" orientation="landscape" paperSize="8" scale="37" r:id="rId1"/>
  <headerFoot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nozomi_tokuda</dc:creator>
  <cp:keywords/>
  <dc:description/>
  <cp:lastModifiedBy>okumura shoji</cp:lastModifiedBy>
  <cp:lastPrinted>2015-03-30T01:36:14Z</cp:lastPrinted>
  <dcterms:created xsi:type="dcterms:W3CDTF">2015-03-27T02:17:42Z</dcterms:created>
  <dcterms:modified xsi:type="dcterms:W3CDTF">2015-07-23T01:38:54Z</dcterms:modified>
  <cp:category/>
  <cp:version/>
  <cp:contentType/>
  <cp:contentStatus/>
</cp:coreProperties>
</file>