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【輸出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7" r:id="rId7"/>
  </sheets>
  <definedNames/>
  <calcPr fullCalcOnLoad="1"/>
</workbook>
</file>

<file path=xl/sharedStrings.xml><?xml version="1.0" encoding="utf-8"?>
<sst xmlns="http://schemas.openxmlformats.org/spreadsheetml/2006/main" count="4500" uniqueCount="1047">
  <si>
    <t>第6表　県内港の品目別・国別輸出入価額（平成２７年）</t>
  </si>
  <si>
    <t>　１　輸出</t>
  </si>
  <si>
    <t>　　（１）アジア</t>
  </si>
  <si>
    <t>（単位：千円）</t>
  </si>
  <si>
    <t>アジア（アセアン以外）</t>
  </si>
  <si>
    <t>アジア（アセアン）</t>
  </si>
  <si>
    <t>品名コード</t>
  </si>
  <si>
    <t>階層</t>
  </si>
  <si>
    <t>品名</t>
  </si>
  <si>
    <t>小計</t>
  </si>
  <si>
    <t>アジア合計</t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</si>
  <si>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</si>
  <si>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</si>
  <si>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</si>
  <si>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</si>
  <si>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</si>
  <si>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</si>
  <si>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</si>
  <si>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</si>
  <si>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</si>
  <si>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</si>
  <si>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</si>
  <si>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</si>
  <si>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</si>
  <si>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</si>
  <si>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</si>
  <si>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</si>
  <si>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</si>
  <si>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</si>
  <si>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</si>
  <si>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</si>
  <si>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</si>
  <si>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</si>
  <si>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</si>
  <si>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</si>
  <si>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</si>
  <si>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</si>
  <si>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</si>
  <si>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</si>
  <si>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</si>
  <si>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</si>
  <si>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</si>
  <si>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</si>
  <si>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</si>
  <si>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</si>
  <si>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</si>
  <si>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</si>
  <si>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</si>
  <si>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</si>
  <si>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魚介類（生鮮）</t>
  </si>
  <si>
    <t>007010100</t>
  </si>
  <si>
    <t>　　　（鮮魚及び冷凍魚）</t>
  </si>
  <si>
    <t>007010110</t>
  </si>
  <si>
    <t>　　　　《かつお》</t>
  </si>
  <si>
    <t>007010300</t>
  </si>
  <si>
    <t>　　　（甲殼類及び軟体動物）</t>
  </si>
  <si>
    <t>007050000</t>
  </si>
  <si>
    <t>　　魚介類の調製品</t>
  </si>
  <si>
    <t>007050100</t>
  </si>
  <si>
    <t>　　　（魚介類のかん詰）</t>
  </si>
  <si>
    <t>007050110</t>
  </si>
  <si>
    <t>　　　　《まぐろ及びかつお》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</si>
  <si>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</si>
  <si>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</si>
  <si>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</si>
  <si>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</si>
  <si>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</si>
  <si>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</si>
  <si>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</si>
  <si>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</si>
  <si>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</si>
  <si>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</si>
  <si>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011010100</t>
  </si>
  <si>
    <t>　　　（うんしゅうみかん（生鮮））</t>
  </si>
  <si>
    <t>011010300</t>
  </si>
  <si>
    <t>　　　（りんご（生鮮））</t>
  </si>
  <si>
    <t>011010500</t>
  </si>
  <si>
    <t>　　　（果実かん詰）</t>
  </si>
  <si>
    <t>011030000</t>
  </si>
  <si>
    <t>　　野菜</t>
  </si>
  <si>
    <t>011030100</t>
  </si>
  <si>
    <t>　　　（乾しいたけ）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</si>
  <si>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</si>
  <si>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</si>
  <si>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</si>
  <si>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</si>
  <si>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</si>
  <si>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</si>
  <si>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</si>
  <si>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</si>
  <si>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</si>
  <si>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</si>
  <si>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</si>
  <si>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</si>
  <si>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</si>
  <si>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</si>
  <si>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</si>
  <si>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</si>
  <si>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200000000</t>
  </si>
  <si>
    <t>食料に適さない原材料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</si>
  <si>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</si>
  <si>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</si>
  <si>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</si>
  <si>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</si>
  <si>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</si>
  <si>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</si>
  <si>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</si>
  <si>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</si>
  <si>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</si>
  <si>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</si>
  <si>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</si>
  <si>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</si>
  <si>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</si>
  <si>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</si>
  <si>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</si>
  <si>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</si>
  <si>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</si>
  <si>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</si>
  <si>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</si>
  <si>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</si>
  <si>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</si>
  <si>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</si>
  <si>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</si>
  <si>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</si>
  <si>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</si>
  <si>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</si>
  <si>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</si>
  <si>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</si>
  <si>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</si>
  <si>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</si>
  <si>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</si>
  <si>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</si>
  <si>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</si>
  <si>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</si>
  <si>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</si>
  <si>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</si>
  <si>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</si>
  <si>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</si>
  <si>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</si>
  <si>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</si>
  <si>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</si>
  <si>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</si>
  <si>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</si>
  <si>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</si>
  <si>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</si>
  <si>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</si>
  <si>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</si>
  <si>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</si>
  <si>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</si>
  <si>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</si>
  <si>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</si>
  <si>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</si>
  <si>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</si>
  <si>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</si>
  <si>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</si>
  <si>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</si>
  <si>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</si>
  <si>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</si>
  <si>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</si>
  <si>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</si>
  <si>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</si>
  <si>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</si>
  <si>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</si>
  <si>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</si>
  <si>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</si>
  <si>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</si>
  <si>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</si>
  <si>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</si>
  <si>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</si>
  <si>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</si>
  <si>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</si>
  <si>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</si>
  <si>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</si>
  <si>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</si>
  <si>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</si>
  <si>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</si>
  <si>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</si>
  <si>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</si>
  <si>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</si>
  <si>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</si>
  <si>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</si>
  <si>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</si>
  <si>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501030700</t>
  </si>
  <si>
    <t>　　　（塩化アンモニウム）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</si>
  <si>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</si>
  <si>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</si>
  <si>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</si>
  <si>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</si>
  <si>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</si>
  <si>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</si>
  <si>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</si>
  <si>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</si>
  <si>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</si>
  <si>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</si>
  <si>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</si>
  <si>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</si>
  <si>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</si>
  <si>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</si>
  <si>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</si>
  <si>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</si>
  <si>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</si>
  <si>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</si>
  <si>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</si>
  <si>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</si>
  <si>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</si>
  <si>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</si>
  <si>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</si>
  <si>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</si>
  <si>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</si>
  <si>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</si>
  <si>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</si>
  <si>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</si>
  <si>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</si>
  <si>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</si>
  <si>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</si>
  <si>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</si>
  <si>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</si>
  <si>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</si>
  <si>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</si>
  <si>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</si>
  <si>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</si>
  <si>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</si>
  <si>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</si>
  <si>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</si>
  <si>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</si>
  <si>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</si>
  <si>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</si>
  <si>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</si>
  <si>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</si>
  <si>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</si>
  <si>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</si>
  <si>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</si>
  <si>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</si>
  <si>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</si>
  <si>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</si>
  <si>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</si>
  <si>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</si>
  <si>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</si>
  <si>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</si>
  <si>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</si>
  <si>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</si>
  <si>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</si>
  <si>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</si>
  <si>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</si>
  <si>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</si>
  <si>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</si>
  <si>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</si>
  <si>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</si>
  <si>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</si>
  <si>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</si>
  <si>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</si>
  <si>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</si>
  <si>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</si>
  <si>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</si>
  <si>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</si>
  <si>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</si>
  <si>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</si>
  <si>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</si>
  <si>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</si>
  <si>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</si>
  <si>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</si>
  <si>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</si>
  <si>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</si>
  <si>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</si>
  <si>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</si>
  <si>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</si>
  <si>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</si>
  <si>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</si>
  <si>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</si>
  <si>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</si>
  <si>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</si>
  <si>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</si>
  <si>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</si>
  <si>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</si>
  <si>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</si>
  <si>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</si>
  <si>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</si>
  <si>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</si>
  <si>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</si>
  <si>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</si>
  <si>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</si>
  <si>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</si>
  <si>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</si>
  <si>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</si>
  <si>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</si>
  <si>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</si>
  <si>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</si>
  <si>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</si>
  <si>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</si>
  <si>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</si>
  <si>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</si>
  <si>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</si>
  <si>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</si>
  <si>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</si>
  <si>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</si>
  <si>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</si>
  <si>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</si>
  <si>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</si>
  <si>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</si>
  <si>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</si>
  <si>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</si>
  <si>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</si>
  <si>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</si>
  <si>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</si>
  <si>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</si>
  <si>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</si>
  <si>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</si>
  <si>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</si>
  <si>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</si>
  <si>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</si>
  <si>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</si>
  <si>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</si>
  <si>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</si>
  <si>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</si>
  <si>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</si>
  <si>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</si>
  <si>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</si>
  <si>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</si>
  <si>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</si>
  <si>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</si>
  <si>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</si>
  <si>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</si>
  <si>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</si>
  <si>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</si>
  <si>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</si>
  <si>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</si>
  <si>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</si>
  <si>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</si>
  <si>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</si>
  <si>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</si>
  <si>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</si>
  <si>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</si>
  <si>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</si>
  <si>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</si>
  <si>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</si>
  <si>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</si>
  <si>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</si>
  <si>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</si>
  <si>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</si>
  <si>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</si>
  <si>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</si>
  <si>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</si>
  <si>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</si>
  <si>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</si>
  <si>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</si>
  <si>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</si>
  <si>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</si>
  <si>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</si>
  <si>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</si>
  <si>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</si>
  <si>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</si>
  <si>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</si>
  <si>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</si>
  <si>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</si>
  <si>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</si>
  <si>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</si>
  <si>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</si>
  <si>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</si>
  <si>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</si>
  <si>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</si>
  <si>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</si>
  <si>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</si>
  <si>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</si>
  <si>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</si>
  <si>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</si>
  <si>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</si>
  <si>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</si>
  <si>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</si>
  <si>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</si>
  <si>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</si>
  <si>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</si>
  <si>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</si>
  <si>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</si>
  <si>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</si>
  <si>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</si>
  <si>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</si>
  <si>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</si>
  <si>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</si>
  <si>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</si>
  <si>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</si>
  <si>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</si>
  <si>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</si>
  <si>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</si>
  <si>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</si>
  <si>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</si>
  <si>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</si>
  <si>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</si>
  <si>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</si>
  <si>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</si>
  <si>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</si>
  <si>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</si>
  <si>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</si>
  <si>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</si>
  <si>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</si>
  <si>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</si>
  <si>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</si>
  <si>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</si>
  <si>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</si>
  <si>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</si>
  <si>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</si>
  <si>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</si>
  <si>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</si>
  <si>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</si>
  <si>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</si>
  <si>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</si>
  <si>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</si>
  <si>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</si>
  <si>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</si>
  <si>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</si>
  <si>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</si>
  <si>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</si>
  <si>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</si>
  <si>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</si>
  <si>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</si>
  <si>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</si>
  <si>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</si>
  <si>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</si>
  <si>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</si>
  <si>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</si>
  <si>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</si>
  <si>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</si>
  <si>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</si>
  <si>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</si>
  <si>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</si>
  <si>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</si>
  <si>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</si>
  <si>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</si>
  <si>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</si>
  <si>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</si>
  <si>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</si>
  <si>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</si>
  <si>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</si>
  <si>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</si>
  <si>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</si>
  <si>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</si>
  <si>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</si>
  <si>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</si>
  <si>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</si>
  <si>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</si>
  <si>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</si>
  <si>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</si>
  <si>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</si>
  <si>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</si>
  <si>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</si>
  <si>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</si>
  <si>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</si>
  <si>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</si>
  <si>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</si>
  <si>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</si>
  <si>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</si>
  <si>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</si>
  <si>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</si>
  <si>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</si>
  <si>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</si>
  <si>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</si>
  <si>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</si>
  <si>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</si>
  <si>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</si>
  <si>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</si>
  <si>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</si>
  <si>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</si>
  <si>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</si>
  <si>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</si>
  <si>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</si>
  <si>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</si>
  <si>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</si>
  <si>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</si>
  <si>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</si>
  <si>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</si>
  <si>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</si>
  <si>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</si>
  <si>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</si>
  <si>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</si>
  <si>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</si>
  <si>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</si>
  <si>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</si>
  <si>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</si>
  <si>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</si>
  <si>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</si>
  <si>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</si>
  <si>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</si>
  <si>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</si>
  <si>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</si>
  <si>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</si>
  <si>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</si>
  <si>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</si>
  <si>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</si>
  <si>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</si>
  <si>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</si>
  <si>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</si>
  <si>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</si>
  <si>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</si>
  <si>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</si>
  <si>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</si>
  <si>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</si>
  <si>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</si>
  <si>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</si>
  <si>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</si>
  <si>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</si>
  <si>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</si>
  <si>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</si>
  <si>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</si>
  <si>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</si>
  <si>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</si>
  <si>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</si>
  <si>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</si>
  <si>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</si>
  <si>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</si>
  <si>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</si>
  <si>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</si>
  <si>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</si>
  <si>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</si>
  <si>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</si>
  <si>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</si>
  <si>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</si>
  <si>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701090100</t>
  </si>
  <si>
    <t>　　　（紡糸機）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</si>
  <si>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</si>
  <si>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</si>
  <si>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</si>
  <si>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</si>
  <si>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</si>
  <si>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</si>
  <si>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701091100</t>
  </si>
  <si>
    <t>　　　（ねん糸機及びかせ機）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</si>
  <si>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</si>
  <si>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</si>
  <si>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</si>
  <si>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</si>
  <si>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</si>
  <si>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</si>
  <si>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</si>
  <si>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</si>
  <si>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</si>
  <si>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</si>
  <si>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</si>
  <si>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</si>
  <si>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</si>
  <si>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</si>
  <si>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</si>
  <si>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</si>
  <si>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</si>
  <si>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</si>
  <si>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</si>
  <si>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</si>
  <si>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</si>
  <si>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</si>
  <si>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</si>
  <si>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</si>
  <si>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</si>
  <si>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</si>
  <si>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</si>
  <si>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</si>
  <si>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</si>
  <si>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</si>
  <si>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</si>
  <si>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</si>
  <si>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</si>
  <si>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</si>
  <si>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</si>
  <si>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</si>
  <si>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</si>
  <si>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</si>
  <si>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</si>
  <si>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</si>
  <si>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</si>
  <si>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</si>
  <si>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</si>
  <si>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</si>
  <si>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</si>
  <si>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</si>
  <si>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</si>
  <si>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</si>
  <si>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</si>
  <si>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</si>
  <si>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</si>
  <si>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</si>
  <si>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</si>
  <si>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</si>
  <si>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</si>
  <si>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</si>
  <si>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</si>
  <si>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</si>
  <si>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</si>
  <si>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</si>
  <si>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</si>
  <si>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</si>
  <si>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</si>
  <si>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</si>
  <si>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</si>
  <si>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</si>
  <si>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</si>
  <si>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</si>
  <si>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</si>
  <si>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</si>
  <si>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</si>
  <si>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</si>
  <si>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</si>
  <si>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</si>
  <si>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</si>
  <si>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</si>
  <si>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</si>
  <si>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</si>
  <si>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</si>
  <si>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</si>
  <si>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</si>
  <si>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</si>
  <si>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</si>
  <si>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</si>
  <si>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</si>
  <si>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</si>
  <si>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</si>
  <si>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</si>
  <si>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</si>
  <si>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</si>
  <si>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</si>
  <si>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</si>
  <si>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</si>
  <si>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</si>
  <si>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</si>
  <si>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</si>
  <si>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</si>
  <si>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</si>
  <si>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</si>
  <si>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</si>
  <si>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</si>
  <si>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</si>
  <si>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</si>
  <si>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</si>
  <si>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</si>
  <si>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</si>
  <si>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</si>
  <si>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</si>
  <si>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</si>
  <si>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</si>
  <si>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</si>
  <si>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</si>
  <si>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</si>
  <si>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</si>
  <si>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</si>
  <si>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</si>
  <si>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</si>
  <si>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</si>
  <si>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</si>
  <si>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</si>
  <si>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</si>
  <si>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</si>
  <si>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</si>
  <si>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</si>
  <si>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</si>
  <si>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</si>
  <si>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</si>
  <si>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</si>
  <si>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</si>
  <si>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</si>
  <si>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</si>
  <si>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</si>
  <si>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</si>
  <si>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</si>
  <si>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</si>
  <si>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</si>
  <si>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</si>
  <si>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</si>
  <si>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</si>
  <si>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</si>
  <si>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</si>
  <si>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</si>
  <si>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</si>
  <si>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</si>
  <si>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</si>
  <si>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</si>
  <si>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</si>
  <si>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</si>
  <si>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</si>
  <si>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</si>
  <si>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</si>
  <si>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</si>
  <si>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</si>
  <si>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</si>
  <si>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</si>
  <si>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</si>
  <si>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</si>
  <si>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</si>
  <si>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</si>
  <si>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</si>
  <si>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</si>
  <si>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</si>
  <si>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705130000</t>
  </si>
  <si>
    <t>　　船舶類</t>
  </si>
  <si>
    <t>705130100</t>
  </si>
  <si>
    <t>　　　（船舶）</t>
  </si>
  <si>
    <t>705130160</t>
  </si>
  <si>
    <t>　　　　《貨物船》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</si>
  <si>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</si>
  <si>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</si>
  <si>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</si>
  <si>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</si>
  <si>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</si>
  <si>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</si>
  <si>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</si>
  <si>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</si>
  <si>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</si>
  <si>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</si>
  <si>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</si>
  <si>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</si>
  <si>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</si>
  <si>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</si>
  <si>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</si>
  <si>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</si>
  <si>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</si>
  <si>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</si>
  <si>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</si>
  <si>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</si>
  <si>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</si>
  <si>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</si>
  <si>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</si>
  <si>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</si>
  <si>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</si>
  <si>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</si>
  <si>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</si>
  <si>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</si>
  <si>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</si>
  <si>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</si>
  <si>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</si>
  <si>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</si>
  <si>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</si>
  <si>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</si>
  <si>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</si>
  <si>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</si>
  <si>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</si>
  <si>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</si>
  <si>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</si>
  <si>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</si>
  <si>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</si>
  <si>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</si>
  <si>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</si>
  <si>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</si>
  <si>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</si>
  <si>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</si>
  <si>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</si>
  <si>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</si>
  <si>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811010700</t>
  </si>
  <si>
    <t>　　　（隻眼鏡及び双眼鏡）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</si>
  <si>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</si>
  <si>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</si>
  <si>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</si>
  <si>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</si>
  <si>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</si>
  <si>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</si>
  <si>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</si>
  <si>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</si>
  <si>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</si>
  <si>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</si>
  <si>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</si>
  <si>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</si>
  <si>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</si>
  <si>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</si>
  <si>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</si>
  <si>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</si>
  <si>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</si>
  <si>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</si>
  <si>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</si>
  <si>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</si>
  <si>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</si>
  <si>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</si>
  <si>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</si>
  <si>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</si>
  <si>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</si>
  <si>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</si>
  <si>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</si>
  <si>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</si>
  <si>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</si>
  <si>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</si>
  <si>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</si>
  <si>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</si>
  <si>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</si>
  <si>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</si>
  <si>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</si>
  <si>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</si>
  <si>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</si>
  <si>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</si>
  <si>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</si>
  <si>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</si>
  <si>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</si>
  <si>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</si>
  <si>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</si>
  <si>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</si>
  <si>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</si>
  <si>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</si>
  <si>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</si>
  <si>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</si>
  <si>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</si>
  <si>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</si>
  <si>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</si>
  <si>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</si>
  <si>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</si>
  <si>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</si>
  <si>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</si>
  <si>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</si>
  <si>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</si>
  <si>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</si>
  <si>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</si>
  <si>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</si>
  <si>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</si>
  <si>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</si>
  <si>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</si>
  <si>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</si>
  <si>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</si>
  <si>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</si>
  <si>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</si>
  <si>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</si>
  <si>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</si>
  <si>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</si>
  <si>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</si>
  <si>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</si>
  <si>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</si>
  <si>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</si>
  <si>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</si>
  <si>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</si>
  <si>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</si>
  <si>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</si>
  <si>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</si>
  <si>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</si>
  <si>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（２）大洋州</t>
  </si>
  <si>
    <t>（単位：千円）</t>
  </si>
  <si>
    <t>総計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</si>
  <si>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</si>
  <si>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</si>
  <si>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</si>
  <si>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</si>
  <si>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</si>
  <si>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トケラウ諸島(ニュージーランド)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</si>
  <si>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</si>
  <si>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</si>
  <si>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</si>
  <si>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</si>
  <si>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</si>
  <si>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</si>
  <si>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</si>
  <si>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</si>
  <si>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</si>
  <si>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</si>
  <si>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</si>
  <si>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</si>
  <si>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</si>
  <si>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</si>
  <si>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</si>
  <si>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</si>
  <si>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</si>
  <si>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705110100</t>
  </si>
  <si>
    <t>　　　（航空機）</t>
  </si>
  <si>
    <t>　　（３）北米</t>
  </si>
  <si>
    <t>北米</t>
  </si>
  <si>
    <t>北米合計</t>
  </si>
  <si>
    <t>カナダ</t>
  </si>
  <si>
    <t>アメリカ合衆国</t>
  </si>
  <si>
    <t>007010120</t>
  </si>
  <si>
    <t>　　　　《まぐろ》</t>
  </si>
  <si>
    <t>　　（４）中南米</t>
  </si>
  <si>
    <t>中南米</t>
  </si>
  <si>
    <t>中南米合計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</si>
  <si>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</si>
  <si>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</si>
  <si>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</si>
  <si>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</si>
  <si>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</si>
  <si>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</si>
  <si>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</si>
  <si>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</si>
  <si>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</si>
  <si>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</si>
  <si>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</si>
  <si>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タークス及びカイコス諸島(英)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</si>
  <si>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</si>
  <si>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</si>
  <si>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</si>
  <si>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</si>
  <si>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</si>
  <si>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</si>
  <si>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</si>
  <si>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</si>
  <si>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</si>
  <si>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</si>
  <si>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</si>
  <si>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</si>
  <si>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</si>
  <si>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</si>
  <si>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</si>
  <si>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</si>
  <si>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</si>
  <si>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</si>
  <si>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</si>
  <si>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</si>
  <si>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</si>
  <si>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</si>
  <si>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</si>
  <si>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</si>
  <si>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</si>
  <si>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</si>
  <si>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</si>
  <si>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</si>
  <si>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</si>
  <si>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</si>
  <si>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</si>
  <si>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</si>
  <si>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　　（５）欧州</t>
  </si>
  <si>
    <t>西欧（EU）</t>
  </si>
  <si>
    <t>西欧（EFTA）</t>
  </si>
  <si>
    <t>西欧（その他）</t>
  </si>
  <si>
    <t>中東欧・ロシア等（EU）</t>
  </si>
  <si>
    <t>中東欧・ロシア等（その他）</t>
  </si>
  <si>
    <t>欧州合計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</si>
  <si>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</si>
  <si>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</si>
  <si>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</si>
  <si>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</si>
  <si>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</si>
  <si>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</si>
  <si>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</si>
  <si>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</si>
  <si>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</si>
  <si>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</si>
  <si>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</si>
  <si>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</si>
  <si>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</si>
  <si>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</si>
  <si>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</si>
  <si>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</si>
  <si>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</si>
  <si>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クロアチア</t>
  </si>
  <si>
    <t>スロベニア</t>
  </si>
  <si>
    <t>アイスランド</t>
  </si>
  <si>
    <t>ノルウェー</t>
  </si>
  <si>
    <t>スイス</t>
  </si>
  <si>
    <t>モナコ</t>
  </si>
  <si>
    <t>ジブラルタル(英)</t>
  </si>
  <si>
    <t>セルビア</t>
  </si>
  <si>
    <t>トルコ</t>
  </si>
  <si>
    <t>ボスニア・ヘルツェゴビナ</t>
  </si>
  <si>
    <t>マケドニア旧ユーゴスラビア共和国</t>
  </si>
  <si>
    <t>モンテネグロ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</si>
  <si>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</si>
  <si>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</si>
  <si>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</si>
  <si>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</si>
  <si>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</si>
  <si>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</si>
  <si>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</si>
  <si>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</si>
  <si>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</si>
  <si>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</si>
  <si>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</si>
  <si>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</si>
  <si>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</si>
  <si>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</si>
  <si>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</si>
  <si>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</si>
  <si>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</t>
  </si>
  <si>
    <t>ロシア</t>
  </si>
  <si>
    <t>アルバニア</t>
  </si>
  <si>
    <t>ウクライナ</t>
  </si>
  <si>
    <t>ベラルーシ</t>
  </si>
  <si>
    <t>モルドバ</t>
  </si>
  <si>
    <t>103000000</t>
  </si>
  <si>
    <t>　たばこ</t>
  </si>
  <si>
    <t>103010000</t>
  </si>
  <si>
    <t>　　葉たばこ</t>
  </si>
  <si>
    <t>第6表　県内港の品目別・国別輸出入価額 （平成２７年）</t>
  </si>
  <si>
    <t>　　（６）中東</t>
  </si>
  <si>
    <t>中東</t>
  </si>
  <si>
    <t>中東合計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</si>
  <si>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</si>
  <si>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</si>
  <si>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</si>
  <si>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</si>
  <si>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</si>
  <si>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</si>
  <si>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</si>
  <si>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</si>
  <si>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</si>
  <si>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</si>
  <si>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</si>
  <si>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</si>
  <si>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</si>
  <si>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第6表　県内港の品目別・国別輸出入価額（平成２７年）</t>
  </si>
  <si>
    <t>アフリカ合計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</si>
  <si>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</si>
  <si>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</si>
  <si>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</si>
  <si>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</si>
  <si>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</si>
  <si>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</si>
  <si>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</si>
  <si>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</si>
  <si>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</si>
  <si>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</si>
  <si>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</si>
  <si>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</si>
  <si>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</si>
  <si>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</si>
  <si>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</si>
  <si>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</si>
  <si>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</si>
  <si>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</si>
  <si>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</si>
  <si>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</si>
  <si>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</si>
  <si>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</si>
  <si>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</si>
  <si>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</si>
  <si>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</si>
  <si>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</si>
  <si>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</si>
  <si>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ガボン</t>
  </si>
  <si>
    <t>コンゴ共和国</t>
  </si>
  <si>
    <t>コンゴ民主共和国</t>
  </si>
  <si>
    <t>ブルンジ</t>
  </si>
  <si>
    <t>アンゴラ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</si>
  <si>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</si>
  <si>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</si>
  <si>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</si>
  <si>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</si>
  <si>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</si>
  <si>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</si>
  <si>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</si>
  <si>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</si>
  <si>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</si>
  <si>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</si>
  <si>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</si>
  <si>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</si>
  <si>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</si>
  <si>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</si>
  <si>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</si>
  <si>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</si>
  <si>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</si>
  <si>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</si>
  <si>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</si>
  <si>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</si>
  <si>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</si>
  <si>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</si>
  <si>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南スーダン</t>
  </si>
  <si>
    <t>大洋州</t>
  </si>
  <si>
    <t>大洋州合計</t>
  </si>
  <si>
    <t>総計</t>
  </si>
  <si>
    <t>　　（７）アフリカ</t>
  </si>
  <si>
    <t>アフリカ</t>
  </si>
  <si>
    <t>モロッコ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</si>
</sst>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 style="thin">
        <color theme="4" tint="0.39998000860214233"/>
      </bottom>
    </border>
    <border>
      <left style="thin"/>
      <right style="thin"/>
      <top/>
      <bottom style="thin">
        <color theme="4" tint="0.39998000860214233"/>
      </bottom>
    </border>
    <border>
      <left style="medium"/>
      <right style="thin"/>
      <top style="thin">
        <color theme="4" tint="0.39998000860214233"/>
      </top>
      <bottom style="thin"/>
    </border>
    <border>
      <left style="thin"/>
      <right style="thin"/>
      <top style="thin">
        <color theme="4" tint="0.39998000860214233"/>
      </top>
      <bottom style="thin"/>
    </border>
    <border>
      <left style="thin"/>
      <right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60" applyFont="1" applyAlignment="1">
      <alignment horizontal="left" vertical="center"/>
      <protection/>
    </xf>
    <xf numFmtId="176" fontId="0" fillId="0" borderId="0" xfId="60" applyNumberFormat="1" applyFont="1">
      <alignment vertical="center"/>
      <protection/>
    </xf>
    <xf numFmtId="176" fontId="0" fillId="0" borderId="0" xfId="0" applyNumberFormat="1" applyFont="1" applyAlignment="1">
      <alignment vertical="center"/>
    </xf>
    <xf numFmtId="0" fontId="0" fillId="0" borderId="0" xfId="60" applyFont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177" fontId="0" fillId="33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34" borderId="25" xfId="0" applyNumberFormat="1" applyFont="1" applyFill="1" applyBorder="1" applyAlignment="1">
      <alignment vertical="center"/>
    </xf>
    <xf numFmtId="177" fontId="0" fillId="35" borderId="25" xfId="0" applyNumberFormat="1" applyFont="1" applyFill="1" applyBorder="1" applyAlignment="1">
      <alignment vertical="center"/>
    </xf>
    <xf numFmtId="177" fontId="0" fillId="34" borderId="26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vertical="center"/>
    </xf>
    <xf numFmtId="177" fontId="0" fillId="33" borderId="21" xfId="0" applyNumberFormat="1" applyFont="1" applyFill="1" applyBorder="1" applyAlignment="1">
      <alignment vertical="center"/>
    </xf>
    <xf numFmtId="177" fontId="0" fillId="33" borderId="20" xfId="0" applyNumberFormat="1" applyFont="1" applyFill="1" applyBorder="1" applyAlignment="1">
      <alignment vertical="center"/>
    </xf>
    <xf numFmtId="177" fontId="0" fillId="33" borderId="22" xfId="0" applyNumberFormat="1" applyFont="1" applyFill="1" applyBorder="1" applyAlignment="1">
      <alignment vertical="center"/>
    </xf>
    <xf numFmtId="177" fontId="0" fillId="35" borderId="2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1"/>
  <sheetViews>
    <sheetView tabSelected="1" zoomScalePageLayoutView="0" workbookViewId="0" topLeftCell="A1">
      <pane xSplit="3" ySplit="6" topLeftCell="Y20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327" sqref="AD327"/>
    </sheetView>
  </sheetViews>
  <sheetFormatPr defaultColWidth="9.140625" defaultRowHeight="15"/>
  <cols>
    <col min="1" max="1" width="14.421875" style="3" customWidth="1"/>
    <col min="2" max="2" width="5.7109375" style="3" bestFit="1" customWidth="1"/>
    <col min="3" max="3" width="35.421875" style="28" bestFit="1" customWidth="1"/>
    <col min="4" max="4" width="12.7109375" style="28" customWidth="1"/>
    <col min="5" max="5" width="15.421875" style="28" customWidth="1"/>
    <col min="6" max="18" width="12.7109375" style="28" customWidth="1"/>
    <col min="19" max="19" width="14.140625" style="28" customWidth="1"/>
    <col min="20" max="29" width="12.7109375" style="28" customWidth="1"/>
    <col min="30" max="31" width="14.140625" style="28" customWidth="1"/>
    <col min="32" max="16384" width="9.00390625" style="28" customWidth="1"/>
  </cols>
  <sheetData>
    <row r="1" spans="1:20" s="5" customFormat="1" ht="15" customHeight="1">
      <c r="A1" s="1" t="s">
        <v>0</v>
      </c>
      <c r="B1" s="2"/>
      <c r="C1" s="1"/>
      <c r="T1" s="6"/>
    </row>
    <row r="2" spans="1:20" s="5" customFormat="1" ht="15" customHeight="1">
      <c r="A2" s="1" t="s">
        <v>1</v>
      </c>
      <c r="B2" s="2"/>
      <c r="C2" s="1"/>
      <c r="T2" s="6"/>
    </row>
    <row r="3" spans="1:20" s="5" customFormat="1" ht="15" customHeight="1" thickBot="1">
      <c r="A3" s="1" t="s">
        <v>2</v>
      </c>
      <c r="B3" s="2"/>
      <c r="C3" s="7" t="s">
        <v>3</v>
      </c>
      <c r="T3" s="6"/>
    </row>
    <row r="4" spans="1:31" s="12" customFormat="1" ht="13.5">
      <c r="A4" s="8"/>
      <c r="B4" s="9"/>
      <c r="C4" s="9"/>
      <c r="D4" s="74" t="s">
        <v>4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10"/>
      <c r="T4" s="74" t="s">
        <v>5</v>
      </c>
      <c r="U4" s="75"/>
      <c r="V4" s="75"/>
      <c r="W4" s="75"/>
      <c r="X4" s="75"/>
      <c r="Y4" s="75"/>
      <c r="Z4" s="75"/>
      <c r="AA4" s="75"/>
      <c r="AB4" s="75"/>
      <c r="AC4" s="75"/>
      <c r="AD4" s="10"/>
      <c r="AE4" s="11"/>
    </row>
    <row r="5" spans="1:31" s="12" customFormat="1" ht="13.5">
      <c r="A5" s="13" t="s">
        <v>6</v>
      </c>
      <c r="B5" s="14" t="s">
        <v>7</v>
      </c>
      <c r="C5" s="14" t="s">
        <v>8</v>
      </c>
      <c r="D5" s="15">
        <v>103</v>
      </c>
      <c r="E5" s="15">
        <v>105</v>
      </c>
      <c r="F5" s="15">
        <v>106</v>
      </c>
      <c r="G5" s="15">
        <v>107</v>
      </c>
      <c r="H5" s="15">
        <v>108</v>
      </c>
      <c r="I5" s="15">
        <v>123</v>
      </c>
      <c r="J5" s="15">
        <v>124</v>
      </c>
      <c r="K5" s="15">
        <v>125</v>
      </c>
      <c r="L5" s="15">
        <v>126</v>
      </c>
      <c r="M5" s="15">
        <v>127</v>
      </c>
      <c r="N5" s="15">
        <v>128</v>
      </c>
      <c r="O5" s="15">
        <v>129</v>
      </c>
      <c r="P5" s="15">
        <v>130</v>
      </c>
      <c r="Q5" s="15">
        <v>131</v>
      </c>
      <c r="R5" s="15">
        <v>132</v>
      </c>
      <c r="S5" s="16" t="s">
        <v>9</v>
      </c>
      <c r="T5" s="15">
        <v>110</v>
      </c>
      <c r="U5" s="15">
        <v>111</v>
      </c>
      <c r="V5" s="15">
        <v>112</v>
      </c>
      <c r="W5" s="15">
        <v>113</v>
      </c>
      <c r="X5" s="15">
        <v>116</v>
      </c>
      <c r="Y5" s="15">
        <v>117</v>
      </c>
      <c r="Z5" s="15">
        <v>118</v>
      </c>
      <c r="AA5" s="15">
        <v>120</v>
      </c>
      <c r="AB5" s="15">
        <v>121</v>
      </c>
      <c r="AC5" s="15">
        <v>122</v>
      </c>
      <c r="AD5" s="14" t="s">
        <v>9</v>
      </c>
      <c r="AE5" s="17" t="s">
        <v>10</v>
      </c>
    </row>
    <row r="6" spans="1:31" s="12" customFormat="1" ht="13.5">
      <c r="A6" s="18"/>
      <c r="B6" s="19"/>
      <c r="C6" s="19"/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5" t="s">
        <v>22</v>
      </c>
      <c r="P6" s="15" t="s">
        <v>23</v>
      </c>
      <c r="Q6" s="15" t="s">
        <v>24</v>
      </c>
      <c r="R6" s="15" t="s">
        <v>25</v>
      </c>
      <c r="S6" s="20"/>
      <c r="T6" s="15" t="s">
        <v>26</v>
      </c>
      <c r="U6" s="15" t="s">
        <v>27</v>
      </c>
      <c r="V6" s="15" t="s">
        <v>28</v>
      </c>
      <c r="W6" s="15" t="s">
        <v>29</v>
      </c>
      <c r="X6" s="15" t="s">
        <v>30</v>
      </c>
      <c r="Y6" s="15" t="s">
        <v>31</v>
      </c>
      <c r="Z6" s="15" t="s">
        <v>32</v>
      </c>
      <c r="AA6" s="15" t="s">
        <v>33</v>
      </c>
      <c r="AB6" s="15" t="s">
        <v>34</v>
      </c>
      <c r="AC6" s="15" t="s">
        <v>35</v>
      </c>
      <c r="AD6" s="21"/>
      <c r="AE6" s="22"/>
    </row>
    <row r="7" spans="1:31" ht="13.5">
      <c r="A7" s="23" t="s">
        <v>36</v>
      </c>
      <c r="B7" s="24">
        <v>1</v>
      </c>
      <c r="C7" s="25" t="s">
        <v>37</v>
      </c>
      <c r="D7" s="26">
        <v>3673145</v>
      </c>
      <c r="E7" s="26">
        <v>857283</v>
      </c>
      <c r="F7" s="26">
        <v>3429929</v>
      </c>
      <c r="G7" s="26">
        <v>6375</v>
      </c>
      <c r="H7" s="26">
        <v>9194014</v>
      </c>
      <c r="I7" s="26">
        <v>4689</v>
      </c>
      <c r="J7" s="26">
        <v>21575</v>
      </c>
      <c r="K7" s="26">
        <v>646</v>
      </c>
      <c r="L7" s="26"/>
      <c r="M7" s="26"/>
      <c r="N7" s="26"/>
      <c r="O7" s="26">
        <v>186288</v>
      </c>
      <c r="P7" s="26">
        <v>71778</v>
      </c>
      <c r="Q7" s="26"/>
      <c r="R7" s="26"/>
      <c r="S7" s="26">
        <f>SUM(D7:R7)</f>
        <v>17445722</v>
      </c>
      <c r="T7" s="26">
        <v>1419552</v>
      </c>
      <c r="U7" s="26">
        <v>1566740</v>
      </c>
      <c r="V7" s="26">
        <v>1159728</v>
      </c>
      <c r="W7" s="26">
        <v>473308</v>
      </c>
      <c r="X7" s="26">
        <v>35015</v>
      </c>
      <c r="Y7" s="26">
        <v>149000</v>
      </c>
      <c r="Z7" s="26">
        <v>219683</v>
      </c>
      <c r="AA7" s="26">
        <v>15363</v>
      </c>
      <c r="AB7" s="26">
        <v>480</v>
      </c>
      <c r="AC7" s="26">
        <v>20546</v>
      </c>
      <c r="AD7" s="26">
        <f>SUM(T7:AC7)</f>
        <v>5059415</v>
      </c>
      <c r="AE7" s="27">
        <v>22505137</v>
      </c>
    </row>
    <row r="8" spans="1:31" ht="13.5">
      <c r="A8" s="29" t="s">
        <v>38</v>
      </c>
      <c r="B8" s="30">
        <v>2</v>
      </c>
      <c r="C8" s="31" t="s">
        <v>39</v>
      </c>
      <c r="D8" s="32">
        <v>235180</v>
      </c>
      <c r="E8" s="32">
        <v>1292</v>
      </c>
      <c r="F8" s="32"/>
      <c r="G8" s="32"/>
      <c r="H8" s="32">
        <v>16077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3">
        <f aca="true" t="shared" si="0" ref="S8:S71">SUM(D8:R8)</f>
        <v>252549</v>
      </c>
      <c r="T8" s="32">
        <v>29941</v>
      </c>
      <c r="U8" s="32"/>
      <c r="V8" s="32"/>
      <c r="W8" s="32"/>
      <c r="X8" s="32"/>
      <c r="Y8" s="32"/>
      <c r="Z8" s="32"/>
      <c r="AA8" s="32"/>
      <c r="AB8" s="32"/>
      <c r="AC8" s="32"/>
      <c r="AD8" s="32">
        <f aca="true" t="shared" si="1" ref="AD8:AD71">SUM(T8:AC8)</f>
        <v>29941</v>
      </c>
      <c r="AE8" s="34">
        <v>282490</v>
      </c>
    </row>
    <row r="9" spans="1:31" ht="13.5">
      <c r="A9" s="29" t="s">
        <v>40</v>
      </c>
      <c r="B9" s="30">
        <v>2</v>
      </c>
      <c r="C9" s="31" t="s">
        <v>41</v>
      </c>
      <c r="D9" s="32"/>
      <c r="E9" s="32"/>
      <c r="F9" s="32"/>
      <c r="G9" s="32"/>
      <c r="H9" s="32">
        <v>202588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3">
        <f t="shared" si="0"/>
        <v>202588</v>
      </c>
      <c r="T9" s="32">
        <v>6158</v>
      </c>
      <c r="U9" s="32">
        <v>4200</v>
      </c>
      <c r="V9" s="32">
        <v>16442</v>
      </c>
      <c r="W9" s="32"/>
      <c r="X9" s="32"/>
      <c r="Y9" s="32"/>
      <c r="Z9" s="32"/>
      <c r="AA9" s="32">
        <v>8316</v>
      </c>
      <c r="AB9" s="32"/>
      <c r="AC9" s="32"/>
      <c r="AD9" s="32">
        <f t="shared" si="1"/>
        <v>35116</v>
      </c>
      <c r="AE9" s="34">
        <v>237704</v>
      </c>
    </row>
    <row r="10" spans="1:31" ht="13.5">
      <c r="A10" s="29" t="s">
        <v>42</v>
      </c>
      <c r="B10" s="30">
        <v>2</v>
      </c>
      <c r="C10" s="31" t="s">
        <v>43</v>
      </c>
      <c r="D10" s="32">
        <v>23916</v>
      </c>
      <c r="E10" s="32">
        <v>676</v>
      </c>
      <c r="F10" s="32">
        <v>17938</v>
      </c>
      <c r="G10" s="32">
        <v>1977</v>
      </c>
      <c r="H10" s="32">
        <v>105112</v>
      </c>
      <c r="I10" s="32"/>
      <c r="J10" s="32"/>
      <c r="K10" s="32"/>
      <c r="L10" s="32"/>
      <c r="M10" s="32"/>
      <c r="N10" s="32"/>
      <c r="O10" s="32">
        <v>8070</v>
      </c>
      <c r="P10" s="32"/>
      <c r="Q10" s="32"/>
      <c r="R10" s="32"/>
      <c r="S10" s="33">
        <f t="shared" si="0"/>
        <v>157689</v>
      </c>
      <c r="T10" s="32">
        <v>19646</v>
      </c>
      <c r="U10" s="32">
        <v>3093</v>
      </c>
      <c r="V10" s="32">
        <v>1664</v>
      </c>
      <c r="W10" s="32"/>
      <c r="X10" s="32"/>
      <c r="Y10" s="32">
        <v>15192</v>
      </c>
      <c r="Z10" s="32"/>
      <c r="AA10" s="32"/>
      <c r="AB10" s="32"/>
      <c r="AC10" s="32"/>
      <c r="AD10" s="32">
        <f t="shared" si="1"/>
        <v>39595</v>
      </c>
      <c r="AE10" s="34">
        <v>197284</v>
      </c>
    </row>
    <row r="11" spans="1:31" ht="13.5">
      <c r="A11" s="29" t="s">
        <v>44</v>
      </c>
      <c r="B11" s="30">
        <v>3</v>
      </c>
      <c r="C11" s="31" t="s">
        <v>45</v>
      </c>
      <c r="D11" s="32">
        <v>1367</v>
      </c>
      <c r="E11" s="32"/>
      <c r="F11" s="32">
        <v>507</v>
      </c>
      <c r="G11" s="32">
        <v>1977</v>
      </c>
      <c r="H11" s="32">
        <v>26858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>
        <f t="shared" si="0"/>
        <v>30709</v>
      </c>
      <c r="T11" s="32">
        <v>9177</v>
      </c>
      <c r="U11" s="32"/>
      <c r="V11" s="32">
        <v>1664</v>
      </c>
      <c r="W11" s="32"/>
      <c r="X11" s="32"/>
      <c r="Y11" s="32"/>
      <c r="Z11" s="32"/>
      <c r="AA11" s="32"/>
      <c r="AB11" s="32"/>
      <c r="AC11" s="32"/>
      <c r="AD11" s="32">
        <f t="shared" si="1"/>
        <v>10841</v>
      </c>
      <c r="AE11" s="34">
        <v>41550</v>
      </c>
    </row>
    <row r="12" spans="1:31" ht="13.5">
      <c r="A12" s="29" t="s">
        <v>46</v>
      </c>
      <c r="B12" s="30">
        <v>2</v>
      </c>
      <c r="C12" s="31" t="s">
        <v>47</v>
      </c>
      <c r="D12" s="32">
        <v>46188</v>
      </c>
      <c r="E12" s="32">
        <v>55122</v>
      </c>
      <c r="F12" s="32">
        <v>180964</v>
      </c>
      <c r="G12" s="32"/>
      <c r="H12" s="32">
        <v>1166239</v>
      </c>
      <c r="I12" s="32"/>
      <c r="J12" s="32"/>
      <c r="K12" s="32"/>
      <c r="L12" s="32"/>
      <c r="M12" s="32"/>
      <c r="N12" s="32"/>
      <c r="O12" s="32">
        <v>4999</v>
      </c>
      <c r="P12" s="32"/>
      <c r="Q12" s="32"/>
      <c r="R12" s="32"/>
      <c r="S12" s="33">
        <f t="shared" si="0"/>
        <v>1453512</v>
      </c>
      <c r="T12" s="32">
        <v>554249</v>
      </c>
      <c r="U12" s="32">
        <v>894100</v>
      </c>
      <c r="V12" s="32">
        <v>82442</v>
      </c>
      <c r="W12" s="32">
        <v>214928</v>
      </c>
      <c r="X12" s="32">
        <v>17704</v>
      </c>
      <c r="Y12" s="32">
        <v>37994</v>
      </c>
      <c r="Z12" s="32">
        <v>79732</v>
      </c>
      <c r="AA12" s="32"/>
      <c r="AB12" s="32"/>
      <c r="AC12" s="32">
        <v>1283</v>
      </c>
      <c r="AD12" s="32">
        <f t="shared" si="1"/>
        <v>1882432</v>
      </c>
      <c r="AE12" s="34">
        <v>3335944</v>
      </c>
    </row>
    <row r="13" spans="1:31" ht="13.5">
      <c r="A13" s="29" t="s">
        <v>48</v>
      </c>
      <c r="B13" s="30">
        <v>3</v>
      </c>
      <c r="C13" s="31" t="s">
        <v>49</v>
      </c>
      <c r="D13" s="32">
        <v>37042</v>
      </c>
      <c r="E13" s="32">
        <v>49934</v>
      </c>
      <c r="F13" s="32">
        <v>55560</v>
      </c>
      <c r="G13" s="32"/>
      <c r="H13" s="32">
        <v>402482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>
        <f t="shared" si="0"/>
        <v>545018</v>
      </c>
      <c r="T13" s="32">
        <v>537728</v>
      </c>
      <c r="U13" s="32">
        <v>752911</v>
      </c>
      <c r="V13" s="32">
        <v>40063</v>
      </c>
      <c r="W13" s="32">
        <v>209134</v>
      </c>
      <c r="X13" s="32">
        <v>17704</v>
      </c>
      <c r="Y13" s="32">
        <v>37784</v>
      </c>
      <c r="Z13" s="32">
        <v>79732</v>
      </c>
      <c r="AA13" s="32"/>
      <c r="AB13" s="32"/>
      <c r="AC13" s="32">
        <v>1283</v>
      </c>
      <c r="AD13" s="32">
        <f t="shared" si="1"/>
        <v>1676339</v>
      </c>
      <c r="AE13" s="34">
        <v>2221357</v>
      </c>
    </row>
    <row r="14" spans="1:31" ht="13.5">
      <c r="A14" s="29" t="s">
        <v>50</v>
      </c>
      <c r="B14" s="30">
        <v>4</v>
      </c>
      <c r="C14" s="31" t="s">
        <v>51</v>
      </c>
      <c r="D14" s="32">
        <v>37042</v>
      </c>
      <c r="E14" s="32">
        <v>49934</v>
      </c>
      <c r="F14" s="32">
        <v>42938</v>
      </c>
      <c r="G14" s="32"/>
      <c r="H14" s="32">
        <v>122095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>
        <f t="shared" si="0"/>
        <v>252009</v>
      </c>
      <c r="T14" s="32">
        <v>531027</v>
      </c>
      <c r="U14" s="32">
        <v>696381</v>
      </c>
      <c r="V14" s="32">
        <v>16720</v>
      </c>
      <c r="W14" s="32">
        <v>209134</v>
      </c>
      <c r="X14" s="32">
        <v>17704</v>
      </c>
      <c r="Y14" s="32">
        <v>37784</v>
      </c>
      <c r="Z14" s="32">
        <v>79732</v>
      </c>
      <c r="AA14" s="32"/>
      <c r="AB14" s="32"/>
      <c r="AC14" s="32">
        <v>879</v>
      </c>
      <c r="AD14" s="32">
        <f t="shared" si="1"/>
        <v>1589361</v>
      </c>
      <c r="AE14" s="34">
        <v>1841370</v>
      </c>
    </row>
    <row r="15" spans="1:31" ht="13.5">
      <c r="A15" s="29" t="s">
        <v>52</v>
      </c>
      <c r="B15" s="30">
        <v>5</v>
      </c>
      <c r="C15" s="31" t="s">
        <v>53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>
        <f t="shared" si="0"/>
        <v>0</v>
      </c>
      <c r="T15" s="32"/>
      <c r="U15" s="32"/>
      <c r="V15" s="32"/>
      <c r="W15" s="32">
        <v>426</v>
      </c>
      <c r="X15" s="32"/>
      <c r="Y15" s="32"/>
      <c r="Z15" s="32"/>
      <c r="AA15" s="32"/>
      <c r="AB15" s="32"/>
      <c r="AC15" s="32"/>
      <c r="AD15" s="32">
        <f t="shared" si="1"/>
        <v>426</v>
      </c>
      <c r="AE15" s="34">
        <v>426</v>
      </c>
    </row>
    <row r="16" spans="1:31" ht="13.5">
      <c r="A16" s="29" t="s">
        <v>54</v>
      </c>
      <c r="B16" s="30">
        <v>4</v>
      </c>
      <c r="C16" s="31" t="s">
        <v>55</v>
      </c>
      <c r="D16" s="32"/>
      <c r="E16" s="32"/>
      <c r="F16" s="32">
        <v>12622</v>
      </c>
      <c r="G16" s="32"/>
      <c r="H16" s="32">
        <v>279815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>
        <f t="shared" si="0"/>
        <v>292437</v>
      </c>
      <c r="T16" s="32">
        <v>6701</v>
      </c>
      <c r="U16" s="32">
        <v>56530</v>
      </c>
      <c r="V16" s="32">
        <v>23343</v>
      </c>
      <c r="W16" s="32"/>
      <c r="X16" s="32"/>
      <c r="Y16" s="32"/>
      <c r="Z16" s="32"/>
      <c r="AA16" s="32"/>
      <c r="AB16" s="32"/>
      <c r="AC16" s="32">
        <v>404</v>
      </c>
      <c r="AD16" s="32">
        <f t="shared" si="1"/>
        <v>86978</v>
      </c>
      <c r="AE16" s="34">
        <v>379415</v>
      </c>
    </row>
    <row r="17" spans="1:31" ht="13.5">
      <c r="A17" s="29" t="s">
        <v>56</v>
      </c>
      <c r="B17" s="30">
        <v>3</v>
      </c>
      <c r="C17" s="31" t="s">
        <v>57</v>
      </c>
      <c r="D17" s="32">
        <v>9146</v>
      </c>
      <c r="E17" s="32">
        <v>5188</v>
      </c>
      <c r="F17" s="32">
        <v>125404</v>
      </c>
      <c r="G17" s="32"/>
      <c r="H17" s="32">
        <v>763757</v>
      </c>
      <c r="I17" s="32"/>
      <c r="J17" s="32"/>
      <c r="K17" s="32"/>
      <c r="L17" s="32"/>
      <c r="M17" s="32"/>
      <c r="N17" s="32"/>
      <c r="O17" s="32">
        <v>4999</v>
      </c>
      <c r="P17" s="32"/>
      <c r="Q17" s="32"/>
      <c r="R17" s="32"/>
      <c r="S17" s="33">
        <f t="shared" si="0"/>
        <v>908494</v>
      </c>
      <c r="T17" s="32">
        <v>16521</v>
      </c>
      <c r="U17" s="32">
        <v>141189</v>
      </c>
      <c r="V17" s="32">
        <v>42379</v>
      </c>
      <c r="W17" s="32">
        <v>5794</v>
      </c>
      <c r="X17" s="32"/>
      <c r="Y17" s="32">
        <v>210</v>
      </c>
      <c r="Z17" s="32"/>
      <c r="AA17" s="32"/>
      <c r="AB17" s="32"/>
      <c r="AC17" s="32"/>
      <c r="AD17" s="32">
        <f t="shared" si="1"/>
        <v>206093</v>
      </c>
      <c r="AE17" s="34">
        <v>1114587</v>
      </c>
    </row>
    <row r="18" spans="1:31" ht="13.5">
      <c r="A18" s="29" t="s">
        <v>58</v>
      </c>
      <c r="B18" s="30">
        <v>4</v>
      </c>
      <c r="C18" s="31" t="s">
        <v>59</v>
      </c>
      <c r="D18" s="32"/>
      <c r="E18" s="32"/>
      <c r="F18" s="32">
        <v>2306</v>
      </c>
      <c r="G18" s="32"/>
      <c r="H18" s="32">
        <v>41440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>
        <f t="shared" si="0"/>
        <v>43746</v>
      </c>
      <c r="T18" s="32"/>
      <c r="U18" s="32">
        <v>119235</v>
      </c>
      <c r="V18" s="32">
        <v>15113</v>
      </c>
      <c r="W18" s="32"/>
      <c r="X18" s="32"/>
      <c r="Y18" s="32"/>
      <c r="Z18" s="32"/>
      <c r="AA18" s="32"/>
      <c r="AB18" s="32"/>
      <c r="AC18" s="32"/>
      <c r="AD18" s="32">
        <f t="shared" si="1"/>
        <v>134348</v>
      </c>
      <c r="AE18" s="34">
        <v>178094</v>
      </c>
    </row>
    <row r="19" spans="1:31" ht="13.5">
      <c r="A19" s="29" t="s">
        <v>60</v>
      </c>
      <c r="B19" s="30">
        <v>5</v>
      </c>
      <c r="C19" s="31" t="s">
        <v>61</v>
      </c>
      <c r="D19" s="32"/>
      <c r="E19" s="32"/>
      <c r="F19" s="32"/>
      <c r="G19" s="32"/>
      <c r="H19" s="32">
        <v>444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>
        <f t="shared" si="0"/>
        <v>444</v>
      </c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>
        <f t="shared" si="1"/>
        <v>0</v>
      </c>
      <c r="AE19" s="34">
        <v>444</v>
      </c>
    </row>
    <row r="20" spans="1:31" ht="13.5">
      <c r="A20" s="29" t="s">
        <v>62</v>
      </c>
      <c r="B20" s="30">
        <v>2</v>
      </c>
      <c r="C20" s="31" t="s">
        <v>63</v>
      </c>
      <c r="D20" s="32">
        <v>302957</v>
      </c>
      <c r="E20" s="32">
        <v>219192</v>
      </c>
      <c r="F20" s="32">
        <v>1602730</v>
      </c>
      <c r="G20" s="32"/>
      <c r="H20" s="32">
        <v>3768824</v>
      </c>
      <c r="I20" s="32"/>
      <c r="J20" s="32"/>
      <c r="K20" s="32"/>
      <c r="L20" s="32"/>
      <c r="M20" s="32"/>
      <c r="N20" s="32"/>
      <c r="O20" s="32">
        <v>97765</v>
      </c>
      <c r="P20" s="32"/>
      <c r="Q20" s="32"/>
      <c r="R20" s="32"/>
      <c r="S20" s="33">
        <f t="shared" si="0"/>
        <v>5991468</v>
      </c>
      <c r="T20" s="32">
        <v>351614</v>
      </c>
      <c r="U20" s="32">
        <v>186452</v>
      </c>
      <c r="V20" s="32">
        <v>498094</v>
      </c>
      <c r="W20" s="32">
        <v>82863</v>
      </c>
      <c r="X20" s="32">
        <v>17311</v>
      </c>
      <c r="Y20" s="32">
        <v>648</v>
      </c>
      <c r="Z20" s="32">
        <v>28525</v>
      </c>
      <c r="AA20" s="32"/>
      <c r="AB20" s="32"/>
      <c r="AC20" s="32">
        <v>6587</v>
      </c>
      <c r="AD20" s="32">
        <f t="shared" si="1"/>
        <v>1172094</v>
      </c>
      <c r="AE20" s="34">
        <v>7163562</v>
      </c>
    </row>
    <row r="21" spans="1:31" ht="13.5">
      <c r="A21" s="29" t="s">
        <v>64</v>
      </c>
      <c r="B21" s="30">
        <v>3</v>
      </c>
      <c r="C21" s="31" t="s">
        <v>65</v>
      </c>
      <c r="D21" s="32"/>
      <c r="E21" s="32">
        <v>18493</v>
      </c>
      <c r="F21" s="32">
        <v>2958</v>
      </c>
      <c r="G21" s="32"/>
      <c r="H21" s="32">
        <v>304676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>
        <f t="shared" si="0"/>
        <v>326127</v>
      </c>
      <c r="T21" s="32">
        <v>133377</v>
      </c>
      <c r="U21" s="32">
        <v>57957</v>
      </c>
      <c r="V21" s="32">
        <v>64952</v>
      </c>
      <c r="W21" s="32">
        <v>349</v>
      </c>
      <c r="X21" s="32"/>
      <c r="Y21" s="32"/>
      <c r="Z21" s="32">
        <v>9717</v>
      </c>
      <c r="AA21" s="32"/>
      <c r="AB21" s="32"/>
      <c r="AC21" s="32"/>
      <c r="AD21" s="32">
        <f t="shared" si="1"/>
        <v>266352</v>
      </c>
      <c r="AE21" s="34">
        <v>592479</v>
      </c>
    </row>
    <row r="22" spans="1:31" ht="13.5">
      <c r="A22" s="29" t="s">
        <v>66</v>
      </c>
      <c r="B22" s="30">
        <v>3</v>
      </c>
      <c r="C22" s="31" t="s">
        <v>67</v>
      </c>
      <c r="D22" s="32"/>
      <c r="E22" s="32"/>
      <c r="F22" s="32">
        <v>17304</v>
      </c>
      <c r="G22" s="32"/>
      <c r="H22" s="32">
        <v>35651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>
        <f t="shared" si="0"/>
        <v>52955</v>
      </c>
      <c r="T22" s="32"/>
      <c r="U22" s="32">
        <v>9299</v>
      </c>
      <c r="V22" s="32">
        <v>19778</v>
      </c>
      <c r="W22" s="32"/>
      <c r="X22" s="32"/>
      <c r="Y22" s="32"/>
      <c r="Z22" s="32"/>
      <c r="AA22" s="32"/>
      <c r="AB22" s="32"/>
      <c r="AC22" s="32"/>
      <c r="AD22" s="32">
        <f t="shared" si="1"/>
        <v>29077</v>
      </c>
      <c r="AE22" s="34">
        <v>82032</v>
      </c>
    </row>
    <row r="23" spans="1:31" ht="13.5">
      <c r="A23" s="29" t="s">
        <v>68</v>
      </c>
      <c r="B23" s="30">
        <v>2</v>
      </c>
      <c r="C23" s="31" t="s">
        <v>69</v>
      </c>
      <c r="D23" s="32">
        <v>43985</v>
      </c>
      <c r="E23" s="32">
        <v>88134</v>
      </c>
      <c r="F23" s="32">
        <v>299732</v>
      </c>
      <c r="G23" s="32"/>
      <c r="H23" s="32">
        <v>1037708</v>
      </c>
      <c r="I23" s="32"/>
      <c r="J23" s="32"/>
      <c r="K23" s="32"/>
      <c r="L23" s="32"/>
      <c r="M23" s="32"/>
      <c r="N23" s="32"/>
      <c r="O23" s="32">
        <v>15223</v>
      </c>
      <c r="P23" s="32"/>
      <c r="Q23" s="32"/>
      <c r="R23" s="32"/>
      <c r="S23" s="33">
        <f t="shared" si="0"/>
        <v>1484782</v>
      </c>
      <c r="T23" s="32">
        <v>10674</v>
      </c>
      <c r="U23" s="32">
        <v>80807</v>
      </c>
      <c r="V23" s="32">
        <v>38299</v>
      </c>
      <c r="W23" s="32">
        <v>9951</v>
      </c>
      <c r="X23" s="32"/>
      <c r="Y23" s="32">
        <v>10824</v>
      </c>
      <c r="Z23" s="32">
        <v>1434</v>
      </c>
      <c r="AA23" s="32"/>
      <c r="AB23" s="32"/>
      <c r="AC23" s="32"/>
      <c r="AD23" s="32">
        <f t="shared" si="1"/>
        <v>151989</v>
      </c>
      <c r="AE23" s="34">
        <v>1636771</v>
      </c>
    </row>
    <row r="24" spans="1:31" ht="13.5">
      <c r="A24" s="29" t="s">
        <v>70</v>
      </c>
      <c r="B24" s="30">
        <v>3</v>
      </c>
      <c r="C24" s="31" t="s">
        <v>71</v>
      </c>
      <c r="D24" s="32">
        <v>9463</v>
      </c>
      <c r="E24" s="32">
        <v>48319</v>
      </c>
      <c r="F24" s="32">
        <v>235310</v>
      </c>
      <c r="G24" s="32"/>
      <c r="H24" s="32">
        <v>583446</v>
      </c>
      <c r="I24" s="32"/>
      <c r="J24" s="32"/>
      <c r="K24" s="32"/>
      <c r="L24" s="32"/>
      <c r="M24" s="32"/>
      <c r="N24" s="32"/>
      <c r="O24" s="32">
        <v>3477</v>
      </c>
      <c r="P24" s="32"/>
      <c r="Q24" s="32"/>
      <c r="R24" s="32"/>
      <c r="S24" s="33">
        <f t="shared" si="0"/>
        <v>880015</v>
      </c>
      <c r="T24" s="32">
        <v>218</v>
      </c>
      <c r="U24" s="32">
        <v>46650</v>
      </c>
      <c r="V24" s="32">
        <v>20105</v>
      </c>
      <c r="W24" s="32">
        <v>4335</v>
      </c>
      <c r="X24" s="32"/>
      <c r="Y24" s="32">
        <v>10824</v>
      </c>
      <c r="Z24" s="32"/>
      <c r="AA24" s="32"/>
      <c r="AB24" s="32"/>
      <c r="AC24" s="32"/>
      <c r="AD24" s="32">
        <f t="shared" si="1"/>
        <v>82132</v>
      </c>
      <c r="AE24" s="34">
        <v>962147</v>
      </c>
    </row>
    <row r="25" spans="1:31" ht="13.5">
      <c r="A25" s="29" t="s">
        <v>72</v>
      </c>
      <c r="B25" s="30">
        <v>4</v>
      </c>
      <c r="C25" s="31" t="s">
        <v>73</v>
      </c>
      <c r="D25" s="32"/>
      <c r="E25" s="32"/>
      <c r="F25" s="32">
        <v>3750</v>
      </c>
      <c r="G25" s="32"/>
      <c r="H25" s="32">
        <v>15897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>
        <f t="shared" si="0"/>
        <v>19647</v>
      </c>
      <c r="T25" s="32"/>
      <c r="U25" s="32">
        <v>11282</v>
      </c>
      <c r="V25" s="32"/>
      <c r="W25" s="32">
        <v>698</v>
      </c>
      <c r="X25" s="32"/>
      <c r="Y25" s="32"/>
      <c r="Z25" s="32"/>
      <c r="AA25" s="32"/>
      <c r="AB25" s="32"/>
      <c r="AC25" s="32"/>
      <c r="AD25" s="32">
        <f t="shared" si="1"/>
        <v>11980</v>
      </c>
      <c r="AE25" s="34">
        <v>31627</v>
      </c>
    </row>
    <row r="26" spans="1:31" ht="13.5">
      <c r="A26" s="29" t="s">
        <v>74</v>
      </c>
      <c r="B26" s="30">
        <v>4</v>
      </c>
      <c r="C26" s="31" t="s">
        <v>75</v>
      </c>
      <c r="D26" s="32"/>
      <c r="E26" s="32"/>
      <c r="F26" s="32">
        <v>122332</v>
      </c>
      <c r="G26" s="32"/>
      <c r="H26" s="32">
        <v>193306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>
        <f t="shared" si="0"/>
        <v>315638</v>
      </c>
      <c r="T26" s="32"/>
      <c r="U26" s="32">
        <v>13835</v>
      </c>
      <c r="V26" s="32">
        <v>3139</v>
      </c>
      <c r="W26" s="32">
        <v>307</v>
      </c>
      <c r="X26" s="32"/>
      <c r="Y26" s="32"/>
      <c r="Z26" s="32"/>
      <c r="AA26" s="32"/>
      <c r="AB26" s="32"/>
      <c r="AC26" s="32"/>
      <c r="AD26" s="32">
        <f t="shared" si="1"/>
        <v>17281</v>
      </c>
      <c r="AE26" s="34">
        <v>332919</v>
      </c>
    </row>
    <row r="27" spans="1:31" ht="13.5">
      <c r="A27" s="29" t="s">
        <v>76</v>
      </c>
      <c r="B27" s="30">
        <v>4</v>
      </c>
      <c r="C27" s="31" t="s">
        <v>77</v>
      </c>
      <c r="D27" s="32">
        <v>4686</v>
      </c>
      <c r="E27" s="32">
        <v>30137</v>
      </c>
      <c r="F27" s="32">
        <v>25892</v>
      </c>
      <c r="G27" s="32"/>
      <c r="H27" s="32">
        <v>131896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>
        <f t="shared" si="0"/>
        <v>192611</v>
      </c>
      <c r="T27" s="32"/>
      <c r="U27" s="32">
        <v>994</v>
      </c>
      <c r="V27" s="32">
        <v>500</v>
      </c>
      <c r="W27" s="32"/>
      <c r="X27" s="32"/>
      <c r="Y27" s="32"/>
      <c r="Z27" s="32"/>
      <c r="AA27" s="32"/>
      <c r="AB27" s="32"/>
      <c r="AC27" s="32"/>
      <c r="AD27" s="32">
        <f t="shared" si="1"/>
        <v>1494</v>
      </c>
      <c r="AE27" s="34">
        <v>194105</v>
      </c>
    </row>
    <row r="28" spans="1:31" ht="13.5">
      <c r="A28" s="29" t="s">
        <v>78</v>
      </c>
      <c r="B28" s="30">
        <v>3</v>
      </c>
      <c r="C28" s="31" t="s">
        <v>79</v>
      </c>
      <c r="D28" s="32">
        <v>34522</v>
      </c>
      <c r="E28" s="32">
        <v>12251</v>
      </c>
      <c r="F28" s="32">
        <v>64422</v>
      </c>
      <c r="G28" s="32"/>
      <c r="H28" s="32">
        <v>362871</v>
      </c>
      <c r="I28" s="32"/>
      <c r="J28" s="32"/>
      <c r="K28" s="32"/>
      <c r="L28" s="32"/>
      <c r="M28" s="32"/>
      <c r="N28" s="32"/>
      <c r="O28" s="32">
        <v>11746</v>
      </c>
      <c r="P28" s="32"/>
      <c r="Q28" s="32"/>
      <c r="R28" s="32"/>
      <c r="S28" s="33">
        <f t="shared" si="0"/>
        <v>485812</v>
      </c>
      <c r="T28" s="32">
        <v>10456</v>
      </c>
      <c r="U28" s="32">
        <v>34157</v>
      </c>
      <c r="V28" s="32">
        <v>8001</v>
      </c>
      <c r="W28" s="32">
        <v>3584</v>
      </c>
      <c r="X28" s="32"/>
      <c r="Y28" s="32"/>
      <c r="Z28" s="32">
        <v>684</v>
      </c>
      <c r="AA28" s="32"/>
      <c r="AB28" s="32"/>
      <c r="AC28" s="32"/>
      <c r="AD28" s="32">
        <f t="shared" si="1"/>
        <v>56882</v>
      </c>
      <c r="AE28" s="34">
        <v>542694</v>
      </c>
    </row>
    <row r="29" spans="1:31" ht="13.5">
      <c r="A29" s="29" t="s">
        <v>80</v>
      </c>
      <c r="B29" s="30">
        <v>4</v>
      </c>
      <c r="C29" s="31" t="s">
        <v>81</v>
      </c>
      <c r="D29" s="32"/>
      <c r="E29" s="32"/>
      <c r="F29" s="32">
        <v>1059</v>
      </c>
      <c r="G29" s="32"/>
      <c r="H29" s="32">
        <v>385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>
        <f t="shared" si="0"/>
        <v>1444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>
        <f t="shared" si="1"/>
        <v>0</v>
      </c>
      <c r="AE29" s="34">
        <v>1444</v>
      </c>
    </row>
    <row r="30" spans="1:31" ht="13.5">
      <c r="A30" s="29" t="s">
        <v>82</v>
      </c>
      <c r="B30" s="30">
        <v>2</v>
      </c>
      <c r="C30" s="31" t="s">
        <v>83</v>
      </c>
      <c r="D30" s="32">
        <v>400574</v>
      </c>
      <c r="E30" s="32">
        <v>69237</v>
      </c>
      <c r="F30" s="32">
        <v>248636</v>
      </c>
      <c r="G30" s="32"/>
      <c r="H30" s="32">
        <v>443973</v>
      </c>
      <c r="I30" s="32"/>
      <c r="J30" s="32">
        <v>21575</v>
      </c>
      <c r="K30" s="32"/>
      <c r="L30" s="32"/>
      <c r="M30" s="32"/>
      <c r="N30" s="32"/>
      <c r="O30" s="32">
        <v>13346</v>
      </c>
      <c r="P30" s="32">
        <v>71778</v>
      </c>
      <c r="Q30" s="32"/>
      <c r="R30" s="32"/>
      <c r="S30" s="33">
        <f t="shared" si="0"/>
        <v>1269119</v>
      </c>
      <c r="T30" s="32">
        <v>59940</v>
      </c>
      <c r="U30" s="32">
        <v>20458</v>
      </c>
      <c r="V30" s="32">
        <v>80146</v>
      </c>
      <c r="W30" s="32">
        <v>3168</v>
      </c>
      <c r="X30" s="32"/>
      <c r="Y30" s="32"/>
      <c r="Z30" s="32">
        <v>3117</v>
      </c>
      <c r="AA30" s="32"/>
      <c r="AB30" s="32"/>
      <c r="AC30" s="32"/>
      <c r="AD30" s="32">
        <f t="shared" si="1"/>
        <v>166829</v>
      </c>
      <c r="AE30" s="34">
        <v>1435948</v>
      </c>
    </row>
    <row r="31" spans="1:31" ht="13.5">
      <c r="A31" s="29" t="s">
        <v>84</v>
      </c>
      <c r="B31" s="30">
        <v>2</v>
      </c>
      <c r="C31" s="31" t="s">
        <v>85</v>
      </c>
      <c r="D31" s="32">
        <v>62982</v>
      </c>
      <c r="E31" s="32">
        <v>68220</v>
      </c>
      <c r="F31" s="32">
        <v>293645</v>
      </c>
      <c r="G31" s="32"/>
      <c r="H31" s="32">
        <v>1257665</v>
      </c>
      <c r="I31" s="32">
        <v>1053</v>
      </c>
      <c r="J31" s="32"/>
      <c r="K31" s="32"/>
      <c r="L31" s="32"/>
      <c r="M31" s="32"/>
      <c r="N31" s="32"/>
      <c r="O31" s="32">
        <v>8112</v>
      </c>
      <c r="P31" s="32"/>
      <c r="Q31" s="32"/>
      <c r="R31" s="32"/>
      <c r="S31" s="33">
        <f t="shared" si="0"/>
        <v>1691677</v>
      </c>
      <c r="T31" s="32">
        <v>33933</v>
      </c>
      <c r="U31" s="32">
        <v>149149</v>
      </c>
      <c r="V31" s="32">
        <v>211850</v>
      </c>
      <c r="W31" s="32">
        <v>97532</v>
      </c>
      <c r="X31" s="32"/>
      <c r="Y31" s="32">
        <v>573</v>
      </c>
      <c r="Z31" s="32">
        <v>32926</v>
      </c>
      <c r="AA31" s="32">
        <v>4380</v>
      </c>
      <c r="AB31" s="32">
        <v>480</v>
      </c>
      <c r="AC31" s="32">
        <v>6069</v>
      </c>
      <c r="AD31" s="32">
        <f t="shared" si="1"/>
        <v>536892</v>
      </c>
      <c r="AE31" s="34">
        <v>2228569</v>
      </c>
    </row>
    <row r="32" spans="1:31" ht="13.5">
      <c r="A32" s="29" t="s">
        <v>86</v>
      </c>
      <c r="B32" s="30">
        <v>3</v>
      </c>
      <c r="C32" s="31" t="s">
        <v>87</v>
      </c>
      <c r="D32" s="32">
        <v>525</v>
      </c>
      <c r="E32" s="32">
        <v>11144</v>
      </c>
      <c r="F32" s="32">
        <v>59110</v>
      </c>
      <c r="G32" s="32"/>
      <c r="H32" s="32">
        <v>70164</v>
      </c>
      <c r="I32" s="32">
        <v>1053</v>
      </c>
      <c r="J32" s="32"/>
      <c r="K32" s="32"/>
      <c r="L32" s="32"/>
      <c r="M32" s="32"/>
      <c r="N32" s="32"/>
      <c r="O32" s="32"/>
      <c r="P32" s="32"/>
      <c r="Q32" s="32"/>
      <c r="R32" s="32"/>
      <c r="S32" s="33">
        <f t="shared" si="0"/>
        <v>141996</v>
      </c>
      <c r="T32" s="32">
        <v>1711</v>
      </c>
      <c r="U32" s="32">
        <v>24299</v>
      </c>
      <c r="V32" s="32">
        <v>121814</v>
      </c>
      <c r="W32" s="32">
        <v>49132</v>
      </c>
      <c r="X32" s="32"/>
      <c r="Y32" s="32">
        <v>573</v>
      </c>
      <c r="Z32" s="32">
        <v>24669</v>
      </c>
      <c r="AA32" s="32">
        <v>4380</v>
      </c>
      <c r="AB32" s="32">
        <v>260</v>
      </c>
      <c r="AC32" s="32">
        <v>403</v>
      </c>
      <c r="AD32" s="32">
        <f t="shared" si="1"/>
        <v>227241</v>
      </c>
      <c r="AE32" s="34">
        <v>369237</v>
      </c>
    </row>
    <row r="33" spans="1:31" ht="13.5">
      <c r="A33" s="29" t="s">
        <v>88</v>
      </c>
      <c r="B33" s="30">
        <v>2</v>
      </c>
      <c r="C33" s="31" t="s">
        <v>89</v>
      </c>
      <c r="D33" s="32">
        <v>1906513</v>
      </c>
      <c r="E33" s="32">
        <v>5816</v>
      </c>
      <c r="F33" s="32">
        <v>39951</v>
      </c>
      <c r="G33" s="32"/>
      <c r="H33" s="32">
        <v>61086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>
        <f t="shared" si="0"/>
        <v>2013366</v>
      </c>
      <c r="T33" s="32">
        <v>19768</v>
      </c>
      <c r="U33" s="32">
        <v>16048</v>
      </c>
      <c r="V33" s="32">
        <v>12447</v>
      </c>
      <c r="W33" s="32">
        <v>3501</v>
      </c>
      <c r="X33" s="32"/>
      <c r="Y33" s="32">
        <v>34024</v>
      </c>
      <c r="Z33" s="32">
        <v>6315</v>
      </c>
      <c r="AA33" s="32"/>
      <c r="AB33" s="32"/>
      <c r="AC33" s="32"/>
      <c r="AD33" s="32">
        <f t="shared" si="1"/>
        <v>92103</v>
      </c>
      <c r="AE33" s="34">
        <v>2105469</v>
      </c>
    </row>
    <row r="34" spans="1:31" ht="13.5">
      <c r="A34" s="29" t="s">
        <v>90</v>
      </c>
      <c r="B34" s="30">
        <v>3</v>
      </c>
      <c r="C34" s="31" t="s">
        <v>91</v>
      </c>
      <c r="D34" s="32">
        <v>1105041</v>
      </c>
      <c r="E34" s="32"/>
      <c r="F34" s="32">
        <v>39951</v>
      </c>
      <c r="G34" s="32"/>
      <c r="H34" s="32">
        <v>60377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>
        <f t="shared" si="0"/>
        <v>1205369</v>
      </c>
      <c r="T34" s="32">
        <v>19768</v>
      </c>
      <c r="U34" s="32">
        <v>16048</v>
      </c>
      <c r="V34" s="32">
        <v>12447</v>
      </c>
      <c r="W34" s="32">
        <v>3501</v>
      </c>
      <c r="X34" s="32"/>
      <c r="Y34" s="32">
        <v>34024</v>
      </c>
      <c r="Z34" s="32">
        <v>6315</v>
      </c>
      <c r="AA34" s="32"/>
      <c r="AB34" s="32"/>
      <c r="AC34" s="32"/>
      <c r="AD34" s="32">
        <f t="shared" si="1"/>
        <v>92103</v>
      </c>
      <c r="AE34" s="34">
        <v>1297472</v>
      </c>
    </row>
    <row r="35" spans="1:31" ht="13.5">
      <c r="A35" s="29" t="s">
        <v>92</v>
      </c>
      <c r="B35" s="30">
        <v>2</v>
      </c>
      <c r="C35" s="31" t="s">
        <v>93</v>
      </c>
      <c r="D35" s="32">
        <v>650850</v>
      </c>
      <c r="E35" s="32">
        <v>349594</v>
      </c>
      <c r="F35" s="32">
        <v>746333</v>
      </c>
      <c r="G35" s="32">
        <v>4398</v>
      </c>
      <c r="H35" s="32">
        <v>1134742</v>
      </c>
      <c r="I35" s="32">
        <v>3636</v>
      </c>
      <c r="J35" s="32"/>
      <c r="K35" s="32">
        <v>646</v>
      </c>
      <c r="L35" s="32"/>
      <c r="M35" s="32"/>
      <c r="N35" s="32"/>
      <c r="O35" s="32">
        <v>38773</v>
      </c>
      <c r="P35" s="32"/>
      <c r="Q35" s="32"/>
      <c r="R35" s="32"/>
      <c r="S35" s="33">
        <f t="shared" si="0"/>
        <v>2928972</v>
      </c>
      <c r="T35" s="32">
        <v>333629</v>
      </c>
      <c r="U35" s="32">
        <v>212433</v>
      </c>
      <c r="V35" s="32">
        <v>218344</v>
      </c>
      <c r="W35" s="32">
        <v>61365</v>
      </c>
      <c r="X35" s="32"/>
      <c r="Y35" s="32">
        <v>49745</v>
      </c>
      <c r="Z35" s="32">
        <v>67634</v>
      </c>
      <c r="AA35" s="32">
        <v>2667</v>
      </c>
      <c r="AB35" s="32"/>
      <c r="AC35" s="32">
        <v>6607</v>
      </c>
      <c r="AD35" s="32">
        <f t="shared" si="1"/>
        <v>952424</v>
      </c>
      <c r="AE35" s="34">
        <v>3881396</v>
      </c>
    </row>
    <row r="36" spans="1:31" ht="13.5">
      <c r="A36" s="23" t="s">
        <v>94</v>
      </c>
      <c r="B36" s="24">
        <v>1</v>
      </c>
      <c r="C36" s="25" t="s">
        <v>95</v>
      </c>
      <c r="D36" s="26">
        <v>119191</v>
      </c>
      <c r="E36" s="26">
        <v>232270</v>
      </c>
      <c r="F36" s="26">
        <v>392949</v>
      </c>
      <c r="G36" s="26">
        <v>1240</v>
      </c>
      <c r="H36" s="26">
        <v>659271</v>
      </c>
      <c r="I36" s="26"/>
      <c r="J36" s="26"/>
      <c r="K36" s="26"/>
      <c r="L36" s="26"/>
      <c r="M36" s="26"/>
      <c r="N36" s="26"/>
      <c r="O36" s="26">
        <v>56328</v>
      </c>
      <c r="P36" s="26"/>
      <c r="Q36" s="26"/>
      <c r="R36" s="26"/>
      <c r="S36" s="26">
        <f t="shared" si="0"/>
        <v>1461249</v>
      </c>
      <c r="T36" s="26">
        <v>94902</v>
      </c>
      <c r="U36" s="26"/>
      <c r="V36" s="26">
        <v>183874</v>
      </c>
      <c r="W36" s="26">
        <v>124297</v>
      </c>
      <c r="X36" s="26"/>
      <c r="Y36" s="26">
        <v>11188</v>
      </c>
      <c r="Z36" s="26">
        <v>25218</v>
      </c>
      <c r="AA36" s="26">
        <v>1187</v>
      </c>
      <c r="AB36" s="26"/>
      <c r="AC36" s="26"/>
      <c r="AD36" s="26">
        <f t="shared" si="1"/>
        <v>440666</v>
      </c>
      <c r="AE36" s="27">
        <v>1901915</v>
      </c>
    </row>
    <row r="37" spans="1:31" ht="13.5">
      <c r="A37" s="29" t="s">
        <v>96</v>
      </c>
      <c r="B37" s="30">
        <v>2</v>
      </c>
      <c r="C37" s="31" t="s">
        <v>97</v>
      </c>
      <c r="D37" s="32">
        <v>119191</v>
      </c>
      <c r="E37" s="32">
        <v>232270</v>
      </c>
      <c r="F37" s="32">
        <v>392949</v>
      </c>
      <c r="G37" s="32">
        <v>1240</v>
      </c>
      <c r="H37" s="32">
        <v>659271</v>
      </c>
      <c r="I37" s="32"/>
      <c r="J37" s="32"/>
      <c r="K37" s="32"/>
      <c r="L37" s="32"/>
      <c r="M37" s="32"/>
      <c r="N37" s="32"/>
      <c r="O37" s="32">
        <v>56328</v>
      </c>
      <c r="P37" s="32"/>
      <c r="Q37" s="32"/>
      <c r="R37" s="32"/>
      <c r="S37" s="33">
        <f t="shared" si="0"/>
        <v>1461249</v>
      </c>
      <c r="T37" s="32">
        <v>94902</v>
      </c>
      <c r="U37" s="32"/>
      <c r="V37" s="32">
        <v>183874</v>
      </c>
      <c r="W37" s="32">
        <v>124297</v>
      </c>
      <c r="X37" s="32"/>
      <c r="Y37" s="32">
        <v>11188</v>
      </c>
      <c r="Z37" s="32">
        <v>25218</v>
      </c>
      <c r="AA37" s="32">
        <v>1187</v>
      </c>
      <c r="AB37" s="32"/>
      <c r="AC37" s="32"/>
      <c r="AD37" s="32">
        <f t="shared" si="1"/>
        <v>440666</v>
      </c>
      <c r="AE37" s="34">
        <v>1901915</v>
      </c>
    </row>
    <row r="38" spans="1:31" ht="13.5">
      <c r="A38" s="23" t="s">
        <v>98</v>
      </c>
      <c r="B38" s="24">
        <v>1</v>
      </c>
      <c r="C38" s="25" t="s">
        <v>99</v>
      </c>
      <c r="D38" s="26">
        <v>13208940</v>
      </c>
      <c r="E38" s="26">
        <v>35961886</v>
      </c>
      <c r="F38" s="26">
        <v>5462559</v>
      </c>
      <c r="G38" s="26">
        <v>96932</v>
      </c>
      <c r="H38" s="26">
        <v>1306868</v>
      </c>
      <c r="I38" s="26">
        <v>1529433</v>
      </c>
      <c r="J38" s="26">
        <v>100196</v>
      </c>
      <c r="K38" s="26">
        <v>19675</v>
      </c>
      <c r="L38" s="26"/>
      <c r="M38" s="26">
        <v>194753</v>
      </c>
      <c r="N38" s="26"/>
      <c r="O38" s="26">
        <v>30887</v>
      </c>
      <c r="P38" s="26"/>
      <c r="Q38" s="26">
        <v>47896</v>
      </c>
      <c r="R38" s="26"/>
      <c r="S38" s="26">
        <f t="shared" si="0"/>
        <v>57960025</v>
      </c>
      <c r="T38" s="26">
        <v>4413918</v>
      </c>
      <c r="U38" s="26">
        <v>2046435</v>
      </c>
      <c r="V38" s="26">
        <v>180786</v>
      </c>
      <c r="W38" s="26">
        <v>1275351</v>
      </c>
      <c r="X38" s="26"/>
      <c r="Y38" s="26">
        <v>216356</v>
      </c>
      <c r="Z38" s="26">
        <v>4795222</v>
      </c>
      <c r="AA38" s="26">
        <v>7598</v>
      </c>
      <c r="AB38" s="26">
        <v>14205</v>
      </c>
      <c r="AC38" s="26"/>
      <c r="AD38" s="26">
        <f t="shared" si="1"/>
        <v>12949871</v>
      </c>
      <c r="AE38" s="27">
        <v>70909896</v>
      </c>
    </row>
    <row r="39" spans="1:31" ht="13.5">
      <c r="A39" s="29" t="s">
        <v>100</v>
      </c>
      <c r="B39" s="30">
        <v>2</v>
      </c>
      <c r="C39" s="31" t="s">
        <v>101</v>
      </c>
      <c r="D39" s="32">
        <v>119470</v>
      </c>
      <c r="E39" s="32"/>
      <c r="F39" s="32">
        <v>162884</v>
      </c>
      <c r="G39" s="32"/>
      <c r="H39" s="32">
        <v>24190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>
        <f t="shared" si="0"/>
        <v>306544</v>
      </c>
      <c r="T39" s="32">
        <v>12867</v>
      </c>
      <c r="U39" s="32">
        <v>288454</v>
      </c>
      <c r="V39" s="32"/>
      <c r="W39" s="32"/>
      <c r="X39" s="32"/>
      <c r="Y39" s="32"/>
      <c r="Z39" s="32"/>
      <c r="AA39" s="32">
        <v>3951</v>
      </c>
      <c r="AB39" s="32"/>
      <c r="AC39" s="32"/>
      <c r="AD39" s="32">
        <f t="shared" si="1"/>
        <v>305272</v>
      </c>
      <c r="AE39" s="34">
        <v>611816</v>
      </c>
    </row>
    <row r="40" spans="1:31" ht="13.5">
      <c r="A40" s="29" t="s">
        <v>102</v>
      </c>
      <c r="B40" s="30">
        <v>2</v>
      </c>
      <c r="C40" s="31" t="s">
        <v>103</v>
      </c>
      <c r="D40" s="32">
        <v>942</v>
      </c>
      <c r="E40" s="32">
        <v>3045</v>
      </c>
      <c r="F40" s="32"/>
      <c r="G40" s="32"/>
      <c r="H40" s="32">
        <v>1156</v>
      </c>
      <c r="I40" s="32"/>
      <c r="J40" s="32">
        <v>14084</v>
      </c>
      <c r="K40" s="32"/>
      <c r="L40" s="32"/>
      <c r="M40" s="32"/>
      <c r="N40" s="32"/>
      <c r="O40" s="32"/>
      <c r="P40" s="32"/>
      <c r="Q40" s="32"/>
      <c r="R40" s="32"/>
      <c r="S40" s="33">
        <f t="shared" si="0"/>
        <v>19227</v>
      </c>
      <c r="T40" s="32"/>
      <c r="U40" s="32"/>
      <c r="V40" s="32">
        <v>137194</v>
      </c>
      <c r="W40" s="32"/>
      <c r="X40" s="32"/>
      <c r="Y40" s="32">
        <v>285</v>
      </c>
      <c r="Z40" s="32"/>
      <c r="AA40" s="32"/>
      <c r="AB40" s="32"/>
      <c r="AC40" s="32"/>
      <c r="AD40" s="32">
        <f t="shared" si="1"/>
        <v>137479</v>
      </c>
      <c r="AE40" s="34">
        <v>156706</v>
      </c>
    </row>
    <row r="41" spans="1:31" ht="13.5">
      <c r="A41" s="29" t="s">
        <v>104</v>
      </c>
      <c r="B41" s="30">
        <v>2</v>
      </c>
      <c r="C41" s="31" t="s">
        <v>105</v>
      </c>
      <c r="D41" s="32">
        <v>122868</v>
      </c>
      <c r="E41" s="32">
        <v>3910485</v>
      </c>
      <c r="F41" s="32">
        <v>366666</v>
      </c>
      <c r="G41" s="32"/>
      <c r="H41" s="32">
        <v>544771</v>
      </c>
      <c r="I41" s="32">
        <v>328793</v>
      </c>
      <c r="J41" s="32">
        <v>6661</v>
      </c>
      <c r="K41" s="32"/>
      <c r="L41" s="32"/>
      <c r="M41" s="32">
        <v>1359</v>
      </c>
      <c r="N41" s="32"/>
      <c r="O41" s="32"/>
      <c r="P41" s="32"/>
      <c r="Q41" s="32"/>
      <c r="R41" s="32"/>
      <c r="S41" s="33">
        <f t="shared" si="0"/>
        <v>5281603</v>
      </c>
      <c r="T41" s="32">
        <v>243952</v>
      </c>
      <c r="U41" s="32">
        <v>541781</v>
      </c>
      <c r="V41" s="32"/>
      <c r="W41" s="32">
        <v>321918</v>
      </c>
      <c r="X41" s="32"/>
      <c r="Y41" s="32">
        <v>135877</v>
      </c>
      <c r="Z41" s="32">
        <v>384749</v>
      </c>
      <c r="AA41" s="32"/>
      <c r="AB41" s="32"/>
      <c r="AC41" s="32"/>
      <c r="AD41" s="32">
        <f t="shared" si="1"/>
        <v>1628277</v>
      </c>
      <c r="AE41" s="34">
        <v>6909880</v>
      </c>
    </row>
    <row r="42" spans="1:31" ht="13.5">
      <c r="A42" s="29" t="s">
        <v>106</v>
      </c>
      <c r="B42" s="30">
        <v>3</v>
      </c>
      <c r="C42" s="31" t="s">
        <v>107</v>
      </c>
      <c r="D42" s="32">
        <v>115163</v>
      </c>
      <c r="E42" s="32">
        <v>3858777</v>
      </c>
      <c r="F42" s="32">
        <v>344165</v>
      </c>
      <c r="G42" s="32"/>
      <c r="H42" s="32">
        <v>541486</v>
      </c>
      <c r="I42" s="32">
        <v>315647</v>
      </c>
      <c r="J42" s="32">
        <v>6661</v>
      </c>
      <c r="K42" s="32"/>
      <c r="L42" s="32"/>
      <c r="M42" s="32"/>
      <c r="N42" s="32"/>
      <c r="O42" s="32"/>
      <c r="P42" s="32"/>
      <c r="Q42" s="32"/>
      <c r="R42" s="32"/>
      <c r="S42" s="33">
        <f t="shared" si="0"/>
        <v>5181899</v>
      </c>
      <c r="T42" s="32">
        <v>213473</v>
      </c>
      <c r="U42" s="32">
        <v>540057</v>
      </c>
      <c r="V42" s="32"/>
      <c r="W42" s="32">
        <v>287266</v>
      </c>
      <c r="X42" s="32"/>
      <c r="Y42" s="32">
        <v>135877</v>
      </c>
      <c r="Z42" s="32">
        <v>383679</v>
      </c>
      <c r="AA42" s="32"/>
      <c r="AB42" s="32"/>
      <c r="AC42" s="32"/>
      <c r="AD42" s="32">
        <f t="shared" si="1"/>
        <v>1560352</v>
      </c>
      <c r="AE42" s="34">
        <v>6742251</v>
      </c>
    </row>
    <row r="43" spans="1:31" ht="13.5">
      <c r="A43" s="29" t="s">
        <v>108</v>
      </c>
      <c r="B43" s="30">
        <v>2</v>
      </c>
      <c r="C43" s="31" t="s">
        <v>109</v>
      </c>
      <c r="D43" s="32">
        <v>88787</v>
      </c>
      <c r="E43" s="32">
        <v>377775</v>
      </c>
      <c r="F43" s="32">
        <v>186912</v>
      </c>
      <c r="G43" s="32"/>
      <c r="H43" s="32">
        <v>319</v>
      </c>
      <c r="I43" s="32"/>
      <c r="J43" s="32"/>
      <c r="K43" s="32"/>
      <c r="L43" s="32"/>
      <c r="M43" s="32"/>
      <c r="N43" s="32"/>
      <c r="O43" s="32"/>
      <c r="P43" s="32"/>
      <c r="Q43" s="32">
        <v>2830</v>
      </c>
      <c r="R43" s="32"/>
      <c r="S43" s="33">
        <f t="shared" si="0"/>
        <v>656623</v>
      </c>
      <c r="T43" s="32">
        <v>12828</v>
      </c>
      <c r="U43" s="32">
        <v>1240</v>
      </c>
      <c r="V43" s="32"/>
      <c r="W43" s="32">
        <v>12239</v>
      </c>
      <c r="X43" s="32"/>
      <c r="Y43" s="32">
        <v>2687</v>
      </c>
      <c r="Z43" s="32">
        <v>131300</v>
      </c>
      <c r="AA43" s="32"/>
      <c r="AB43" s="32"/>
      <c r="AC43" s="32"/>
      <c r="AD43" s="32">
        <f t="shared" si="1"/>
        <v>160294</v>
      </c>
      <c r="AE43" s="34">
        <v>816917</v>
      </c>
    </row>
    <row r="44" spans="1:31" ht="13.5">
      <c r="A44" s="29" t="s">
        <v>110</v>
      </c>
      <c r="B44" s="30">
        <v>3</v>
      </c>
      <c r="C44" s="31" t="s">
        <v>111</v>
      </c>
      <c r="D44" s="32">
        <v>88787</v>
      </c>
      <c r="E44" s="32">
        <v>374484</v>
      </c>
      <c r="F44" s="32">
        <v>186678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>
        <v>2830</v>
      </c>
      <c r="R44" s="32"/>
      <c r="S44" s="33">
        <f t="shared" si="0"/>
        <v>652779</v>
      </c>
      <c r="T44" s="32">
        <v>12828</v>
      </c>
      <c r="U44" s="32"/>
      <c r="V44" s="32"/>
      <c r="W44" s="32">
        <v>12239</v>
      </c>
      <c r="X44" s="32"/>
      <c r="Y44" s="32">
        <v>2687</v>
      </c>
      <c r="Z44" s="32">
        <v>131300</v>
      </c>
      <c r="AA44" s="32"/>
      <c r="AB44" s="32"/>
      <c r="AC44" s="32"/>
      <c r="AD44" s="32">
        <f t="shared" si="1"/>
        <v>159054</v>
      </c>
      <c r="AE44" s="34">
        <v>811833</v>
      </c>
    </row>
    <row r="45" spans="1:31" ht="13.5">
      <c r="A45" s="29" t="s">
        <v>112</v>
      </c>
      <c r="B45" s="30">
        <v>4</v>
      </c>
      <c r="C45" s="31" t="s">
        <v>113</v>
      </c>
      <c r="D45" s="32">
        <v>50402</v>
      </c>
      <c r="E45" s="32">
        <v>166616</v>
      </c>
      <c r="F45" s="32">
        <v>93186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>
        <v>2830</v>
      </c>
      <c r="R45" s="32"/>
      <c r="S45" s="33">
        <f t="shared" si="0"/>
        <v>313034</v>
      </c>
      <c r="T45" s="32">
        <v>7747</v>
      </c>
      <c r="U45" s="32"/>
      <c r="V45" s="32"/>
      <c r="W45" s="32">
        <v>12239</v>
      </c>
      <c r="X45" s="32"/>
      <c r="Y45" s="32">
        <v>2687</v>
      </c>
      <c r="Z45" s="32">
        <v>131300</v>
      </c>
      <c r="AA45" s="32"/>
      <c r="AB45" s="32"/>
      <c r="AC45" s="32"/>
      <c r="AD45" s="32">
        <f t="shared" si="1"/>
        <v>153973</v>
      </c>
      <c r="AE45" s="34">
        <v>467007</v>
      </c>
    </row>
    <row r="46" spans="1:31" ht="13.5">
      <c r="A46" s="29" t="s">
        <v>114</v>
      </c>
      <c r="B46" s="30">
        <v>2</v>
      </c>
      <c r="C46" s="31" t="s">
        <v>115</v>
      </c>
      <c r="D46" s="32">
        <v>318970</v>
      </c>
      <c r="E46" s="32">
        <v>4736297</v>
      </c>
      <c r="F46" s="32">
        <v>326788</v>
      </c>
      <c r="G46" s="32"/>
      <c r="H46" s="32"/>
      <c r="I46" s="32">
        <v>17899</v>
      </c>
      <c r="J46" s="32"/>
      <c r="K46" s="32"/>
      <c r="L46" s="32"/>
      <c r="M46" s="32">
        <v>14966</v>
      </c>
      <c r="N46" s="32"/>
      <c r="O46" s="32"/>
      <c r="P46" s="32"/>
      <c r="Q46" s="32"/>
      <c r="R46" s="32"/>
      <c r="S46" s="33">
        <f t="shared" si="0"/>
        <v>5414920</v>
      </c>
      <c r="T46" s="32">
        <v>144508</v>
      </c>
      <c r="U46" s="32">
        <v>191126</v>
      </c>
      <c r="V46" s="32"/>
      <c r="W46" s="32"/>
      <c r="X46" s="32"/>
      <c r="Y46" s="32"/>
      <c r="Z46" s="32">
        <v>2522</v>
      </c>
      <c r="AA46" s="32"/>
      <c r="AB46" s="32"/>
      <c r="AC46" s="32"/>
      <c r="AD46" s="32">
        <f t="shared" si="1"/>
        <v>338156</v>
      </c>
      <c r="AE46" s="34">
        <v>5753076</v>
      </c>
    </row>
    <row r="47" spans="1:31" ht="13.5">
      <c r="A47" s="29" t="s">
        <v>116</v>
      </c>
      <c r="B47" s="30">
        <v>2</v>
      </c>
      <c r="C47" s="31" t="s">
        <v>117</v>
      </c>
      <c r="D47" s="32">
        <v>581178</v>
      </c>
      <c r="E47" s="32">
        <v>841727</v>
      </c>
      <c r="F47" s="32">
        <v>249081</v>
      </c>
      <c r="G47" s="32">
        <v>96932</v>
      </c>
      <c r="H47" s="32">
        <v>26785</v>
      </c>
      <c r="I47" s="32">
        <v>126588</v>
      </c>
      <c r="J47" s="32">
        <v>33485</v>
      </c>
      <c r="K47" s="32"/>
      <c r="L47" s="32"/>
      <c r="M47" s="32">
        <v>9964</v>
      </c>
      <c r="N47" s="32"/>
      <c r="O47" s="32">
        <v>1835</v>
      </c>
      <c r="P47" s="32"/>
      <c r="Q47" s="32"/>
      <c r="R47" s="32"/>
      <c r="S47" s="33">
        <f t="shared" si="0"/>
        <v>1967575</v>
      </c>
      <c r="T47" s="32">
        <v>23357</v>
      </c>
      <c r="U47" s="32">
        <v>246392</v>
      </c>
      <c r="V47" s="32"/>
      <c r="W47" s="32">
        <v>628753</v>
      </c>
      <c r="X47" s="32"/>
      <c r="Y47" s="32">
        <v>39801</v>
      </c>
      <c r="Z47" s="32">
        <v>380644</v>
      </c>
      <c r="AA47" s="32">
        <v>1793</v>
      </c>
      <c r="AB47" s="32">
        <v>14205</v>
      </c>
      <c r="AC47" s="32"/>
      <c r="AD47" s="32">
        <f t="shared" si="1"/>
        <v>1334945</v>
      </c>
      <c r="AE47" s="34">
        <v>3302520</v>
      </c>
    </row>
    <row r="48" spans="1:31" ht="13.5">
      <c r="A48" s="29" t="s">
        <v>118</v>
      </c>
      <c r="B48" s="30">
        <v>3</v>
      </c>
      <c r="C48" s="31" t="s">
        <v>119</v>
      </c>
      <c r="D48" s="32">
        <v>305777</v>
      </c>
      <c r="E48" s="32">
        <v>747288</v>
      </c>
      <c r="F48" s="32">
        <v>218792</v>
      </c>
      <c r="G48" s="32">
        <v>96932</v>
      </c>
      <c r="H48" s="32">
        <v>8780</v>
      </c>
      <c r="I48" s="32">
        <v>115333</v>
      </c>
      <c r="J48" s="32"/>
      <c r="K48" s="32"/>
      <c r="L48" s="32"/>
      <c r="M48" s="32">
        <v>737</v>
      </c>
      <c r="N48" s="32"/>
      <c r="O48" s="32">
        <v>1835</v>
      </c>
      <c r="P48" s="32"/>
      <c r="Q48" s="32"/>
      <c r="R48" s="32"/>
      <c r="S48" s="33">
        <f t="shared" si="0"/>
        <v>1495474</v>
      </c>
      <c r="T48" s="32"/>
      <c r="U48" s="32">
        <v>79245</v>
      </c>
      <c r="V48" s="32"/>
      <c r="W48" s="32">
        <v>1832</v>
      </c>
      <c r="X48" s="32"/>
      <c r="Y48" s="32">
        <v>32125</v>
      </c>
      <c r="Z48" s="32">
        <v>371782</v>
      </c>
      <c r="AA48" s="32"/>
      <c r="AB48" s="32">
        <v>14205</v>
      </c>
      <c r="AC48" s="32"/>
      <c r="AD48" s="32">
        <f t="shared" si="1"/>
        <v>499189</v>
      </c>
      <c r="AE48" s="34">
        <v>1994663</v>
      </c>
    </row>
    <row r="49" spans="1:31" ht="13.5">
      <c r="A49" s="29" t="s">
        <v>120</v>
      </c>
      <c r="B49" s="30">
        <v>4</v>
      </c>
      <c r="C49" s="31" t="s">
        <v>121</v>
      </c>
      <c r="D49" s="32">
        <v>1509</v>
      </c>
      <c r="E49" s="32">
        <v>262542</v>
      </c>
      <c r="F49" s="32">
        <v>73341</v>
      </c>
      <c r="G49" s="32"/>
      <c r="H49" s="32">
        <v>1730</v>
      </c>
      <c r="I49" s="32">
        <v>92080</v>
      </c>
      <c r="J49" s="32"/>
      <c r="K49" s="32"/>
      <c r="L49" s="32"/>
      <c r="M49" s="32"/>
      <c r="N49" s="32"/>
      <c r="O49" s="32"/>
      <c r="P49" s="32"/>
      <c r="Q49" s="32"/>
      <c r="R49" s="32"/>
      <c r="S49" s="33">
        <f t="shared" si="0"/>
        <v>431202</v>
      </c>
      <c r="T49" s="32"/>
      <c r="U49" s="32">
        <v>31020</v>
      </c>
      <c r="V49" s="32"/>
      <c r="W49" s="32">
        <v>1832</v>
      </c>
      <c r="X49" s="32"/>
      <c r="Y49" s="32"/>
      <c r="Z49" s="32">
        <v>133563</v>
      </c>
      <c r="AA49" s="32"/>
      <c r="AB49" s="32"/>
      <c r="AC49" s="32"/>
      <c r="AD49" s="32">
        <f t="shared" si="1"/>
        <v>166415</v>
      </c>
      <c r="AE49" s="34">
        <v>597617</v>
      </c>
    </row>
    <row r="50" spans="1:31" ht="13.5">
      <c r="A50" s="29" t="s">
        <v>122</v>
      </c>
      <c r="B50" s="30">
        <v>4</v>
      </c>
      <c r="C50" s="31" t="s">
        <v>123</v>
      </c>
      <c r="D50" s="32"/>
      <c r="E50" s="32">
        <v>233254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>
        <f t="shared" si="0"/>
        <v>233254</v>
      </c>
      <c r="T50" s="32"/>
      <c r="U50" s="32"/>
      <c r="V50" s="32"/>
      <c r="W50" s="32"/>
      <c r="X50" s="32"/>
      <c r="Y50" s="32"/>
      <c r="Z50" s="32">
        <v>2748</v>
      </c>
      <c r="AA50" s="32"/>
      <c r="AB50" s="32"/>
      <c r="AC50" s="32"/>
      <c r="AD50" s="32">
        <f t="shared" si="1"/>
        <v>2748</v>
      </c>
      <c r="AE50" s="34">
        <v>236002</v>
      </c>
    </row>
    <row r="51" spans="1:31" ht="13.5">
      <c r="A51" s="29" t="s">
        <v>124</v>
      </c>
      <c r="B51" s="30">
        <v>2</v>
      </c>
      <c r="C51" s="31" t="s">
        <v>125</v>
      </c>
      <c r="D51" s="32">
        <v>450908</v>
      </c>
      <c r="E51" s="32">
        <v>1949535</v>
      </c>
      <c r="F51" s="32">
        <v>449338</v>
      </c>
      <c r="G51" s="32"/>
      <c r="H51" s="32">
        <v>18694</v>
      </c>
      <c r="I51" s="32">
        <v>108973</v>
      </c>
      <c r="J51" s="32"/>
      <c r="K51" s="32">
        <v>19424</v>
      </c>
      <c r="L51" s="32"/>
      <c r="M51" s="32">
        <v>120867</v>
      </c>
      <c r="N51" s="32"/>
      <c r="O51" s="32"/>
      <c r="P51" s="32"/>
      <c r="Q51" s="32"/>
      <c r="R51" s="32"/>
      <c r="S51" s="33">
        <f t="shared" si="0"/>
        <v>3117739</v>
      </c>
      <c r="T51" s="32">
        <v>116066</v>
      </c>
      <c r="U51" s="32">
        <v>262868</v>
      </c>
      <c r="V51" s="32">
        <v>919</v>
      </c>
      <c r="W51" s="32">
        <v>113045</v>
      </c>
      <c r="X51" s="32"/>
      <c r="Y51" s="32">
        <v>13883</v>
      </c>
      <c r="Z51" s="32">
        <v>856262</v>
      </c>
      <c r="AA51" s="32">
        <v>1430</v>
      </c>
      <c r="AB51" s="32"/>
      <c r="AC51" s="32"/>
      <c r="AD51" s="32">
        <f t="shared" si="1"/>
        <v>1364473</v>
      </c>
      <c r="AE51" s="34">
        <v>4482212</v>
      </c>
    </row>
    <row r="52" spans="1:31" ht="13.5">
      <c r="A52" s="29" t="s">
        <v>126</v>
      </c>
      <c r="B52" s="30">
        <v>3</v>
      </c>
      <c r="C52" s="31" t="s">
        <v>127</v>
      </c>
      <c r="D52" s="32">
        <v>73782</v>
      </c>
      <c r="E52" s="32">
        <v>382682</v>
      </c>
      <c r="F52" s="32">
        <v>211901</v>
      </c>
      <c r="G52" s="32"/>
      <c r="H52" s="32">
        <v>1367</v>
      </c>
      <c r="I52" s="32">
        <v>26030</v>
      </c>
      <c r="J52" s="32"/>
      <c r="K52" s="32">
        <v>17524</v>
      </c>
      <c r="L52" s="32"/>
      <c r="M52" s="32">
        <v>75556</v>
      </c>
      <c r="N52" s="32"/>
      <c r="O52" s="32"/>
      <c r="P52" s="32"/>
      <c r="Q52" s="32"/>
      <c r="R52" s="32"/>
      <c r="S52" s="33">
        <f t="shared" si="0"/>
        <v>788842</v>
      </c>
      <c r="T52" s="32">
        <v>52083</v>
      </c>
      <c r="U52" s="32">
        <v>126227</v>
      </c>
      <c r="V52" s="32">
        <v>430</v>
      </c>
      <c r="W52" s="32">
        <v>43799</v>
      </c>
      <c r="X52" s="32"/>
      <c r="Y52" s="32"/>
      <c r="Z52" s="32">
        <v>363544</v>
      </c>
      <c r="AA52" s="32"/>
      <c r="AB52" s="32"/>
      <c r="AC52" s="32"/>
      <c r="AD52" s="32">
        <f t="shared" si="1"/>
        <v>586083</v>
      </c>
      <c r="AE52" s="34">
        <v>1374925</v>
      </c>
    </row>
    <row r="53" spans="1:31" ht="13.5">
      <c r="A53" s="29" t="s">
        <v>128</v>
      </c>
      <c r="B53" s="30">
        <v>2</v>
      </c>
      <c r="C53" s="31" t="s">
        <v>129</v>
      </c>
      <c r="D53" s="32">
        <v>11295442</v>
      </c>
      <c r="E53" s="32">
        <v>23691329</v>
      </c>
      <c r="F53" s="32">
        <v>3486884</v>
      </c>
      <c r="G53" s="32"/>
      <c r="H53" s="32">
        <v>498226</v>
      </c>
      <c r="I53" s="32">
        <v>924019</v>
      </c>
      <c r="J53" s="32">
        <v>28218</v>
      </c>
      <c r="K53" s="32"/>
      <c r="L53" s="32"/>
      <c r="M53" s="32">
        <v>9445</v>
      </c>
      <c r="N53" s="32"/>
      <c r="O53" s="32">
        <v>29052</v>
      </c>
      <c r="P53" s="32"/>
      <c r="Q53" s="32"/>
      <c r="R53" s="32"/>
      <c r="S53" s="33">
        <f t="shared" si="0"/>
        <v>39962615</v>
      </c>
      <c r="T53" s="32">
        <v>3827273</v>
      </c>
      <c r="U53" s="32">
        <v>496220</v>
      </c>
      <c r="V53" s="32"/>
      <c r="W53" s="32">
        <v>194414</v>
      </c>
      <c r="X53" s="32"/>
      <c r="Y53" s="32">
        <v>14639</v>
      </c>
      <c r="Z53" s="32">
        <v>3013326</v>
      </c>
      <c r="AA53" s="32">
        <v>424</v>
      </c>
      <c r="AB53" s="32"/>
      <c r="AC53" s="32"/>
      <c r="AD53" s="32">
        <f t="shared" si="1"/>
        <v>7546296</v>
      </c>
      <c r="AE53" s="34">
        <v>47508911</v>
      </c>
    </row>
    <row r="54" spans="1:31" ht="13.5">
      <c r="A54" s="29" t="s">
        <v>130</v>
      </c>
      <c r="B54" s="30">
        <v>3</v>
      </c>
      <c r="C54" s="31" t="s">
        <v>131</v>
      </c>
      <c r="D54" s="32">
        <v>9267853</v>
      </c>
      <c r="E54" s="32">
        <v>13597683</v>
      </c>
      <c r="F54" s="32">
        <v>3257198</v>
      </c>
      <c r="G54" s="32"/>
      <c r="H54" s="32">
        <v>43610</v>
      </c>
      <c r="I54" s="32">
        <v>918657</v>
      </c>
      <c r="J54" s="32">
        <v>3502</v>
      </c>
      <c r="K54" s="32"/>
      <c r="L54" s="32"/>
      <c r="M54" s="32">
        <v>9445</v>
      </c>
      <c r="N54" s="32"/>
      <c r="O54" s="32"/>
      <c r="P54" s="32"/>
      <c r="Q54" s="32"/>
      <c r="R54" s="32"/>
      <c r="S54" s="33">
        <f t="shared" si="0"/>
        <v>27097948</v>
      </c>
      <c r="T54" s="32">
        <v>3826561</v>
      </c>
      <c r="U54" s="32">
        <v>480447</v>
      </c>
      <c r="V54" s="32"/>
      <c r="W54" s="32">
        <v>194414</v>
      </c>
      <c r="X54" s="32"/>
      <c r="Y54" s="32"/>
      <c r="Z54" s="32">
        <v>3007586</v>
      </c>
      <c r="AA54" s="32">
        <v>424</v>
      </c>
      <c r="AB54" s="32"/>
      <c r="AC54" s="32"/>
      <c r="AD54" s="32">
        <f t="shared" si="1"/>
        <v>7509432</v>
      </c>
      <c r="AE54" s="34">
        <v>34607380</v>
      </c>
    </row>
    <row r="55" spans="1:31" ht="13.5">
      <c r="A55" s="29" t="s">
        <v>132</v>
      </c>
      <c r="B55" s="30">
        <v>2</v>
      </c>
      <c r="C55" s="31" t="s">
        <v>133</v>
      </c>
      <c r="D55" s="32">
        <v>230375</v>
      </c>
      <c r="E55" s="32">
        <v>451693</v>
      </c>
      <c r="F55" s="32">
        <v>234006</v>
      </c>
      <c r="G55" s="32"/>
      <c r="H55" s="32">
        <v>192727</v>
      </c>
      <c r="I55" s="32">
        <v>23161</v>
      </c>
      <c r="J55" s="32">
        <v>17748</v>
      </c>
      <c r="K55" s="32">
        <v>251</v>
      </c>
      <c r="L55" s="32"/>
      <c r="M55" s="32">
        <v>38152</v>
      </c>
      <c r="N55" s="32"/>
      <c r="O55" s="32"/>
      <c r="P55" s="32"/>
      <c r="Q55" s="32">
        <v>45066</v>
      </c>
      <c r="R55" s="32"/>
      <c r="S55" s="33">
        <f t="shared" si="0"/>
        <v>1233179</v>
      </c>
      <c r="T55" s="32">
        <v>33067</v>
      </c>
      <c r="U55" s="32">
        <v>18354</v>
      </c>
      <c r="V55" s="32">
        <v>42673</v>
      </c>
      <c r="W55" s="32">
        <v>4982</v>
      </c>
      <c r="X55" s="32"/>
      <c r="Y55" s="32">
        <v>9184</v>
      </c>
      <c r="Z55" s="32">
        <v>26419</v>
      </c>
      <c r="AA55" s="32"/>
      <c r="AB55" s="32"/>
      <c r="AC55" s="32"/>
      <c r="AD55" s="32">
        <f t="shared" si="1"/>
        <v>134679</v>
      </c>
      <c r="AE55" s="34">
        <v>1367858</v>
      </c>
    </row>
    <row r="56" spans="1:31" ht="13.5">
      <c r="A56" s="29" t="s">
        <v>134</v>
      </c>
      <c r="B56" s="30">
        <v>3</v>
      </c>
      <c r="C56" s="31" t="s">
        <v>135</v>
      </c>
      <c r="D56" s="32"/>
      <c r="E56" s="32"/>
      <c r="F56" s="32">
        <v>2399</v>
      </c>
      <c r="G56" s="32"/>
      <c r="H56" s="32"/>
      <c r="I56" s="32">
        <v>1758</v>
      </c>
      <c r="J56" s="32"/>
      <c r="K56" s="32"/>
      <c r="L56" s="32"/>
      <c r="M56" s="32"/>
      <c r="N56" s="32"/>
      <c r="O56" s="32"/>
      <c r="P56" s="32"/>
      <c r="Q56" s="32"/>
      <c r="R56" s="32"/>
      <c r="S56" s="33">
        <f t="shared" si="0"/>
        <v>4157</v>
      </c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>
        <f t="shared" si="1"/>
        <v>0</v>
      </c>
      <c r="AE56" s="34">
        <v>4157</v>
      </c>
    </row>
    <row r="57" spans="1:31" ht="13.5">
      <c r="A57" s="23" t="s">
        <v>136</v>
      </c>
      <c r="B57" s="24">
        <v>1</v>
      </c>
      <c r="C57" s="25" t="s">
        <v>137</v>
      </c>
      <c r="D57" s="26">
        <v>9122755</v>
      </c>
      <c r="E57" s="26">
        <v>13217651</v>
      </c>
      <c r="F57" s="26">
        <v>938342</v>
      </c>
      <c r="G57" s="26">
        <v>52288</v>
      </c>
      <c r="H57" s="26">
        <v>1744606</v>
      </c>
      <c r="I57" s="26">
        <v>1759675</v>
      </c>
      <c r="J57" s="26">
        <v>170432</v>
      </c>
      <c r="K57" s="26">
        <v>403205</v>
      </c>
      <c r="L57" s="26">
        <v>929</v>
      </c>
      <c r="M57" s="26">
        <v>214865</v>
      </c>
      <c r="N57" s="26">
        <v>11701</v>
      </c>
      <c r="O57" s="26">
        <v>17187</v>
      </c>
      <c r="P57" s="26"/>
      <c r="Q57" s="26">
        <v>18908</v>
      </c>
      <c r="R57" s="26">
        <v>468</v>
      </c>
      <c r="S57" s="26">
        <f t="shared" si="0"/>
        <v>27673012</v>
      </c>
      <c r="T57" s="26">
        <v>505575</v>
      </c>
      <c r="U57" s="26">
        <v>1098421</v>
      </c>
      <c r="V57" s="26">
        <v>1445210</v>
      </c>
      <c r="W57" s="26">
        <v>1185153</v>
      </c>
      <c r="X57" s="26">
        <v>6787</v>
      </c>
      <c r="Y57" s="26">
        <v>208901</v>
      </c>
      <c r="Z57" s="26">
        <v>1544643</v>
      </c>
      <c r="AA57" s="26">
        <v>8961</v>
      </c>
      <c r="AB57" s="26"/>
      <c r="AC57" s="26">
        <v>73582</v>
      </c>
      <c r="AD57" s="26">
        <f t="shared" si="1"/>
        <v>6077233</v>
      </c>
      <c r="AE57" s="27">
        <v>33750245</v>
      </c>
    </row>
    <row r="58" spans="1:31" ht="13.5">
      <c r="A58" s="29" t="s">
        <v>138</v>
      </c>
      <c r="B58" s="30">
        <v>2</v>
      </c>
      <c r="C58" s="31" t="s">
        <v>139</v>
      </c>
      <c r="D58" s="32">
        <v>2387</v>
      </c>
      <c r="E58" s="32"/>
      <c r="F58" s="32">
        <v>8814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3">
        <f t="shared" si="0"/>
        <v>11201</v>
      </c>
      <c r="T58" s="32"/>
      <c r="U58" s="32">
        <v>6072</v>
      </c>
      <c r="V58" s="32"/>
      <c r="W58" s="32"/>
      <c r="X58" s="32"/>
      <c r="Y58" s="32">
        <v>1328</v>
      </c>
      <c r="Z58" s="32">
        <v>69937</v>
      </c>
      <c r="AA58" s="32"/>
      <c r="AB58" s="32"/>
      <c r="AC58" s="32"/>
      <c r="AD58" s="32">
        <f t="shared" si="1"/>
        <v>77337</v>
      </c>
      <c r="AE58" s="34">
        <v>88538</v>
      </c>
    </row>
    <row r="59" spans="1:31" ht="13.5">
      <c r="A59" s="29" t="s">
        <v>140</v>
      </c>
      <c r="B59" s="30">
        <v>3</v>
      </c>
      <c r="C59" s="31" t="s">
        <v>141</v>
      </c>
      <c r="D59" s="32">
        <v>2387</v>
      </c>
      <c r="E59" s="32"/>
      <c r="F59" s="32">
        <v>8814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3">
        <f t="shared" si="0"/>
        <v>11201</v>
      </c>
      <c r="T59" s="32"/>
      <c r="U59" s="32">
        <v>6072</v>
      </c>
      <c r="V59" s="32"/>
      <c r="W59" s="32"/>
      <c r="X59" s="32"/>
      <c r="Y59" s="32">
        <v>1328</v>
      </c>
      <c r="Z59" s="32"/>
      <c r="AA59" s="32"/>
      <c r="AB59" s="32"/>
      <c r="AC59" s="32"/>
      <c r="AD59" s="32">
        <f t="shared" si="1"/>
        <v>7400</v>
      </c>
      <c r="AE59" s="34">
        <v>18601</v>
      </c>
    </row>
    <row r="60" spans="1:31" ht="13.5">
      <c r="A60" s="29" t="s">
        <v>142</v>
      </c>
      <c r="B60" s="30">
        <v>2</v>
      </c>
      <c r="C60" s="31" t="s">
        <v>143</v>
      </c>
      <c r="D60" s="32">
        <v>9120368</v>
      </c>
      <c r="E60" s="32">
        <v>13217651</v>
      </c>
      <c r="F60" s="32">
        <v>929528</v>
      </c>
      <c r="G60" s="32">
        <v>52288</v>
      </c>
      <c r="H60" s="32">
        <v>1744606</v>
      </c>
      <c r="I60" s="32">
        <v>1759675</v>
      </c>
      <c r="J60" s="32">
        <v>170432</v>
      </c>
      <c r="K60" s="32">
        <v>403205</v>
      </c>
      <c r="L60" s="32">
        <v>929</v>
      </c>
      <c r="M60" s="32">
        <v>214865</v>
      </c>
      <c r="N60" s="32">
        <v>11701</v>
      </c>
      <c r="O60" s="32">
        <v>17187</v>
      </c>
      <c r="P60" s="32"/>
      <c r="Q60" s="32">
        <v>18908</v>
      </c>
      <c r="R60" s="32">
        <v>468</v>
      </c>
      <c r="S60" s="33">
        <f t="shared" si="0"/>
        <v>27661811</v>
      </c>
      <c r="T60" s="32">
        <v>505575</v>
      </c>
      <c r="U60" s="32">
        <v>1092349</v>
      </c>
      <c r="V60" s="32">
        <v>1445210</v>
      </c>
      <c r="W60" s="32">
        <v>1185153</v>
      </c>
      <c r="X60" s="32">
        <v>6787</v>
      </c>
      <c r="Y60" s="32">
        <v>207573</v>
      </c>
      <c r="Z60" s="32">
        <v>1474706</v>
      </c>
      <c r="AA60" s="32">
        <v>8961</v>
      </c>
      <c r="AB60" s="32"/>
      <c r="AC60" s="32">
        <v>73582</v>
      </c>
      <c r="AD60" s="32">
        <f t="shared" si="1"/>
        <v>5999896</v>
      </c>
      <c r="AE60" s="34">
        <v>33661707</v>
      </c>
    </row>
    <row r="61" spans="1:31" ht="13.5">
      <c r="A61" s="29" t="s">
        <v>144</v>
      </c>
      <c r="B61" s="30">
        <v>3</v>
      </c>
      <c r="C61" s="31" t="s">
        <v>145</v>
      </c>
      <c r="D61" s="32">
        <v>9095770</v>
      </c>
      <c r="E61" s="32">
        <v>12728801</v>
      </c>
      <c r="F61" s="32">
        <v>911554</v>
      </c>
      <c r="G61" s="32">
        <v>52288</v>
      </c>
      <c r="H61" s="32">
        <v>1742390</v>
      </c>
      <c r="I61" s="32">
        <v>1695303</v>
      </c>
      <c r="J61" s="32">
        <v>166876</v>
      </c>
      <c r="K61" s="32">
        <v>402078</v>
      </c>
      <c r="L61" s="32">
        <v>929</v>
      </c>
      <c r="M61" s="32">
        <v>214865</v>
      </c>
      <c r="N61" s="32">
        <v>11701</v>
      </c>
      <c r="O61" s="32">
        <v>17187</v>
      </c>
      <c r="P61" s="32"/>
      <c r="Q61" s="32">
        <v>18908</v>
      </c>
      <c r="R61" s="32">
        <v>468</v>
      </c>
      <c r="S61" s="33">
        <f t="shared" si="0"/>
        <v>27059118</v>
      </c>
      <c r="T61" s="32">
        <v>448933</v>
      </c>
      <c r="U61" s="32">
        <v>1054211</v>
      </c>
      <c r="V61" s="32">
        <v>1231592</v>
      </c>
      <c r="W61" s="32">
        <v>1179446</v>
      </c>
      <c r="X61" s="32">
        <v>6787</v>
      </c>
      <c r="Y61" s="32">
        <v>202105</v>
      </c>
      <c r="Z61" s="32">
        <v>1368849</v>
      </c>
      <c r="AA61" s="32">
        <v>8961</v>
      </c>
      <c r="AB61" s="32"/>
      <c r="AC61" s="32">
        <v>73582</v>
      </c>
      <c r="AD61" s="32">
        <f t="shared" si="1"/>
        <v>5574466</v>
      </c>
      <c r="AE61" s="34">
        <v>32633584</v>
      </c>
    </row>
    <row r="62" spans="1:31" ht="13.5">
      <c r="A62" s="29" t="s">
        <v>146</v>
      </c>
      <c r="B62" s="30">
        <v>4</v>
      </c>
      <c r="C62" s="31" t="s">
        <v>147</v>
      </c>
      <c r="D62" s="32">
        <v>3719948</v>
      </c>
      <c r="E62" s="32">
        <v>116056</v>
      </c>
      <c r="F62" s="32">
        <v>2521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>
        <f t="shared" si="0"/>
        <v>3838525</v>
      </c>
      <c r="T62" s="32">
        <v>411</v>
      </c>
      <c r="U62" s="32">
        <v>17698</v>
      </c>
      <c r="V62" s="32">
        <v>491486</v>
      </c>
      <c r="W62" s="32"/>
      <c r="X62" s="32"/>
      <c r="Y62" s="32">
        <v>238</v>
      </c>
      <c r="Z62" s="32"/>
      <c r="AA62" s="32"/>
      <c r="AB62" s="32"/>
      <c r="AC62" s="32"/>
      <c r="AD62" s="32">
        <f t="shared" si="1"/>
        <v>509833</v>
      </c>
      <c r="AE62" s="34">
        <v>4348358</v>
      </c>
    </row>
    <row r="63" spans="1:31" ht="13.5">
      <c r="A63" s="29" t="s">
        <v>148</v>
      </c>
      <c r="B63" s="30">
        <v>4</v>
      </c>
      <c r="C63" s="31" t="s">
        <v>149</v>
      </c>
      <c r="D63" s="32">
        <v>3301520</v>
      </c>
      <c r="E63" s="32">
        <v>439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3">
        <f t="shared" si="0"/>
        <v>3301959</v>
      </c>
      <c r="T63" s="32"/>
      <c r="U63" s="32">
        <v>11052</v>
      </c>
      <c r="V63" s="32"/>
      <c r="W63" s="32"/>
      <c r="X63" s="32"/>
      <c r="Y63" s="32"/>
      <c r="Z63" s="32"/>
      <c r="AA63" s="32"/>
      <c r="AB63" s="32"/>
      <c r="AC63" s="32"/>
      <c r="AD63" s="32">
        <f t="shared" si="1"/>
        <v>11052</v>
      </c>
      <c r="AE63" s="34">
        <v>3313011</v>
      </c>
    </row>
    <row r="64" spans="1:31" ht="13.5">
      <c r="A64" s="29" t="s">
        <v>150</v>
      </c>
      <c r="B64" s="30">
        <v>4</v>
      </c>
      <c r="C64" s="31" t="s">
        <v>151</v>
      </c>
      <c r="D64" s="32">
        <v>259036</v>
      </c>
      <c r="E64" s="32"/>
      <c r="F64" s="32"/>
      <c r="G64" s="32"/>
      <c r="H64" s="32">
        <v>1527544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3">
        <f t="shared" si="0"/>
        <v>1786580</v>
      </c>
      <c r="T64" s="32"/>
      <c r="U64" s="32">
        <v>1054</v>
      </c>
      <c r="V64" s="32"/>
      <c r="W64" s="32"/>
      <c r="X64" s="32"/>
      <c r="Y64" s="32"/>
      <c r="Z64" s="32"/>
      <c r="AA64" s="32"/>
      <c r="AB64" s="32"/>
      <c r="AC64" s="32"/>
      <c r="AD64" s="32">
        <f t="shared" si="1"/>
        <v>1054</v>
      </c>
      <c r="AE64" s="34">
        <v>1787634</v>
      </c>
    </row>
    <row r="65" spans="1:31" ht="13.5">
      <c r="A65" s="29" t="s">
        <v>152</v>
      </c>
      <c r="B65" s="30">
        <v>4</v>
      </c>
      <c r="C65" s="31" t="s">
        <v>153</v>
      </c>
      <c r="D65" s="32">
        <v>1605700</v>
      </c>
      <c r="E65" s="32">
        <v>12209749</v>
      </c>
      <c r="F65" s="32">
        <v>619561</v>
      </c>
      <c r="G65" s="32">
        <v>50816</v>
      </c>
      <c r="H65" s="32">
        <v>207649</v>
      </c>
      <c r="I65" s="32">
        <v>1632617</v>
      </c>
      <c r="J65" s="32">
        <v>62851</v>
      </c>
      <c r="K65" s="32">
        <v>386945</v>
      </c>
      <c r="L65" s="32">
        <v>929</v>
      </c>
      <c r="M65" s="32">
        <v>214865</v>
      </c>
      <c r="N65" s="32">
        <v>11701</v>
      </c>
      <c r="O65" s="32">
        <v>17187</v>
      </c>
      <c r="P65" s="32"/>
      <c r="Q65" s="32">
        <v>18908</v>
      </c>
      <c r="R65" s="32"/>
      <c r="S65" s="33">
        <f t="shared" si="0"/>
        <v>17039478</v>
      </c>
      <c r="T65" s="32">
        <v>426423</v>
      </c>
      <c r="U65" s="32">
        <v>946548</v>
      </c>
      <c r="V65" s="32">
        <v>658487</v>
      </c>
      <c r="W65" s="32">
        <v>264435</v>
      </c>
      <c r="X65" s="32">
        <v>5496</v>
      </c>
      <c r="Y65" s="32">
        <v>194039</v>
      </c>
      <c r="Z65" s="32">
        <v>1271435</v>
      </c>
      <c r="AA65" s="32">
        <v>7774</v>
      </c>
      <c r="AB65" s="32"/>
      <c r="AC65" s="32">
        <v>63818</v>
      </c>
      <c r="AD65" s="32">
        <f t="shared" si="1"/>
        <v>3838455</v>
      </c>
      <c r="AE65" s="34">
        <v>20877933</v>
      </c>
    </row>
    <row r="66" spans="1:31" ht="13.5">
      <c r="A66" s="23" t="s">
        <v>154</v>
      </c>
      <c r="B66" s="24">
        <v>1</v>
      </c>
      <c r="C66" s="25" t="s">
        <v>155</v>
      </c>
      <c r="D66" s="26">
        <v>240385</v>
      </c>
      <c r="E66" s="26">
        <v>190997</v>
      </c>
      <c r="F66" s="26">
        <v>77975</v>
      </c>
      <c r="G66" s="26"/>
      <c r="H66" s="26">
        <v>54988</v>
      </c>
      <c r="I66" s="26">
        <v>2394</v>
      </c>
      <c r="J66" s="26"/>
      <c r="K66" s="26"/>
      <c r="L66" s="26"/>
      <c r="M66" s="26"/>
      <c r="N66" s="26"/>
      <c r="O66" s="26"/>
      <c r="P66" s="26"/>
      <c r="Q66" s="26"/>
      <c r="R66" s="26"/>
      <c r="S66" s="26">
        <f t="shared" si="0"/>
        <v>566739</v>
      </c>
      <c r="T66" s="26">
        <v>73845</v>
      </c>
      <c r="U66" s="26">
        <v>69742</v>
      </c>
      <c r="V66" s="26">
        <v>148544</v>
      </c>
      <c r="W66" s="26">
        <v>64879</v>
      </c>
      <c r="X66" s="26"/>
      <c r="Y66" s="26">
        <v>1719</v>
      </c>
      <c r="Z66" s="26">
        <v>9320</v>
      </c>
      <c r="AA66" s="26"/>
      <c r="AB66" s="26"/>
      <c r="AC66" s="26"/>
      <c r="AD66" s="26">
        <f t="shared" si="1"/>
        <v>368049</v>
      </c>
      <c r="AE66" s="27">
        <v>934788</v>
      </c>
    </row>
    <row r="67" spans="1:31" ht="13.5">
      <c r="A67" s="29" t="s">
        <v>156</v>
      </c>
      <c r="B67" s="30">
        <v>2</v>
      </c>
      <c r="C67" s="31" t="s">
        <v>157</v>
      </c>
      <c r="D67" s="32">
        <v>341</v>
      </c>
      <c r="E67" s="32"/>
      <c r="F67" s="32">
        <v>44683</v>
      </c>
      <c r="G67" s="32"/>
      <c r="H67" s="32">
        <v>6298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3">
        <f t="shared" si="0"/>
        <v>51322</v>
      </c>
      <c r="T67" s="32">
        <v>3587</v>
      </c>
      <c r="U67" s="32">
        <v>213</v>
      </c>
      <c r="V67" s="32">
        <v>3527</v>
      </c>
      <c r="W67" s="32"/>
      <c r="X67" s="32"/>
      <c r="Y67" s="32">
        <v>624</v>
      </c>
      <c r="Z67" s="32"/>
      <c r="AA67" s="32"/>
      <c r="AB67" s="32"/>
      <c r="AC67" s="32"/>
      <c r="AD67" s="32">
        <f t="shared" si="1"/>
        <v>7951</v>
      </c>
      <c r="AE67" s="34">
        <v>59273</v>
      </c>
    </row>
    <row r="68" spans="1:31" ht="13.5">
      <c r="A68" s="29" t="s">
        <v>158</v>
      </c>
      <c r="B68" s="30">
        <v>2</v>
      </c>
      <c r="C68" s="31" t="s">
        <v>159</v>
      </c>
      <c r="D68" s="32">
        <v>198600</v>
      </c>
      <c r="E68" s="32">
        <v>64648</v>
      </c>
      <c r="F68" s="32">
        <v>32370</v>
      </c>
      <c r="G68" s="32"/>
      <c r="H68" s="32">
        <v>46738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3">
        <f t="shared" si="0"/>
        <v>342356</v>
      </c>
      <c r="T68" s="32">
        <v>2729</v>
      </c>
      <c r="U68" s="32">
        <v>28142</v>
      </c>
      <c r="V68" s="32">
        <v>145017</v>
      </c>
      <c r="W68" s="32">
        <v>64469</v>
      </c>
      <c r="X68" s="32"/>
      <c r="Y68" s="32"/>
      <c r="Z68" s="32">
        <v>4803</v>
      </c>
      <c r="AA68" s="32"/>
      <c r="AB68" s="32"/>
      <c r="AC68" s="32"/>
      <c r="AD68" s="32">
        <f t="shared" si="1"/>
        <v>245160</v>
      </c>
      <c r="AE68" s="34">
        <v>587516</v>
      </c>
    </row>
    <row r="69" spans="1:31" ht="13.5">
      <c r="A69" s="29" t="s">
        <v>160</v>
      </c>
      <c r="B69" s="30">
        <v>2</v>
      </c>
      <c r="C69" s="31" t="s">
        <v>161</v>
      </c>
      <c r="D69" s="32">
        <v>41444</v>
      </c>
      <c r="E69" s="32">
        <v>126349</v>
      </c>
      <c r="F69" s="32">
        <v>922</v>
      </c>
      <c r="G69" s="32"/>
      <c r="H69" s="32">
        <v>1952</v>
      </c>
      <c r="I69" s="32">
        <v>2394</v>
      </c>
      <c r="J69" s="32"/>
      <c r="K69" s="32"/>
      <c r="L69" s="32"/>
      <c r="M69" s="32"/>
      <c r="N69" s="32"/>
      <c r="O69" s="32"/>
      <c r="P69" s="32"/>
      <c r="Q69" s="32"/>
      <c r="R69" s="32"/>
      <c r="S69" s="33">
        <f t="shared" si="0"/>
        <v>173061</v>
      </c>
      <c r="T69" s="32">
        <v>67529</v>
      </c>
      <c r="U69" s="32">
        <v>41387</v>
      </c>
      <c r="V69" s="32"/>
      <c r="W69" s="32">
        <v>410</v>
      </c>
      <c r="X69" s="32"/>
      <c r="Y69" s="32">
        <v>1095</v>
      </c>
      <c r="Z69" s="32">
        <v>4517</v>
      </c>
      <c r="AA69" s="32"/>
      <c r="AB69" s="32"/>
      <c r="AC69" s="32"/>
      <c r="AD69" s="32">
        <f t="shared" si="1"/>
        <v>114938</v>
      </c>
      <c r="AE69" s="34">
        <v>287999</v>
      </c>
    </row>
    <row r="70" spans="1:31" ht="13.5">
      <c r="A70" s="23" t="s">
        <v>162</v>
      </c>
      <c r="B70" s="24">
        <v>1</v>
      </c>
      <c r="C70" s="25" t="s">
        <v>163</v>
      </c>
      <c r="D70" s="26">
        <v>68280087</v>
      </c>
      <c r="E70" s="26">
        <v>146991764</v>
      </c>
      <c r="F70" s="26">
        <v>41723672</v>
      </c>
      <c r="G70" s="26">
        <v>8578</v>
      </c>
      <c r="H70" s="26">
        <v>37362797</v>
      </c>
      <c r="I70" s="26">
        <v>10129349</v>
      </c>
      <c r="J70" s="26">
        <v>838120</v>
      </c>
      <c r="K70" s="26">
        <v>462300</v>
      </c>
      <c r="L70" s="26"/>
      <c r="M70" s="26">
        <v>123980</v>
      </c>
      <c r="N70" s="26">
        <v>777</v>
      </c>
      <c r="O70" s="26">
        <v>17858</v>
      </c>
      <c r="P70" s="26">
        <v>13039</v>
      </c>
      <c r="Q70" s="26"/>
      <c r="R70" s="26"/>
      <c r="S70" s="26">
        <f t="shared" si="0"/>
        <v>305952321</v>
      </c>
      <c r="T70" s="26">
        <v>19016685</v>
      </c>
      <c r="U70" s="26">
        <v>54497610</v>
      </c>
      <c r="V70" s="26">
        <v>9426534</v>
      </c>
      <c r="W70" s="26">
        <v>11850338</v>
      </c>
      <c r="X70" s="26">
        <v>13753</v>
      </c>
      <c r="Y70" s="26">
        <v>11200861</v>
      </c>
      <c r="Z70" s="26">
        <v>13549890</v>
      </c>
      <c r="AA70" s="26">
        <v>27887</v>
      </c>
      <c r="AB70" s="26">
        <v>11095</v>
      </c>
      <c r="AC70" s="26">
        <v>70295</v>
      </c>
      <c r="AD70" s="26">
        <f t="shared" si="1"/>
        <v>119664948</v>
      </c>
      <c r="AE70" s="27">
        <v>425617269</v>
      </c>
    </row>
    <row r="71" spans="1:31" ht="13.5">
      <c r="A71" s="29" t="s">
        <v>164</v>
      </c>
      <c r="B71" s="30">
        <v>2</v>
      </c>
      <c r="C71" s="31" t="s">
        <v>165</v>
      </c>
      <c r="D71" s="32">
        <v>18190559</v>
      </c>
      <c r="E71" s="32">
        <v>21553862</v>
      </c>
      <c r="F71" s="32">
        <v>5157566</v>
      </c>
      <c r="G71" s="32">
        <v>455</v>
      </c>
      <c r="H71" s="32">
        <v>572697</v>
      </c>
      <c r="I71" s="32">
        <v>1530710</v>
      </c>
      <c r="J71" s="32">
        <v>55710</v>
      </c>
      <c r="K71" s="32">
        <v>51776</v>
      </c>
      <c r="L71" s="32"/>
      <c r="M71" s="32">
        <v>13802</v>
      </c>
      <c r="N71" s="32"/>
      <c r="O71" s="32"/>
      <c r="P71" s="32"/>
      <c r="Q71" s="32"/>
      <c r="R71" s="32"/>
      <c r="S71" s="33">
        <f t="shared" si="0"/>
        <v>47127137</v>
      </c>
      <c r="T71" s="32">
        <v>4845574</v>
      </c>
      <c r="U71" s="32">
        <v>13580295</v>
      </c>
      <c r="V71" s="32">
        <v>1482224</v>
      </c>
      <c r="W71" s="32">
        <v>1078855</v>
      </c>
      <c r="X71" s="32"/>
      <c r="Y71" s="32">
        <v>1150113</v>
      </c>
      <c r="Z71" s="32">
        <v>695951</v>
      </c>
      <c r="AA71" s="32">
        <v>838</v>
      </c>
      <c r="AB71" s="32"/>
      <c r="AC71" s="32"/>
      <c r="AD71" s="32">
        <f t="shared" si="1"/>
        <v>22833850</v>
      </c>
      <c r="AE71" s="34">
        <v>69960987</v>
      </c>
    </row>
    <row r="72" spans="1:31" ht="13.5">
      <c r="A72" s="29" t="s">
        <v>166</v>
      </c>
      <c r="B72" s="30">
        <v>3</v>
      </c>
      <c r="C72" s="31" t="s">
        <v>167</v>
      </c>
      <c r="D72" s="32">
        <v>13911549</v>
      </c>
      <c r="E72" s="32">
        <v>16443859</v>
      </c>
      <c r="F72" s="32">
        <v>1625777</v>
      </c>
      <c r="G72" s="32"/>
      <c r="H72" s="32">
        <v>254358</v>
      </c>
      <c r="I72" s="32">
        <v>1308141</v>
      </c>
      <c r="J72" s="32">
        <v>50184</v>
      </c>
      <c r="K72" s="32">
        <v>49846</v>
      </c>
      <c r="L72" s="32"/>
      <c r="M72" s="32">
        <v>11061</v>
      </c>
      <c r="N72" s="32"/>
      <c r="O72" s="32"/>
      <c r="P72" s="32"/>
      <c r="Q72" s="32"/>
      <c r="R72" s="32"/>
      <c r="S72" s="33">
        <f aca="true" t="shared" si="2" ref="S72:S135">SUM(D72:R72)</f>
        <v>33654775</v>
      </c>
      <c r="T72" s="32">
        <v>240691</v>
      </c>
      <c r="U72" s="32">
        <v>1736935</v>
      </c>
      <c r="V72" s="32">
        <v>651433</v>
      </c>
      <c r="W72" s="32">
        <v>328321</v>
      </c>
      <c r="X72" s="32"/>
      <c r="Y72" s="32">
        <v>128194</v>
      </c>
      <c r="Z72" s="32">
        <v>366413</v>
      </c>
      <c r="AA72" s="32"/>
      <c r="AB72" s="32"/>
      <c r="AC72" s="32"/>
      <c r="AD72" s="32">
        <f aca="true" t="shared" si="3" ref="AD72:AD135">SUM(T72:AC72)</f>
        <v>3451987</v>
      </c>
      <c r="AE72" s="34">
        <v>37106762</v>
      </c>
    </row>
    <row r="73" spans="1:31" ht="13.5">
      <c r="A73" s="29" t="s">
        <v>168</v>
      </c>
      <c r="B73" s="30">
        <v>4</v>
      </c>
      <c r="C73" s="31" t="s">
        <v>169</v>
      </c>
      <c r="D73" s="32"/>
      <c r="E73" s="32">
        <v>8119083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3">
        <f t="shared" si="2"/>
        <v>8119083</v>
      </c>
      <c r="T73" s="32">
        <v>26315</v>
      </c>
      <c r="U73" s="32"/>
      <c r="V73" s="32"/>
      <c r="W73" s="32"/>
      <c r="X73" s="32"/>
      <c r="Y73" s="32"/>
      <c r="Z73" s="32"/>
      <c r="AA73" s="32"/>
      <c r="AB73" s="32"/>
      <c r="AC73" s="32"/>
      <c r="AD73" s="32">
        <f t="shared" si="3"/>
        <v>26315</v>
      </c>
      <c r="AE73" s="34">
        <v>8145398</v>
      </c>
    </row>
    <row r="74" spans="1:31" ht="13.5">
      <c r="A74" s="29" t="s">
        <v>170</v>
      </c>
      <c r="B74" s="30">
        <v>4</v>
      </c>
      <c r="C74" s="31" t="s">
        <v>171</v>
      </c>
      <c r="D74" s="32">
        <v>109632</v>
      </c>
      <c r="E74" s="32">
        <v>6463</v>
      </c>
      <c r="F74" s="32">
        <v>4339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3">
        <f t="shared" si="2"/>
        <v>120434</v>
      </c>
      <c r="T74" s="32"/>
      <c r="U74" s="32">
        <v>477004</v>
      </c>
      <c r="V74" s="32">
        <v>220</v>
      </c>
      <c r="W74" s="32"/>
      <c r="X74" s="32"/>
      <c r="Y74" s="32"/>
      <c r="Z74" s="32">
        <v>3157</v>
      </c>
      <c r="AA74" s="32"/>
      <c r="AB74" s="32"/>
      <c r="AC74" s="32"/>
      <c r="AD74" s="32">
        <f t="shared" si="3"/>
        <v>480381</v>
      </c>
      <c r="AE74" s="34">
        <v>600815</v>
      </c>
    </row>
    <row r="75" spans="1:31" ht="13.5">
      <c r="A75" s="29" t="s">
        <v>172</v>
      </c>
      <c r="B75" s="30">
        <v>4</v>
      </c>
      <c r="C75" s="31" t="s">
        <v>173</v>
      </c>
      <c r="D75" s="32"/>
      <c r="E75" s="32">
        <v>292462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3">
        <f t="shared" si="2"/>
        <v>292462</v>
      </c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>
        <f t="shared" si="3"/>
        <v>0</v>
      </c>
      <c r="AE75" s="34">
        <v>292462</v>
      </c>
    </row>
    <row r="76" spans="1:31" ht="13.5">
      <c r="A76" s="29" t="s">
        <v>174</v>
      </c>
      <c r="B76" s="30">
        <v>3</v>
      </c>
      <c r="C76" s="31" t="s">
        <v>175</v>
      </c>
      <c r="D76" s="32">
        <v>3979939</v>
      </c>
      <c r="E76" s="32">
        <v>5087501</v>
      </c>
      <c r="F76" s="32">
        <v>2780522</v>
      </c>
      <c r="G76" s="32">
        <v>455</v>
      </c>
      <c r="H76" s="32">
        <v>318339</v>
      </c>
      <c r="I76" s="32">
        <v>222569</v>
      </c>
      <c r="J76" s="32">
        <v>5526</v>
      </c>
      <c r="K76" s="32">
        <v>1930</v>
      </c>
      <c r="L76" s="32"/>
      <c r="M76" s="32">
        <v>2741</v>
      </c>
      <c r="N76" s="32"/>
      <c r="O76" s="32"/>
      <c r="P76" s="32"/>
      <c r="Q76" s="32"/>
      <c r="R76" s="32"/>
      <c r="S76" s="33">
        <f t="shared" si="2"/>
        <v>12399522</v>
      </c>
      <c r="T76" s="32">
        <v>274428</v>
      </c>
      <c r="U76" s="32">
        <v>9507423</v>
      </c>
      <c r="V76" s="32">
        <v>830791</v>
      </c>
      <c r="W76" s="32">
        <v>750534</v>
      </c>
      <c r="X76" s="32"/>
      <c r="Y76" s="32">
        <v>1021119</v>
      </c>
      <c r="Z76" s="32">
        <v>329538</v>
      </c>
      <c r="AA76" s="32">
        <v>838</v>
      </c>
      <c r="AB76" s="32"/>
      <c r="AC76" s="32"/>
      <c r="AD76" s="32">
        <f t="shared" si="3"/>
        <v>12714671</v>
      </c>
      <c r="AE76" s="34">
        <v>25114193</v>
      </c>
    </row>
    <row r="77" spans="1:31" ht="13.5">
      <c r="A77" s="29" t="s">
        <v>176</v>
      </c>
      <c r="B77" s="30">
        <v>4</v>
      </c>
      <c r="C77" s="31" t="s">
        <v>177</v>
      </c>
      <c r="D77" s="32"/>
      <c r="E77" s="32">
        <v>29808</v>
      </c>
      <c r="F77" s="32">
        <v>5361</v>
      </c>
      <c r="G77" s="32"/>
      <c r="H77" s="32">
        <v>30031</v>
      </c>
      <c r="I77" s="32">
        <v>1001</v>
      </c>
      <c r="J77" s="32"/>
      <c r="K77" s="32"/>
      <c r="L77" s="32"/>
      <c r="M77" s="32"/>
      <c r="N77" s="32"/>
      <c r="O77" s="32"/>
      <c r="P77" s="32"/>
      <c r="Q77" s="32"/>
      <c r="R77" s="32"/>
      <c r="S77" s="33">
        <f t="shared" si="2"/>
        <v>66201</v>
      </c>
      <c r="T77" s="32">
        <v>7557</v>
      </c>
      <c r="U77" s="32">
        <v>7201</v>
      </c>
      <c r="V77" s="32"/>
      <c r="W77" s="32"/>
      <c r="X77" s="32"/>
      <c r="Y77" s="32">
        <v>1732</v>
      </c>
      <c r="Z77" s="32">
        <v>10059</v>
      </c>
      <c r="AA77" s="32"/>
      <c r="AB77" s="32"/>
      <c r="AC77" s="32"/>
      <c r="AD77" s="32">
        <f t="shared" si="3"/>
        <v>26549</v>
      </c>
      <c r="AE77" s="34">
        <v>92750</v>
      </c>
    </row>
    <row r="78" spans="1:31" ht="13.5">
      <c r="A78" s="29" t="s">
        <v>178</v>
      </c>
      <c r="B78" s="30">
        <v>4</v>
      </c>
      <c r="C78" s="31" t="s">
        <v>179</v>
      </c>
      <c r="D78" s="32"/>
      <c r="E78" s="32">
        <v>4180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3">
        <f t="shared" si="2"/>
        <v>4180</v>
      </c>
      <c r="T78" s="32"/>
      <c r="U78" s="32"/>
      <c r="V78" s="32"/>
      <c r="W78" s="32"/>
      <c r="X78" s="32"/>
      <c r="Y78" s="32">
        <v>23491</v>
      </c>
      <c r="Z78" s="32"/>
      <c r="AA78" s="32"/>
      <c r="AB78" s="32"/>
      <c r="AC78" s="32"/>
      <c r="AD78" s="32">
        <f t="shared" si="3"/>
        <v>23491</v>
      </c>
      <c r="AE78" s="34">
        <v>27671</v>
      </c>
    </row>
    <row r="79" spans="1:31" ht="13.5">
      <c r="A79" s="29" t="s">
        <v>180</v>
      </c>
      <c r="B79" s="30">
        <v>4</v>
      </c>
      <c r="C79" s="31" t="s">
        <v>181</v>
      </c>
      <c r="D79" s="32">
        <v>123057</v>
      </c>
      <c r="E79" s="32">
        <v>512825</v>
      </c>
      <c r="F79" s="32">
        <v>39414</v>
      </c>
      <c r="G79" s="32"/>
      <c r="H79" s="32">
        <v>4362</v>
      </c>
      <c r="I79" s="32">
        <v>790</v>
      </c>
      <c r="J79" s="32"/>
      <c r="K79" s="32">
        <v>1584</v>
      </c>
      <c r="L79" s="32"/>
      <c r="M79" s="32"/>
      <c r="N79" s="32"/>
      <c r="O79" s="32"/>
      <c r="P79" s="32"/>
      <c r="Q79" s="32"/>
      <c r="R79" s="32"/>
      <c r="S79" s="33">
        <f t="shared" si="2"/>
        <v>682032</v>
      </c>
      <c r="T79" s="32">
        <v>49109</v>
      </c>
      <c r="U79" s="32">
        <v>35569</v>
      </c>
      <c r="V79" s="32">
        <v>59283</v>
      </c>
      <c r="W79" s="32">
        <v>15102</v>
      </c>
      <c r="X79" s="32"/>
      <c r="Y79" s="32">
        <v>1863</v>
      </c>
      <c r="Z79" s="32">
        <v>6048</v>
      </c>
      <c r="AA79" s="32"/>
      <c r="AB79" s="32"/>
      <c r="AC79" s="32"/>
      <c r="AD79" s="32">
        <f t="shared" si="3"/>
        <v>166974</v>
      </c>
      <c r="AE79" s="34">
        <v>849006</v>
      </c>
    </row>
    <row r="80" spans="1:31" ht="13.5">
      <c r="A80" s="29" t="s">
        <v>182</v>
      </c>
      <c r="B80" s="30">
        <v>4</v>
      </c>
      <c r="C80" s="31" t="s">
        <v>183</v>
      </c>
      <c r="D80" s="32"/>
      <c r="E80" s="32">
        <v>332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3">
        <f t="shared" si="2"/>
        <v>332</v>
      </c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>
        <f t="shared" si="3"/>
        <v>0</v>
      </c>
      <c r="AE80" s="34">
        <v>332</v>
      </c>
    </row>
    <row r="81" spans="1:31" ht="13.5">
      <c r="A81" s="29" t="s">
        <v>184</v>
      </c>
      <c r="B81" s="30">
        <v>2</v>
      </c>
      <c r="C81" s="31" t="s">
        <v>185</v>
      </c>
      <c r="D81" s="32"/>
      <c r="E81" s="32">
        <v>711955</v>
      </c>
      <c r="F81" s="32"/>
      <c r="G81" s="32"/>
      <c r="H81" s="32">
        <v>219</v>
      </c>
      <c r="I81" s="32"/>
      <c r="J81" s="32"/>
      <c r="K81" s="32">
        <v>434</v>
      </c>
      <c r="L81" s="32"/>
      <c r="M81" s="32">
        <v>279</v>
      </c>
      <c r="N81" s="32"/>
      <c r="O81" s="32"/>
      <c r="P81" s="32"/>
      <c r="Q81" s="32"/>
      <c r="R81" s="32"/>
      <c r="S81" s="33">
        <f t="shared" si="2"/>
        <v>712887</v>
      </c>
      <c r="T81" s="32">
        <v>1175</v>
      </c>
      <c r="U81" s="32">
        <v>3157</v>
      </c>
      <c r="V81" s="32"/>
      <c r="W81" s="32"/>
      <c r="X81" s="32"/>
      <c r="Y81" s="32"/>
      <c r="Z81" s="32"/>
      <c r="AA81" s="32"/>
      <c r="AB81" s="32"/>
      <c r="AC81" s="32"/>
      <c r="AD81" s="32">
        <f t="shared" si="3"/>
        <v>4332</v>
      </c>
      <c r="AE81" s="34">
        <v>717219</v>
      </c>
    </row>
    <row r="82" spans="1:31" ht="13.5">
      <c r="A82" s="29" t="s">
        <v>186</v>
      </c>
      <c r="B82" s="30">
        <v>2</v>
      </c>
      <c r="C82" s="31" t="s">
        <v>187</v>
      </c>
      <c r="D82" s="32">
        <v>12735976</v>
      </c>
      <c r="E82" s="32">
        <v>7007393</v>
      </c>
      <c r="F82" s="32">
        <v>3382982</v>
      </c>
      <c r="G82" s="32">
        <v>4195</v>
      </c>
      <c r="H82" s="32">
        <v>1279303</v>
      </c>
      <c r="I82" s="32">
        <v>606627</v>
      </c>
      <c r="J82" s="32">
        <v>122354</v>
      </c>
      <c r="K82" s="32">
        <v>239825</v>
      </c>
      <c r="L82" s="32"/>
      <c r="M82" s="32">
        <v>17904</v>
      </c>
      <c r="N82" s="32">
        <v>777</v>
      </c>
      <c r="O82" s="32">
        <v>551</v>
      </c>
      <c r="P82" s="32"/>
      <c r="Q82" s="32"/>
      <c r="R82" s="32"/>
      <c r="S82" s="33">
        <f t="shared" si="2"/>
        <v>25397887</v>
      </c>
      <c r="T82" s="32">
        <v>996273</v>
      </c>
      <c r="U82" s="32">
        <v>2304051</v>
      </c>
      <c r="V82" s="32">
        <v>510720</v>
      </c>
      <c r="W82" s="32">
        <v>1136278</v>
      </c>
      <c r="X82" s="32">
        <v>648</v>
      </c>
      <c r="Y82" s="32">
        <v>1506408</v>
      </c>
      <c r="Z82" s="32">
        <v>1963129</v>
      </c>
      <c r="AA82" s="32"/>
      <c r="AB82" s="32"/>
      <c r="AC82" s="32">
        <v>7221</v>
      </c>
      <c r="AD82" s="32">
        <f t="shared" si="3"/>
        <v>8424728</v>
      </c>
      <c r="AE82" s="34">
        <v>33822615</v>
      </c>
    </row>
    <row r="83" spans="1:31" ht="13.5">
      <c r="A83" s="29" t="s">
        <v>188</v>
      </c>
      <c r="B83" s="30">
        <v>3</v>
      </c>
      <c r="C83" s="31" t="s">
        <v>189</v>
      </c>
      <c r="D83" s="32">
        <v>41041</v>
      </c>
      <c r="E83" s="32">
        <v>77616</v>
      </c>
      <c r="F83" s="32">
        <v>3940</v>
      </c>
      <c r="G83" s="32"/>
      <c r="H83" s="32">
        <v>79408</v>
      </c>
      <c r="I83" s="32">
        <v>5423</v>
      </c>
      <c r="J83" s="32">
        <v>1985</v>
      </c>
      <c r="K83" s="32"/>
      <c r="L83" s="32"/>
      <c r="M83" s="32">
        <v>776</v>
      </c>
      <c r="N83" s="32"/>
      <c r="O83" s="32"/>
      <c r="P83" s="32"/>
      <c r="Q83" s="32"/>
      <c r="R83" s="32"/>
      <c r="S83" s="33">
        <f t="shared" si="2"/>
        <v>210189</v>
      </c>
      <c r="T83" s="32">
        <v>4653</v>
      </c>
      <c r="U83" s="32">
        <v>65169</v>
      </c>
      <c r="V83" s="32">
        <v>14805</v>
      </c>
      <c r="W83" s="32">
        <v>136138</v>
      </c>
      <c r="X83" s="32"/>
      <c r="Y83" s="32">
        <v>1853</v>
      </c>
      <c r="Z83" s="32">
        <v>26123</v>
      </c>
      <c r="AA83" s="32"/>
      <c r="AB83" s="32"/>
      <c r="AC83" s="32"/>
      <c r="AD83" s="32">
        <f t="shared" si="3"/>
        <v>248741</v>
      </c>
      <c r="AE83" s="34">
        <v>458930</v>
      </c>
    </row>
    <row r="84" spans="1:31" ht="13.5">
      <c r="A84" s="29" t="s">
        <v>190</v>
      </c>
      <c r="B84" s="30">
        <v>3</v>
      </c>
      <c r="C84" s="31" t="s">
        <v>191</v>
      </c>
      <c r="D84" s="32">
        <v>12574110</v>
      </c>
      <c r="E84" s="32">
        <v>5164439</v>
      </c>
      <c r="F84" s="32">
        <v>3117144</v>
      </c>
      <c r="G84" s="32">
        <v>4195</v>
      </c>
      <c r="H84" s="32">
        <v>1036143</v>
      </c>
      <c r="I84" s="32">
        <v>567281</v>
      </c>
      <c r="J84" s="32">
        <v>115023</v>
      </c>
      <c r="K84" s="32">
        <v>235218</v>
      </c>
      <c r="L84" s="32"/>
      <c r="M84" s="32">
        <v>15030</v>
      </c>
      <c r="N84" s="32">
        <v>777</v>
      </c>
      <c r="O84" s="32">
        <v>551</v>
      </c>
      <c r="P84" s="32"/>
      <c r="Q84" s="32"/>
      <c r="R84" s="32"/>
      <c r="S84" s="33">
        <f t="shared" si="2"/>
        <v>22829911</v>
      </c>
      <c r="T84" s="32">
        <v>812338</v>
      </c>
      <c r="U84" s="32">
        <v>1731906</v>
      </c>
      <c r="V84" s="32">
        <v>41120</v>
      </c>
      <c r="W84" s="32">
        <v>612289</v>
      </c>
      <c r="X84" s="32">
        <v>648</v>
      </c>
      <c r="Y84" s="32">
        <v>194262</v>
      </c>
      <c r="Z84" s="32">
        <v>1837522</v>
      </c>
      <c r="AA84" s="32"/>
      <c r="AB84" s="32"/>
      <c r="AC84" s="32">
        <v>7221</v>
      </c>
      <c r="AD84" s="32">
        <f t="shared" si="3"/>
        <v>5237306</v>
      </c>
      <c r="AE84" s="34">
        <v>28067217</v>
      </c>
    </row>
    <row r="85" spans="1:31" ht="13.5">
      <c r="A85" s="29" t="s">
        <v>192</v>
      </c>
      <c r="B85" s="30">
        <v>2</v>
      </c>
      <c r="C85" s="31" t="s">
        <v>193</v>
      </c>
      <c r="D85" s="32">
        <v>1428950</v>
      </c>
      <c r="E85" s="32">
        <v>10417640</v>
      </c>
      <c r="F85" s="32">
        <v>801553</v>
      </c>
      <c r="G85" s="32"/>
      <c r="H85" s="32">
        <v>361056</v>
      </c>
      <c r="I85" s="32">
        <v>30612</v>
      </c>
      <c r="J85" s="32"/>
      <c r="K85" s="32"/>
      <c r="L85" s="32"/>
      <c r="M85" s="32"/>
      <c r="N85" s="32"/>
      <c r="O85" s="32">
        <v>262</v>
      </c>
      <c r="P85" s="32"/>
      <c r="Q85" s="32"/>
      <c r="R85" s="32"/>
      <c r="S85" s="33">
        <f t="shared" si="2"/>
        <v>13040073</v>
      </c>
      <c r="T85" s="32">
        <v>19726</v>
      </c>
      <c r="U85" s="32">
        <v>396965</v>
      </c>
      <c r="V85" s="32">
        <v>9900</v>
      </c>
      <c r="W85" s="32">
        <v>400215</v>
      </c>
      <c r="X85" s="32"/>
      <c r="Y85" s="32">
        <v>32489</v>
      </c>
      <c r="Z85" s="32">
        <v>101166</v>
      </c>
      <c r="AA85" s="32"/>
      <c r="AB85" s="32"/>
      <c r="AC85" s="32">
        <v>2104</v>
      </c>
      <c r="AD85" s="32">
        <f t="shared" si="3"/>
        <v>962565</v>
      </c>
      <c r="AE85" s="34">
        <v>14002638</v>
      </c>
    </row>
    <row r="86" spans="1:31" ht="13.5">
      <c r="A86" s="29" t="s">
        <v>194</v>
      </c>
      <c r="B86" s="30">
        <v>3</v>
      </c>
      <c r="C86" s="31" t="s">
        <v>195</v>
      </c>
      <c r="D86" s="32">
        <v>475</v>
      </c>
      <c r="E86" s="32">
        <v>742</v>
      </c>
      <c r="F86" s="32">
        <v>8196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3">
        <f t="shared" si="2"/>
        <v>9413</v>
      </c>
      <c r="T86" s="32"/>
      <c r="U86" s="32"/>
      <c r="V86" s="32"/>
      <c r="W86" s="32"/>
      <c r="X86" s="32"/>
      <c r="Y86" s="32">
        <v>240</v>
      </c>
      <c r="Z86" s="32"/>
      <c r="AA86" s="32"/>
      <c r="AB86" s="32"/>
      <c r="AC86" s="32"/>
      <c r="AD86" s="32">
        <f t="shared" si="3"/>
        <v>240</v>
      </c>
      <c r="AE86" s="34">
        <v>9653</v>
      </c>
    </row>
    <row r="87" spans="1:31" ht="13.5">
      <c r="A87" s="29" t="s">
        <v>196</v>
      </c>
      <c r="B87" s="30">
        <v>3</v>
      </c>
      <c r="C87" s="31" t="s">
        <v>197</v>
      </c>
      <c r="D87" s="32">
        <v>19423</v>
      </c>
      <c r="E87" s="32">
        <v>2336</v>
      </c>
      <c r="F87" s="32"/>
      <c r="G87" s="32"/>
      <c r="H87" s="32">
        <v>112072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3">
        <f t="shared" si="2"/>
        <v>133831</v>
      </c>
      <c r="T87" s="32">
        <v>1699</v>
      </c>
      <c r="U87" s="32"/>
      <c r="V87" s="32"/>
      <c r="W87" s="32"/>
      <c r="X87" s="32"/>
      <c r="Y87" s="32"/>
      <c r="Z87" s="32"/>
      <c r="AA87" s="32"/>
      <c r="AB87" s="32"/>
      <c r="AC87" s="32"/>
      <c r="AD87" s="32">
        <f t="shared" si="3"/>
        <v>1699</v>
      </c>
      <c r="AE87" s="34">
        <v>135530</v>
      </c>
    </row>
    <row r="88" spans="1:31" ht="13.5">
      <c r="A88" s="29" t="s">
        <v>198</v>
      </c>
      <c r="B88" s="30">
        <v>3</v>
      </c>
      <c r="C88" s="31" t="s">
        <v>199</v>
      </c>
      <c r="D88" s="32"/>
      <c r="E88" s="32">
        <v>9442288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3">
        <f t="shared" si="2"/>
        <v>9442288</v>
      </c>
      <c r="T88" s="32"/>
      <c r="U88" s="32"/>
      <c r="V88" s="32"/>
      <c r="W88" s="32"/>
      <c r="X88" s="32"/>
      <c r="Y88" s="32"/>
      <c r="Z88" s="32">
        <v>48970</v>
      </c>
      <c r="AA88" s="32"/>
      <c r="AB88" s="32"/>
      <c r="AC88" s="32"/>
      <c r="AD88" s="32">
        <f t="shared" si="3"/>
        <v>48970</v>
      </c>
      <c r="AE88" s="34">
        <v>9491258</v>
      </c>
    </row>
    <row r="89" spans="1:31" ht="13.5">
      <c r="A89" s="29" t="s">
        <v>200</v>
      </c>
      <c r="B89" s="30">
        <v>3</v>
      </c>
      <c r="C89" s="31" t="s">
        <v>201</v>
      </c>
      <c r="D89" s="32">
        <v>590706</v>
      </c>
      <c r="E89" s="32"/>
      <c r="F89" s="32">
        <v>61077</v>
      </c>
      <c r="G89" s="32"/>
      <c r="H89" s="32">
        <v>42395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3">
        <f t="shared" si="2"/>
        <v>694178</v>
      </c>
      <c r="T89" s="32"/>
      <c r="U89" s="32">
        <v>33728</v>
      </c>
      <c r="V89" s="32"/>
      <c r="W89" s="32">
        <v>302064</v>
      </c>
      <c r="X89" s="32"/>
      <c r="Y89" s="32">
        <v>31073</v>
      </c>
      <c r="Z89" s="32">
        <v>24044</v>
      </c>
      <c r="AA89" s="32"/>
      <c r="AB89" s="32"/>
      <c r="AC89" s="32"/>
      <c r="AD89" s="32">
        <f t="shared" si="3"/>
        <v>390909</v>
      </c>
      <c r="AE89" s="34">
        <v>1085087</v>
      </c>
    </row>
    <row r="90" spans="1:31" ht="13.5">
      <c r="A90" s="29" t="s">
        <v>202</v>
      </c>
      <c r="B90" s="30">
        <v>2</v>
      </c>
      <c r="C90" s="31" t="s">
        <v>203</v>
      </c>
      <c r="D90" s="32">
        <v>7957670</v>
      </c>
      <c r="E90" s="32">
        <v>10701059</v>
      </c>
      <c r="F90" s="32">
        <v>5082925</v>
      </c>
      <c r="G90" s="32">
        <v>1325</v>
      </c>
      <c r="H90" s="32">
        <v>3596039</v>
      </c>
      <c r="I90" s="32">
        <v>251735</v>
      </c>
      <c r="J90" s="32">
        <v>21606</v>
      </c>
      <c r="K90" s="32"/>
      <c r="L90" s="32"/>
      <c r="M90" s="32">
        <v>1439</v>
      </c>
      <c r="N90" s="32"/>
      <c r="O90" s="32">
        <v>2272</v>
      </c>
      <c r="P90" s="32"/>
      <c r="Q90" s="32"/>
      <c r="R90" s="32"/>
      <c r="S90" s="33">
        <f t="shared" si="2"/>
        <v>27616070</v>
      </c>
      <c r="T90" s="32">
        <v>563828</v>
      </c>
      <c r="U90" s="32">
        <v>1695620</v>
      </c>
      <c r="V90" s="32">
        <v>854733</v>
      </c>
      <c r="W90" s="32">
        <v>490103</v>
      </c>
      <c r="X90" s="32"/>
      <c r="Y90" s="32">
        <v>226379</v>
      </c>
      <c r="Z90" s="32">
        <v>686083</v>
      </c>
      <c r="AA90" s="32">
        <v>13367</v>
      </c>
      <c r="AB90" s="32"/>
      <c r="AC90" s="32">
        <v>20851</v>
      </c>
      <c r="AD90" s="32">
        <f t="shared" si="3"/>
        <v>4550964</v>
      </c>
      <c r="AE90" s="34">
        <v>32167034</v>
      </c>
    </row>
    <row r="91" spans="1:31" ht="13.5">
      <c r="A91" s="29" t="s">
        <v>204</v>
      </c>
      <c r="B91" s="30">
        <v>3</v>
      </c>
      <c r="C91" s="31" t="s">
        <v>205</v>
      </c>
      <c r="D91" s="32">
        <v>1854788</v>
      </c>
      <c r="E91" s="32">
        <v>2020385</v>
      </c>
      <c r="F91" s="32">
        <v>791156</v>
      </c>
      <c r="G91" s="32">
        <v>621</v>
      </c>
      <c r="H91" s="32">
        <v>2618918</v>
      </c>
      <c r="I91" s="32">
        <v>2354</v>
      </c>
      <c r="J91" s="32"/>
      <c r="K91" s="32"/>
      <c r="L91" s="32"/>
      <c r="M91" s="32">
        <v>277</v>
      </c>
      <c r="N91" s="32"/>
      <c r="O91" s="32"/>
      <c r="P91" s="32"/>
      <c r="Q91" s="32"/>
      <c r="R91" s="32"/>
      <c r="S91" s="33">
        <f t="shared" si="2"/>
        <v>7288499</v>
      </c>
      <c r="T91" s="32">
        <v>209158</v>
      </c>
      <c r="U91" s="32">
        <v>695484</v>
      </c>
      <c r="V91" s="32">
        <v>407882</v>
      </c>
      <c r="W91" s="32">
        <v>203801</v>
      </c>
      <c r="X91" s="32"/>
      <c r="Y91" s="32">
        <v>4373</v>
      </c>
      <c r="Z91" s="32">
        <v>131660</v>
      </c>
      <c r="AA91" s="32">
        <v>13367</v>
      </c>
      <c r="AB91" s="32"/>
      <c r="AC91" s="32">
        <v>638</v>
      </c>
      <c r="AD91" s="32">
        <f t="shared" si="3"/>
        <v>1666363</v>
      </c>
      <c r="AE91" s="34">
        <v>8954862</v>
      </c>
    </row>
    <row r="92" spans="1:31" ht="13.5">
      <c r="A92" s="29" t="s">
        <v>206</v>
      </c>
      <c r="B92" s="30">
        <v>3</v>
      </c>
      <c r="C92" s="31" t="s">
        <v>207</v>
      </c>
      <c r="D92" s="32">
        <v>4830233</v>
      </c>
      <c r="E92" s="32">
        <v>3700257</v>
      </c>
      <c r="F92" s="32">
        <v>3258097</v>
      </c>
      <c r="G92" s="32"/>
      <c r="H92" s="32">
        <v>777763</v>
      </c>
      <c r="I92" s="32">
        <v>5811</v>
      </c>
      <c r="J92" s="32">
        <v>1852</v>
      </c>
      <c r="K92" s="32"/>
      <c r="L92" s="32"/>
      <c r="M92" s="32"/>
      <c r="N92" s="32"/>
      <c r="O92" s="32"/>
      <c r="P92" s="32"/>
      <c r="Q92" s="32"/>
      <c r="R92" s="32"/>
      <c r="S92" s="33">
        <f t="shared" si="2"/>
        <v>12574013</v>
      </c>
      <c r="T92" s="32">
        <v>47236</v>
      </c>
      <c r="U92" s="32">
        <v>100472</v>
      </c>
      <c r="V92" s="32">
        <v>375859</v>
      </c>
      <c r="W92" s="32">
        <v>141506</v>
      </c>
      <c r="X92" s="32"/>
      <c r="Y92" s="32">
        <v>12010</v>
      </c>
      <c r="Z92" s="32">
        <v>63903</v>
      </c>
      <c r="AA92" s="32"/>
      <c r="AB92" s="32"/>
      <c r="AC92" s="32"/>
      <c r="AD92" s="32">
        <f t="shared" si="3"/>
        <v>740986</v>
      </c>
      <c r="AE92" s="34">
        <v>13314999</v>
      </c>
    </row>
    <row r="93" spans="1:31" ht="13.5">
      <c r="A93" s="29" t="s">
        <v>208</v>
      </c>
      <c r="B93" s="30">
        <v>2</v>
      </c>
      <c r="C93" s="31" t="s">
        <v>209</v>
      </c>
      <c r="D93" s="32">
        <v>50912</v>
      </c>
      <c r="E93" s="32">
        <v>68404</v>
      </c>
      <c r="F93" s="32">
        <v>33776</v>
      </c>
      <c r="G93" s="32"/>
      <c r="H93" s="32">
        <v>1406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3">
        <f t="shared" si="2"/>
        <v>154498</v>
      </c>
      <c r="T93" s="32">
        <v>720745</v>
      </c>
      <c r="U93" s="32">
        <v>7064</v>
      </c>
      <c r="V93" s="32">
        <v>726</v>
      </c>
      <c r="W93" s="32">
        <v>5912</v>
      </c>
      <c r="X93" s="32"/>
      <c r="Y93" s="32">
        <v>1888</v>
      </c>
      <c r="Z93" s="32"/>
      <c r="AA93" s="32"/>
      <c r="AB93" s="32"/>
      <c r="AC93" s="32">
        <v>280</v>
      </c>
      <c r="AD93" s="32">
        <f t="shared" si="3"/>
        <v>736615</v>
      </c>
      <c r="AE93" s="34">
        <v>891113</v>
      </c>
    </row>
    <row r="94" spans="1:31" ht="13.5">
      <c r="A94" s="29" t="s">
        <v>210</v>
      </c>
      <c r="B94" s="30">
        <v>3</v>
      </c>
      <c r="C94" s="31" t="s">
        <v>211</v>
      </c>
      <c r="D94" s="32"/>
      <c r="E94" s="32">
        <v>7967</v>
      </c>
      <c r="F94" s="32">
        <v>9664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3">
        <f t="shared" si="2"/>
        <v>17631</v>
      </c>
      <c r="T94" s="32">
        <v>706919</v>
      </c>
      <c r="U94" s="32">
        <v>7064</v>
      </c>
      <c r="V94" s="32">
        <v>726</v>
      </c>
      <c r="W94" s="32"/>
      <c r="X94" s="32"/>
      <c r="Y94" s="32">
        <v>1888</v>
      </c>
      <c r="Z94" s="32"/>
      <c r="AA94" s="32"/>
      <c r="AB94" s="32"/>
      <c r="AC94" s="32"/>
      <c r="AD94" s="32">
        <f t="shared" si="3"/>
        <v>716597</v>
      </c>
      <c r="AE94" s="34">
        <v>734228</v>
      </c>
    </row>
    <row r="95" spans="1:31" ht="13.5">
      <c r="A95" s="29" t="s">
        <v>212</v>
      </c>
      <c r="B95" s="30">
        <v>4</v>
      </c>
      <c r="C95" s="31" t="s">
        <v>213</v>
      </c>
      <c r="D95" s="32"/>
      <c r="E95" s="32"/>
      <c r="F95" s="32">
        <v>9664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3">
        <f t="shared" si="2"/>
        <v>9664</v>
      </c>
      <c r="T95" s="32">
        <v>706919</v>
      </c>
      <c r="U95" s="32"/>
      <c r="V95" s="32"/>
      <c r="W95" s="32"/>
      <c r="X95" s="32"/>
      <c r="Y95" s="32"/>
      <c r="Z95" s="32"/>
      <c r="AA95" s="32"/>
      <c r="AB95" s="32"/>
      <c r="AC95" s="32"/>
      <c r="AD95" s="32">
        <f t="shared" si="3"/>
        <v>706919</v>
      </c>
      <c r="AE95" s="34">
        <v>716583</v>
      </c>
    </row>
    <row r="96" spans="1:31" ht="13.5">
      <c r="A96" s="29" t="s">
        <v>214</v>
      </c>
      <c r="B96" s="30">
        <v>4</v>
      </c>
      <c r="C96" s="31" t="s">
        <v>215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3">
        <f t="shared" si="2"/>
        <v>0</v>
      </c>
      <c r="T96" s="32"/>
      <c r="U96" s="32">
        <v>4144</v>
      </c>
      <c r="V96" s="32">
        <v>726</v>
      </c>
      <c r="W96" s="32"/>
      <c r="X96" s="32"/>
      <c r="Y96" s="32">
        <v>1888</v>
      </c>
      <c r="Z96" s="32"/>
      <c r="AA96" s="32"/>
      <c r="AB96" s="32"/>
      <c r="AC96" s="32"/>
      <c r="AD96" s="32">
        <f t="shared" si="3"/>
        <v>6758</v>
      </c>
      <c r="AE96" s="34">
        <v>6758</v>
      </c>
    </row>
    <row r="97" spans="1:31" ht="13.5">
      <c r="A97" s="29" t="s">
        <v>216</v>
      </c>
      <c r="B97" s="30">
        <v>2</v>
      </c>
      <c r="C97" s="31" t="s">
        <v>217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3">
        <f t="shared" si="2"/>
        <v>0</v>
      </c>
      <c r="T97" s="32"/>
      <c r="U97" s="32">
        <v>475</v>
      </c>
      <c r="V97" s="32">
        <v>304</v>
      </c>
      <c r="W97" s="32"/>
      <c r="X97" s="32"/>
      <c r="Y97" s="32"/>
      <c r="Z97" s="32"/>
      <c r="AA97" s="32"/>
      <c r="AB97" s="32"/>
      <c r="AC97" s="32"/>
      <c r="AD97" s="32">
        <f t="shared" si="3"/>
        <v>779</v>
      </c>
      <c r="AE97" s="34">
        <v>779</v>
      </c>
    </row>
    <row r="98" spans="1:31" ht="13.5">
      <c r="A98" s="29" t="s">
        <v>218</v>
      </c>
      <c r="B98" s="30">
        <v>2</v>
      </c>
      <c r="C98" s="31" t="s">
        <v>219</v>
      </c>
      <c r="D98" s="32">
        <v>15272401</v>
      </c>
      <c r="E98" s="32">
        <v>66883541</v>
      </c>
      <c r="F98" s="32">
        <v>19946597</v>
      </c>
      <c r="G98" s="32"/>
      <c r="H98" s="32">
        <v>27665590</v>
      </c>
      <c r="I98" s="32">
        <v>4859556</v>
      </c>
      <c r="J98" s="32">
        <v>410973</v>
      </c>
      <c r="K98" s="32">
        <v>156187</v>
      </c>
      <c r="L98" s="32"/>
      <c r="M98" s="32">
        <v>64404</v>
      </c>
      <c r="N98" s="32"/>
      <c r="O98" s="32">
        <v>12909</v>
      </c>
      <c r="P98" s="32"/>
      <c r="Q98" s="32"/>
      <c r="R98" s="32"/>
      <c r="S98" s="33">
        <f t="shared" si="2"/>
        <v>135272158</v>
      </c>
      <c r="T98" s="32">
        <v>9636748</v>
      </c>
      <c r="U98" s="32">
        <v>15289203</v>
      </c>
      <c r="V98" s="32">
        <v>4351656</v>
      </c>
      <c r="W98" s="32">
        <v>5899678</v>
      </c>
      <c r="X98" s="32">
        <v>11939</v>
      </c>
      <c r="Y98" s="32">
        <v>5958972</v>
      </c>
      <c r="Z98" s="32">
        <v>6242237</v>
      </c>
      <c r="AA98" s="32">
        <v>12706</v>
      </c>
      <c r="AB98" s="32">
        <v>11095</v>
      </c>
      <c r="AC98" s="32">
        <v>10503</v>
      </c>
      <c r="AD98" s="32">
        <f t="shared" si="3"/>
        <v>47424737</v>
      </c>
      <c r="AE98" s="34">
        <v>182696895</v>
      </c>
    </row>
    <row r="99" spans="1:31" ht="13.5">
      <c r="A99" s="29" t="s">
        <v>220</v>
      </c>
      <c r="B99" s="30">
        <v>3</v>
      </c>
      <c r="C99" s="31" t="s">
        <v>221</v>
      </c>
      <c r="D99" s="32">
        <v>10360</v>
      </c>
      <c r="E99" s="32">
        <v>24904</v>
      </c>
      <c r="F99" s="32">
        <v>28414</v>
      </c>
      <c r="G99" s="32"/>
      <c r="H99" s="32">
        <v>12647</v>
      </c>
      <c r="I99" s="32">
        <v>3124</v>
      </c>
      <c r="J99" s="32">
        <v>40872</v>
      </c>
      <c r="K99" s="32"/>
      <c r="L99" s="32"/>
      <c r="M99" s="32"/>
      <c r="N99" s="32"/>
      <c r="O99" s="32"/>
      <c r="P99" s="32"/>
      <c r="Q99" s="32"/>
      <c r="R99" s="32"/>
      <c r="S99" s="33">
        <f t="shared" si="2"/>
        <v>120321</v>
      </c>
      <c r="T99" s="32"/>
      <c r="U99" s="32">
        <v>19478</v>
      </c>
      <c r="V99" s="32">
        <v>256</v>
      </c>
      <c r="W99" s="32">
        <v>33522</v>
      </c>
      <c r="X99" s="32"/>
      <c r="Y99" s="32">
        <v>363</v>
      </c>
      <c r="Z99" s="32">
        <v>224</v>
      </c>
      <c r="AA99" s="32"/>
      <c r="AB99" s="32"/>
      <c r="AC99" s="32"/>
      <c r="AD99" s="32">
        <f t="shared" si="3"/>
        <v>53843</v>
      </c>
      <c r="AE99" s="34">
        <v>174164</v>
      </c>
    </row>
    <row r="100" spans="1:31" ht="13.5">
      <c r="A100" s="29" t="s">
        <v>222</v>
      </c>
      <c r="B100" s="30">
        <v>3</v>
      </c>
      <c r="C100" s="31" t="s">
        <v>223</v>
      </c>
      <c r="D100" s="32">
        <v>598146</v>
      </c>
      <c r="E100" s="32">
        <v>2665126</v>
      </c>
      <c r="F100" s="32">
        <v>2912065</v>
      </c>
      <c r="G100" s="32"/>
      <c r="H100" s="32">
        <v>325700</v>
      </c>
      <c r="I100" s="32">
        <v>1025833</v>
      </c>
      <c r="J100" s="32">
        <v>8933</v>
      </c>
      <c r="K100" s="32">
        <v>26092</v>
      </c>
      <c r="L100" s="32"/>
      <c r="M100" s="32">
        <v>13463</v>
      </c>
      <c r="N100" s="32"/>
      <c r="O100" s="32"/>
      <c r="P100" s="32"/>
      <c r="Q100" s="32"/>
      <c r="R100" s="32"/>
      <c r="S100" s="33">
        <f t="shared" si="2"/>
        <v>7575358</v>
      </c>
      <c r="T100" s="32">
        <v>520529</v>
      </c>
      <c r="U100" s="32">
        <v>781397</v>
      </c>
      <c r="V100" s="32">
        <v>58521</v>
      </c>
      <c r="W100" s="32">
        <v>138377</v>
      </c>
      <c r="X100" s="32"/>
      <c r="Y100" s="32">
        <v>360134</v>
      </c>
      <c r="Z100" s="32">
        <v>274385</v>
      </c>
      <c r="AA100" s="32">
        <v>8829</v>
      </c>
      <c r="AB100" s="32"/>
      <c r="AC100" s="32">
        <v>2670</v>
      </c>
      <c r="AD100" s="32">
        <f t="shared" si="3"/>
        <v>2144842</v>
      </c>
      <c r="AE100" s="34">
        <v>9720200</v>
      </c>
    </row>
    <row r="101" spans="1:31" ht="13.5">
      <c r="A101" s="29" t="s">
        <v>224</v>
      </c>
      <c r="B101" s="30">
        <v>4</v>
      </c>
      <c r="C101" s="31" t="s">
        <v>225</v>
      </c>
      <c r="D101" s="32">
        <v>85614</v>
      </c>
      <c r="E101" s="32">
        <v>108029</v>
      </c>
      <c r="F101" s="32">
        <v>9690</v>
      </c>
      <c r="G101" s="32"/>
      <c r="H101" s="32">
        <v>1192</v>
      </c>
      <c r="I101" s="32">
        <v>7134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3">
        <f t="shared" si="2"/>
        <v>211659</v>
      </c>
      <c r="T101" s="32">
        <v>198390</v>
      </c>
      <c r="U101" s="32">
        <v>17312</v>
      </c>
      <c r="V101" s="32"/>
      <c r="W101" s="32">
        <v>972</v>
      </c>
      <c r="X101" s="32"/>
      <c r="Y101" s="32">
        <v>2017</v>
      </c>
      <c r="Z101" s="32">
        <v>8448</v>
      </c>
      <c r="AA101" s="32"/>
      <c r="AB101" s="32"/>
      <c r="AC101" s="32"/>
      <c r="AD101" s="32">
        <f t="shared" si="3"/>
        <v>227139</v>
      </c>
      <c r="AE101" s="34">
        <v>438798</v>
      </c>
    </row>
    <row r="102" spans="1:31" ht="13.5">
      <c r="A102" s="29" t="s">
        <v>226</v>
      </c>
      <c r="B102" s="30">
        <v>4</v>
      </c>
      <c r="C102" s="31" t="s">
        <v>227</v>
      </c>
      <c r="D102" s="32">
        <v>260962</v>
      </c>
      <c r="E102" s="32">
        <v>2432589</v>
      </c>
      <c r="F102" s="32">
        <v>2791830</v>
      </c>
      <c r="G102" s="32"/>
      <c r="H102" s="32">
        <v>180756</v>
      </c>
      <c r="I102" s="32">
        <v>68048</v>
      </c>
      <c r="J102" s="32">
        <v>8933</v>
      </c>
      <c r="K102" s="32">
        <v>26092</v>
      </c>
      <c r="L102" s="32"/>
      <c r="M102" s="32"/>
      <c r="N102" s="32"/>
      <c r="O102" s="32"/>
      <c r="P102" s="32"/>
      <c r="Q102" s="32"/>
      <c r="R102" s="32"/>
      <c r="S102" s="33">
        <f t="shared" si="2"/>
        <v>5769210</v>
      </c>
      <c r="T102" s="32">
        <v>282769</v>
      </c>
      <c r="U102" s="32">
        <v>608025</v>
      </c>
      <c r="V102" s="32">
        <v>58521</v>
      </c>
      <c r="W102" s="32">
        <v>57169</v>
      </c>
      <c r="X102" s="32"/>
      <c r="Y102" s="32">
        <v>333268</v>
      </c>
      <c r="Z102" s="32">
        <v>109357</v>
      </c>
      <c r="AA102" s="32">
        <v>8829</v>
      </c>
      <c r="AB102" s="32"/>
      <c r="AC102" s="32">
        <v>2670</v>
      </c>
      <c r="AD102" s="32">
        <f t="shared" si="3"/>
        <v>1460608</v>
      </c>
      <c r="AE102" s="34">
        <v>7229818</v>
      </c>
    </row>
    <row r="103" spans="1:31" ht="13.5">
      <c r="A103" s="29" t="s">
        <v>228</v>
      </c>
      <c r="B103" s="30">
        <v>3</v>
      </c>
      <c r="C103" s="31" t="s">
        <v>229</v>
      </c>
      <c r="D103" s="32">
        <v>586840</v>
      </c>
      <c r="E103" s="32">
        <v>2516425</v>
      </c>
      <c r="F103" s="32">
        <v>1257116</v>
      </c>
      <c r="G103" s="32"/>
      <c r="H103" s="32">
        <v>261935</v>
      </c>
      <c r="I103" s="32">
        <v>51637</v>
      </c>
      <c r="J103" s="32">
        <v>9719</v>
      </c>
      <c r="K103" s="32">
        <v>4786</v>
      </c>
      <c r="L103" s="32"/>
      <c r="M103" s="32"/>
      <c r="N103" s="32"/>
      <c r="O103" s="32"/>
      <c r="P103" s="32"/>
      <c r="Q103" s="32"/>
      <c r="R103" s="32"/>
      <c r="S103" s="33">
        <f t="shared" si="2"/>
        <v>4688458</v>
      </c>
      <c r="T103" s="32">
        <v>295037</v>
      </c>
      <c r="U103" s="32">
        <v>545726</v>
      </c>
      <c r="V103" s="32">
        <v>20345</v>
      </c>
      <c r="W103" s="32">
        <v>813677</v>
      </c>
      <c r="X103" s="32"/>
      <c r="Y103" s="32">
        <v>1196732</v>
      </c>
      <c r="Z103" s="32">
        <v>569848</v>
      </c>
      <c r="AA103" s="32"/>
      <c r="AB103" s="32"/>
      <c r="AC103" s="32">
        <v>2918</v>
      </c>
      <c r="AD103" s="32">
        <f t="shared" si="3"/>
        <v>3444283</v>
      </c>
      <c r="AE103" s="34">
        <v>8132741</v>
      </c>
    </row>
    <row r="104" spans="1:31" ht="13.5">
      <c r="A104" s="29" t="s">
        <v>230</v>
      </c>
      <c r="B104" s="30">
        <v>3</v>
      </c>
      <c r="C104" s="31" t="s">
        <v>231</v>
      </c>
      <c r="D104" s="32">
        <v>2019</v>
      </c>
      <c r="E104" s="32">
        <v>520657</v>
      </c>
      <c r="F104" s="32">
        <v>155852</v>
      </c>
      <c r="G104" s="32"/>
      <c r="H104" s="32">
        <v>390857</v>
      </c>
      <c r="I104" s="32">
        <v>4098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3">
        <f t="shared" si="2"/>
        <v>1073483</v>
      </c>
      <c r="T104" s="32">
        <v>50244</v>
      </c>
      <c r="U104" s="32">
        <v>95268</v>
      </c>
      <c r="V104" s="32">
        <v>3449</v>
      </c>
      <c r="W104" s="32">
        <v>580415</v>
      </c>
      <c r="X104" s="32"/>
      <c r="Y104" s="32"/>
      <c r="Z104" s="32">
        <v>42896</v>
      </c>
      <c r="AA104" s="32"/>
      <c r="AB104" s="32"/>
      <c r="AC104" s="32"/>
      <c r="AD104" s="32">
        <f t="shared" si="3"/>
        <v>772272</v>
      </c>
      <c r="AE104" s="34">
        <v>1845755</v>
      </c>
    </row>
    <row r="105" spans="1:31" ht="13.5">
      <c r="A105" s="29" t="s">
        <v>232</v>
      </c>
      <c r="B105" s="30">
        <v>2</v>
      </c>
      <c r="C105" s="31" t="s">
        <v>233</v>
      </c>
      <c r="D105" s="32">
        <v>12643619</v>
      </c>
      <c r="E105" s="32">
        <v>29647910</v>
      </c>
      <c r="F105" s="32">
        <v>7318273</v>
      </c>
      <c r="G105" s="32">
        <v>2603</v>
      </c>
      <c r="H105" s="32">
        <v>3886487</v>
      </c>
      <c r="I105" s="32">
        <v>2850109</v>
      </c>
      <c r="J105" s="32">
        <v>227477</v>
      </c>
      <c r="K105" s="32">
        <v>14078</v>
      </c>
      <c r="L105" s="32"/>
      <c r="M105" s="32">
        <v>26152</v>
      </c>
      <c r="N105" s="32"/>
      <c r="O105" s="32">
        <v>1864</v>
      </c>
      <c r="P105" s="32">
        <v>13039</v>
      </c>
      <c r="Q105" s="32"/>
      <c r="R105" s="32"/>
      <c r="S105" s="33">
        <f t="shared" si="2"/>
        <v>56631611</v>
      </c>
      <c r="T105" s="32">
        <v>2232616</v>
      </c>
      <c r="U105" s="32">
        <v>21220780</v>
      </c>
      <c r="V105" s="32">
        <v>2216271</v>
      </c>
      <c r="W105" s="32">
        <v>2839297</v>
      </c>
      <c r="X105" s="32">
        <v>1166</v>
      </c>
      <c r="Y105" s="32">
        <v>2324612</v>
      </c>
      <c r="Z105" s="32">
        <v>3861324</v>
      </c>
      <c r="AA105" s="32">
        <v>976</v>
      </c>
      <c r="AB105" s="32"/>
      <c r="AC105" s="32">
        <v>29336</v>
      </c>
      <c r="AD105" s="32">
        <f t="shared" si="3"/>
        <v>34726378</v>
      </c>
      <c r="AE105" s="34">
        <v>91357989</v>
      </c>
    </row>
    <row r="106" spans="1:31" ht="13.5">
      <c r="A106" s="23" t="s">
        <v>234</v>
      </c>
      <c r="B106" s="24">
        <v>1</v>
      </c>
      <c r="C106" s="25" t="s">
        <v>235</v>
      </c>
      <c r="D106" s="26">
        <v>58568444</v>
      </c>
      <c r="E106" s="26">
        <v>208088521</v>
      </c>
      <c r="F106" s="26">
        <v>61577134</v>
      </c>
      <c r="G106" s="26">
        <v>164851</v>
      </c>
      <c r="H106" s="26">
        <v>20211118</v>
      </c>
      <c r="I106" s="26">
        <v>36752443</v>
      </c>
      <c r="J106" s="26">
        <v>5023840</v>
      </c>
      <c r="K106" s="26">
        <v>594038</v>
      </c>
      <c r="L106" s="26">
        <v>4403</v>
      </c>
      <c r="M106" s="26">
        <v>2726573</v>
      </c>
      <c r="N106" s="26">
        <v>365</v>
      </c>
      <c r="O106" s="26">
        <v>166219</v>
      </c>
      <c r="P106" s="26">
        <v>427757</v>
      </c>
      <c r="Q106" s="26">
        <v>104240</v>
      </c>
      <c r="R106" s="26">
        <v>3419</v>
      </c>
      <c r="S106" s="26">
        <f t="shared" si="2"/>
        <v>394413365</v>
      </c>
      <c r="T106" s="26">
        <v>32842350</v>
      </c>
      <c r="U106" s="26">
        <v>174039705</v>
      </c>
      <c r="V106" s="26">
        <v>11506011</v>
      </c>
      <c r="W106" s="26">
        <v>26801132</v>
      </c>
      <c r="X106" s="26">
        <v>62456</v>
      </c>
      <c r="Y106" s="26">
        <v>11373421</v>
      </c>
      <c r="Z106" s="26">
        <v>69911702</v>
      </c>
      <c r="AA106" s="26">
        <v>336590</v>
      </c>
      <c r="AB106" s="26">
        <v>125853</v>
      </c>
      <c r="AC106" s="26">
        <v>980587</v>
      </c>
      <c r="AD106" s="26">
        <f t="shared" si="3"/>
        <v>327979807</v>
      </c>
      <c r="AE106" s="27">
        <v>722393172</v>
      </c>
    </row>
    <row r="107" spans="1:31" ht="13.5">
      <c r="A107" s="29" t="s">
        <v>236</v>
      </c>
      <c r="B107" s="30">
        <v>2</v>
      </c>
      <c r="C107" s="31" t="s">
        <v>237</v>
      </c>
      <c r="D107" s="32">
        <v>2560</v>
      </c>
      <c r="E107" s="32">
        <v>186622</v>
      </c>
      <c r="F107" s="32"/>
      <c r="G107" s="32"/>
      <c r="H107" s="32">
        <v>1508</v>
      </c>
      <c r="I107" s="32"/>
      <c r="J107" s="32"/>
      <c r="K107" s="32"/>
      <c r="L107" s="32"/>
      <c r="M107" s="32">
        <v>237</v>
      </c>
      <c r="N107" s="32"/>
      <c r="O107" s="32"/>
      <c r="P107" s="32"/>
      <c r="Q107" s="32"/>
      <c r="R107" s="32"/>
      <c r="S107" s="33">
        <f t="shared" si="2"/>
        <v>190927</v>
      </c>
      <c r="T107" s="32">
        <v>6565</v>
      </c>
      <c r="U107" s="32"/>
      <c r="V107" s="32"/>
      <c r="W107" s="32"/>
      <c r="X107" s="32"/>
      <c r="Y107" s="32"/>
      <c r="Z107" s="32">
        <v>12716</v>
      </c>
      <c r="AA107" s="32">
        <v>1873</v>
      </c>
      <c r="AB107" s="32"/>
      <c r="AC107" s="32"/>
      <c r="AD107" s="32">
        <f t="shared" si="3"/>
        <v>21154</v>
      </c>
      <c r="AE107" s="34">
        <v>212081</v>
      </c>
    </row>
    <row r="108" spans="1:31" ht="13.5">
      <c r="A108" s="29" t="s">
        <v>238</v>
      </c>
      <c r="B108" s="30">
        <v>2</v>
      </c>
      <c r="C108" s="31" t="s">
        <v>239</v>
      </c>
      <c r="D108" s="32">
        <v>1735407</v>
      </c>
      <c r="E108" s="32">
        <v>13573007</v>
      </c>
      <c r="F108" s="32">
        <v>2049187</v>
      </c>
      <c r="G108" s="32">
        <v>116873</v>
      </c>
      <c r="H108" s="32">
        <v>903491</v>
      </c>
      <c r="I108" s="32">
        <v>3077631</v>
      </c>
      <c r="J108" s="32">
        <v>930969</v>
      </c>
      <c r="K108" s="32">
        <v>325660</v>
      </c>
      <c r="L108" s="32">
        <v>230</v>
      </c>
      <c r="M108" s="32">
        <v>196537</v>
      </c>
      <c r="N108" s="32"/>
      <c r="O108" s="32">
        <v>9442</v>
      </c>
      <c r="P108" s="32">
        <v>396873</v>
      </c>
      <c r="Q108" s="32">
        <v>88331</v>
      </c>
      <c r="R108" s="32"/>
      <c r="S108" s="33">
        <f t="shared" si="2"/>
        <v>23403638</v>
      </c>
      <c r="T108" s="32">
        <v>737984</v>
      </c>
      <c r="U108" s="32">
        <v>9541030</v>
      </c>
      <c r="V108" s="32">
        <v>1414270</v>
      </c>
      <c r="W108" s="32">
        <v>908955</v>
      </c>
      <c r="X108" s="32">
        <v>4787</v>
      </c>
      <c r="Y108" s="32">
        <v>654888</v>
      </c>
      <c r="Z108" s="32">
        <v>2461867</v>
      </c>
      <c r="AA108" s="32">
        <v>24625</v>
      </c>
      <c r="AB108" s="32"/>
      <c r="AC108" s="32">
        <v>23689</v>
      </c>
      <c r="AD108" s="32">
        <f t="shared" si="3"/>
        <v>15772095</v>
      </c>
      <c r="AE108" s="34">
        <v>39175733</v>
      </c>
    </row>
    <row r="109" spans="1:31" ht="13.5">
      <c r="A109" s="29" t="s">
        <v>240</v>
      </c>
      <c r="B109" s="30">
        <v>3</v>
      </c>
      <c r="C109" s="31" t="s">
        <v>241</v>
      </c>
      <c r="D109" s="32">
        <v>169332</v>
      </c>
      <c r="E109" s="32">
        <v>3062287</v>
      </c>
      <c r="F109" s="32">
        <v>260052</v>
      </c>
      <c r="G109" s="32"/>
      <c r="H109" s="32">
        <v>242196</v>
      </c>
      <c r="I109" s="32">
        <v>755129</v>
      </c>
      <c r="J109" s="32">
        <v>163649</v>
      </c>
      <c r="K109" s="32"/>
      <c r="L109" s="32"/>
      <c r="M109" s="32">
        <v>849</v>
      </c>
      <c r="N109" s="32"/>
      <c r="O109" s="32">
        <v>300</v>
      </c>
      <c r="P109" s="32"/>
      <c r="Q109" s="32"/>
      <c r="R109" s="32"/>
      <c r="S109" s="33">
        <f t="shared" si="2"/>
        <v>4653794</v>
      </c>
      <c r="T109" s="32">
        <v>277401</v>
      </c>
      <c r="U109" s="32">
        <v>3280900</v>
      </c>
      <c r="V109" s="32">
        <v>71057</v>
      </c>
      <c r="W109" s="32">
        <v>230128</v>
      </c>
      <c r="X109" s="32"/>
      <c r="Y109" s="32">
        <v>62904</v>
      </c>
      <c r="Z109" s="32">
        <v>1072680</v>
      </c>
      <c r="AA109" s="32"/>
      <c r="AB109" s="32"/>
      <c r="AC109" s="32"/>
      <c r="AD109" s="32">
        <f t="shared" si="3"/>
        <v>4995070</v>
      </c>
      <c r="AE109" s="34">
        <v>9648864</v>
      </c>
    </row>
    <row r="110" spans="1:31" ht="13.5">
      <c r="A110" s="29" t="s">
        <v>242</v>
      </c>
      <c r="B110" s="30">
        <v>3</v>
      </c>
      <c r="C110" s="31" t="s">
        <v>243</v>
      </c>
      <c r="D110" s="32">
        <v>916026</v>
      </c>
      <c r="E110" s="32">
        <v>1836084</v>
      </c>
      <c r="F110" s="32">
        <v>1116663</v>
      </c>
      <c r="G110" s="32">
        <v>116326</v>
      </c>
      <c r="H110" s="32">
        <v>359217</v>
      </c>
      <c r="I110" s="32">
        <v>1490677</v>
      </c>
      <c r="J110" s="32">
        <v>663377</v>
      </c>
      <c r="K110" s="32">
        <v>303311</v>
      </c>
      <c r="L110" s="32"/>
      <c r="M110" s="32">
        <v>177080</v>
      </c>
      <c r="N110" s="32"/>
      <c r="O110" s="32">
        <v>8059</v>
      </c>
      <c r="P110" s="32">
        <v>396873</v>
      </c>
      <c r="Q110" s="32">
        <v>88331</v>
      </c>
      <c r="R110" s="32"/>
      <c r="S110" s="33">
        <f t="shared" si="2"/>
        <v>7472024</v>
      </c>
      <c r="T110" s="32">
        <v>43956</v>
      </c>
      <c r="U110" s="32">
        <v>2712361</v>
      </c>
      <c r="V110" s="32">
        <v>1008054</v>
      </c>
      <c r="W110" s="32">
        <v>516235</v>
      </c>
      <c r="X110" s="32">
        <v>3984</v>
      </c>
      <c r="Y110" s="32">
        <v>231031</v>
      </c>
      <c r="Z110" s="32">
        <v>208834</v>
      </c>
      <c r="AA110" s="32">
        <v>16622</v>
      </c>
      <c r="AB110" s="32"/>
      <c r="AC110" s="32">
        <v>22810</v>
      </c>
      <c r="AD110" s="32">
        <f t="shared" si="3"/>
        <v>4763887</v>
      </c>
      <c r="AE110" s="34">
        <v>12235911</v>
      </c>
    </row>
    <row r="111" spans="1:31" ht="13.5">
      <c r="A111" s="29" t="s">
        <v>244</v>
      </c>
      <c r="B111" s="30">
        <v>4</v>
      </c>
      <c r="C111" s="31" t="s">
        <v>245</v>
      </c>
      <c r="D111" s="32">
        <v>799485</v>
      </c>
      <c r="E111" s="32">
        <v>1830673</v>
      </c>
      <c r="F111" s="32">
        <v>1086644</v>
      </c>
      <c r="G111" s="32">
        <v>62668</v>
      </c>
      <c r="H111" s="32">
        <v>342096</v>
      </c>
      <c r="I111" s="32">
        <v>1482604</v>
      </c>
      <c r="J111" s="32">
        <v>560928</v>
      </c>
      <c r="K111" s="32">
        <v>296038</v>
      </c>
      <c r="L111" s="32"/>
      <c r="M111" s="32">
        <v>176377</v>
      </c>
      <c r="N111" s="32"/>
      <c r="O111" s="32">
        <v>8059</v>
      </c>
      <c r="P111" s="32">
        <v>393166</v>
      </c>
      <c r="Q111" s="32">
        <v>87695</v>
      </c>
      <c r="R111" s="32"/>
      <c r="S111" s="33">
        <f t="shared" si="2"/>
        <v>7126433</v>
      </c>
      <c r="T111" s="32">
        <v>39535</v>
      </c>
      <c r="U111" s="32">
        <v>2705259</v>
      </c>
      <c r="V111" s="32">
        <v>972305</v>
      </c>
      <c r="W111" s="32">
        <v>261018</v>
      </c>
      <c r="X111" s="32">
        <v>2235</v>
      </c>
      <c r="Y111" s="32">
        <v>164343</v>
      </c>
      <c r="Z111" s="32">
        <v>144701</v>
      </c>
      <c r="AA111" s="32">
        <v>14764</v>
      </c>
      <c r="AB111" s="32"/>
      <c r="AC111" s="32">
        <v>22298</v>
      </c>
      <c r="AD111" s="32">
        <f t="shared" si="3"/>
        <v>4326458</v>
      </c>
      <c r="AE111" s="34">
        <v>11452891</v>
      </c>
    </row>
    <row r="112" spans="1:31" ht="13.5">
      <c r="A112" s="29" t="s">
        <v>246</v>
      </c>
      <c r="B112" s="30">
        <v>4</v>
      </c>
      <c r="C112" s="31" t="s">
        <v>247</v>
      </c>
      <c r="D112" s="32"/>
      <c r="E112" s="32">
        <v>1819</v>
      </c>
      <c r="F112" s="32">
        <v>17916</v>
      </c>
      <c r="G112" s="32"/>
      <c r="H112" s="32">
        <v>6841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>
        <f t="shared" si="2"/>
        <v>26576</v>
      </c>
      <c r="T112" s="32"/>
      <c r="U112" s="32">
        <v>3287</v>
      </c>
      <c r="V112" s="32">
        <v>3571</v>
      </c>
      <c r="W112" s="32">
        <v>8171</v>
      </c>
      <c r="X112" s="32"/>
      <c r="Y112" s="32">
        <v>824</v>
      </c>
      <c r="Z112" s="32"/>
      <c r="AA112" s="32"/>
      <c r="AB112" s="32"/>
      <c r="AC112" s="32"/>
      <c r="AD112" s="32">
        <f t="shared" si="3"/>
        <v>15853</v>
      </c>
      <c r="AE112" s="34">
        <v>42429</v>
      </c>
    </row>
    <row r="113" spans="1:31" ht="13.5">
      <c r="A113" s="29" t="s">
        <v>248</v>
      </c>
      <c r="B113" s="30">
        <v>3</v>
      </c>
      <c r="C113" s="31" t="s">
        <v>249</v>
      </c>
      <c r="D113" s="32">
        <v>24480</v>
      </c>
      <c r="E113" s="32">
        <v>1478060</v>
      </c>
      <c r="F113" s="32">
        <v>204784</v>
      </c>
      <c r="G113" s="32">
        <v>547</v>
      </c>
      <c r="H113" s="32">
        <v>74270</v>
      </c>
      <c r="I113" s="32">
        <v>90163</v>
      </c>
      <c r="J113" s="32">
        <v>4702</v>
      </c>
      <c r="K113" s="32">
        <v>13200</v>
      </c>
      <c r="L113" s="32"/>
      <c r="M113" s="32">
        <v>6354</v>
      </c>
      <c r="N113" s="32"/>
      <c r="O113" s="32">
        <v>533</v>
      </c>
      <c r="P113" s="32"/>
      <c r="Q113" s="32"/>
      <c r="R113" s="32"/>
      <c r="S113" s="33">
        <f t="shared" si="2"/>
        <v>1897093</v>
      </c>
      <c r="T113" s="32">
        <v>44477</v>
      </c>
      <c r="U113" s="32">
        <v>281480</v>
      </c>
      <c r="V113" s="32">
        <v>224751</v>
      </c>
      <c r="W113" s="32">
        <v>20075</v>
      </c>
      <c r="X113" s="32">
        <v>580</v>
      </c>
      <c r="Y113" s="32">
        <v>77211</v>
      </c>
      <c r="Z113" s="32">
        <v>401061</v>
      </c>
      <c r="AA113" s="32">
        <v>259</v>
      </c>
      <c r="AB113" s="32"/>
      <c r="AC113" s="32">
        <v>586</v>
      </c>
      <c r="AD113" s="32">
        <f t="shared" si="3"/>
        <v>1050480</v>
      </c>
      <c r="AE113" s="34">
        <v>2947573</v>
      </c>
    </row>
    <row r="114" spans="1:31" ht="13.5">
      <c r="A114" s="29" t="s">
        <v>250</v>
      </c>
      <c r="B114" s="30">
        <v>2</v>
      </c>
      <c r="C114" s="31" t="s">
        <v>251</v>
      </c>
      <c r="D114" s="32">
        <v>40055</v>
      </c>
      <c r="E114" s="32">
        <v>294587</v>
      </c>
      <c r="F114" s="32">
        <v>33894</v>
      </c>
      <c r="G114" s="32"/>
      <c r="H114" s="32">
        <v>39416</v>
      </c>
      <c r="I114" s="32">
        <v>442</v>
      </c>
      <c r="J114" s="32"/>
      <c r="K114" s="32"/>
      <c r="L114" s="32"/>
      <c r="M114" s="32"/>
      <c r="N114" s="32"/>
      <c r="O114" s="32">
        <v>2519</v>
      </c>
      <c r="P114" s="32"/>
      <c r="Q114" s="32"/>
      <c r="R114" s="32"/>
      <c r="S114" s="33">
        <f t="shared" si="2"/>
        <v>410913</v>
      </c>
      <c r="T114" s="32">
        <v>129949</v>
      </c>
      <c r="U114" s="32">
        <v>21728</v>
      </c>
      <c r="V114" s="32">
        <v>7692</v>
      </c>
      <c r="W114" s="32">
        <v>3673</v>
      </c>
      <c r="X114" s="32"/>
      <c r="Y114" s="32">
        <v>2443</v>
      </c>
      <c r="Z114" s="32">
        <v>15136</v>
      </c>
      <c r="AA114" s="32"/>
      <c r="AB114" s="32"/>
      <c r="AC114" s="32"/>
      <c r="AD114" s="32">
        <f t="shared" si="3"/>
        <v>180621</v>
      </c>
      <c r="AE114" s="34">
        <v>591534</v>
      </c>
    </row>
    <row r="115" spans="1:31" ht="13.5">
      <c r="A115" s="29" t="s">
        <v>252</v>
      </c>
      <c r="B115" s="30">
        <v>3</v>
      </c>
      <c r="C115" s="31" t="s">
        <v>253</v>
      </c>
      <c r="D115" s="32">
        <v>3286</v>
      </c>
      <c r="E115" s="32">
        <v>80373</v>
      </c>
      <c r="F115" s="32">
        <v>2855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3">
        <f t="shared" si="2"/>
        <v>86514</v>
      </c>
      <c r="T115" s="32">
        <v>2988</v>
      </c>
      <c r="U115" s="32">
        <v>2319</v>
      </c>
      <c r="V115" s="32"/>
      <c r="W115" s="32">
        <v>1061</v>
      </c>
      <c r="X115" s="32"/>
      <c r="Y115" s="32"/>
      <c r="Z115" s="32">
        <v>10615</v>
      </c>
      <c r="AA115" s="32"/>
      <c r="AB115" s="32"/>
      <c r="AC115" s="32"/>
      <c r="AD115" s="32">
        <f t="shared" si="3"/>
        <v>16983</v>
      </c>
      <c r="AE115" s="34">
        <v>103497</v>
      </c>
    </row>
    <row r="116" spans="1:31" ht="13.5">
      <c r="A116" s="29" t="s">
        <v>254</v>
      </c>
      <c r="B116" s="30">
        <v>4</v>
      </c>
      <c r="C116" s="31" t="s">
        <v>255</v>
      </c>
      <c r="D116" s="32">
        <v>1032</v>
      </c>
      <c r="E116" s="32">
        <v>12534</v>
      </c>
      <c r="F116" s="32">
        <v>595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3">
        <f t="shared" si="2"/>
        <v>14161</v>
      </c>
      <c r="T116" s="32">
        <v>1297</v>
      </c>
      <c r="U116" s="32"/>
      <c r="V116" s="32"/>
      <c r="W116" s="32"/>
      <c r="X116" s="32"/>
      <c r="Y116" s="32"/>
      <c r="Z116" s="32">
        <v>462</v>
      </c>
      <c r="AA116" s="32"/>
      <c r="AB116" s="32"/>
      <c r="AC116" s="32"/>
      <c r="AD116" s="32">
        <f t="shared" si="3"/>
        <v>1759</v>
      </c>
      <c r="AE116" s="34">
        <v>15920</v>
      </c>
    </row>
    <row r="117" spans="1:31" ht="13.5">
      <c r="A117" s="29" t="s">
        <v>256</v>
      </c>
      <c r="B117" s="30">
        <v>4</v>
      </c>
      <c r="C117" s="31" t="s">
        <v>257</v>
      </c>
      <c r="D117" s="32">
        <v>2254</v>
      </c>
      <c r="E117" s="32">
        <v>28214</v>
      </c>
      <c r="F117" s="32">
        <v>426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3">
        <f t="shared" si="2"/>
        <v>30894</v>
      </c>
      <c r="T117" s="32">
        <v>1691</v>
      </c>
      <c r="U117" s="32">
        <v>258</v>
      </c>
      <c r="V117" s="32"/>
      <c r="W117" s="32">
        <v>1061</v>
      </c>
      <c r="X117" s="32"/>
      <c r="Y117" s="32"/>
      <c r="Z117" s="32"/>
      <c r="AA117" s="32"/>
      <c r="AB117" s="32"/>
      <c r="AC117" s="32"/>
      <c r="AD117" s="32">
        <f t="shared" si="3"/>
        <v>3010</v>
      </c>
      <c r="AE117" s="34">
        <v>33904</v>
      </c>
    </row>
    <row r="118" spans="1:31" ht="13.5">
      <c r="A118" s="29" t="s">
        <v>258</v>
      </c>
      <c r="B118" s="30">
        <v>3</v>
      </c>
      <c r="C118" s="31" t="s">
        <v>259</v>
      </c>
      <c r="D118" s="32">
        <v>35001</v>
      </c>
      <c r="E118" s="32">
        <v>183986</v>
      </c>
      <c r="F118" s="32">
        <v>31039</v>
      </c>
      <c r="G118" s="32"/>
      <c r="H118" s="32">
        <v>39185</v>
      </c>
      <c r="I118" s="32">
        <v>442</v>
      </c>
      <c r="J118" s="32"/>
      <c r="K118" s="32"/>
      <c r="L118" s="32"/>
      <c r="M118" s="32"/>
      <c r="N118" s="32"/>
      <c r="O118" s="32">
        <v>2519</v>
      </c>
      <c r="P118" s="32"/>
      <c r="Q118" s="32"/>
      <c r="R118" s="32"/>
      <c r="S118" s="33">
        <f t="shared" si="2"/>
        <v>292172</v>
      </c>
      <c r="T118" s="32">
        <v>33425</v>
      </c>
      <c r="U118" s="32">
        <v>12782</v>
      </c>
      <c r="V118" s="32">
        <v>7692</v>
      </c>
      <c r="W118" s="32">
        <v>2612</v>
      </c>
      <c r="X118" s="32"/>
      <c r="Y118" s="32">
        <v>2443</v>
      </c>
      <c r="Z118" s="32">
        <v>4306</v>
      </c>
      <c r="AA118" s="32"/>
      <c r="AB118" s="32"/>
      <c r="AC118" s="32"/>
      <c r="AD118" s="32">
        <f t="shared" si="3"/>
        <v>63260</v>
      </c>
      <c r="AE118" s="34">
        <v>355432</v>
      </c>
    </row>
    <row r="119" spans="1:31" ht="13.5">
      <c r="A119" s="29" t="s">
        <v>260</v>
      </c>
      <c r="B119" s="30">
        <v>4</v>
      </c>
      <c r="C119" s="31" t="s">
        <v>261</v>
      </c>
      <c r="D119" s="32">
        <v>5958</v>
      </c>
      <c r="E119" s="32">
        <v>6667</v>
      </c>
      <c r="F119" s="32">
        <v>7863</v>
      </c>
      <c r="G119" s="32"/>
      <c r="H119" s="32">
        <v>20434</v>
      </c>
      <c r="I119" s="32">
        <v>213</v>
      </c>
      <c r="J119" s="32"/>
      <c r="K119" s="32"/>
      <c r="L119" s="32"/>
      <c r="M119" s="32"/>
      <c r="N119" s="32"/>
      <c r="O119" s="32">
        <v>2519</v>
      </c>
      <c r="P119" s="32"/>
      <c r="Q119" s="32"/>
      <c r="R119" s="32"/>
      <c r="S119" s="33">
        <f t="shared" si="2"/>
        <v>43654</v>
      </c>
      <c r="T119" s="32">
        <v>18244</v>
      </c>
      <c r="U119" s="32">
        <v>1962</v>
      </c>
      <c r="V119" s="32">
        <v>3544</v>
      </c>
      <c r="W119" s="32">
        <v>1500</v>
      </c>
      <c r="X119" s="32"/>
      <c r="Y119" s="32">
        <v>743</v>
      </c>
      <c r="Z119" s="32"/>
      <c r="AA119" s="32"/>
      <c r="AB119" s="32"/>
      <c r="AC119" s="32"/>
      <c r="AD119" s="32">
        <f t="shared" si="3"/>
        <v>25993</v>
      </c>
      <c r="AE119" s="34">
        <v>69647</v>
      </c>
    </row>
    <row r="120" spans="1:31" ht="13.5">
      <c r="A120" s="29" t="s">
        <v>262</v>
      </c>
      <c r="B120" s="30">
        <v>2</v>
      </c>
      <c r="C120" s="31" t="s">
        <v>263</v>
      </c>
      <c r="D120" s="32">
        <v>2153370</v>
      </c>
      <c r="E120" s="32">
        <v>6018228</v>
      </c>
      <c r="F120" s="32">
        <v>2348145</v>
      </c>
      <c r="G120" s="32"/>
      <c r="H120" s="32">
        <v>546339</v>
      </c>
      <c r="I120" s="32">
        <v>140038</v>
      </c>
      <c r="J120" s="32">
        <v>10575</v>
      </c>
      <c r="K120" s="32">
        <v>20169</v>
      </c>
      <c r="L120" s="32">
        <v>639</v>
      </c>
      <c r="M120" s="32">
        <v>4818</v>
      </c>
      <c r="N120" s="32"/>
      <c r="O120" s="32">
        <v>1876</v>
      </c>
      <c r="P120" s="32"/>
      <c r="Q120" s="32">
        <v>374</v>
      </c>
      <c r="R120" s="32"/>
      <c r="S120" s="33">
        <f t="shared" si="2"/>
        <v>11244571</v>
      </c>
      <c r="T120" s="32">
        <v>1606014</v>
      </c>
      <c r="U120" s="32">
        <v>2401789</v>
      </c>
      <c r="V120" s="32">
        <v>251971</v>
      </c>
      <c r="W120" s="32">
        <v>1206940</v>
      </c>
      <c r="X120" s="32"/>
      <c r="Y120" s="32">
        <v>434043</v>
      </c>
      <c r="Z120" s="32">
        <v>1543264</v>
      </c>
      <c r="AA120" s="32">
        <v>1980</v>
      </c>
      <c r="AB120" s="32"/>
      <c r="AC120" s="32">
        <v>24867</v>
      </c>
      <c r="AD120" s="32">
        <f t="shared" si="3"/>
        <v>7470868</v>
      </c>
      <c r="AE120" s="34">
        <v>18715439</v>
      </c>
    </row>
    <row r="121" spans="1:31" ht="13.5">
      <c r="A121" s="29" t="s">
        <v>264</v>
      </c>
      <c r="B121" s="30">
        <v>3</v>
      </c>
      <c r="C121" s="31" t="s">
        <v>265</v>
      </c>
      <c r="D121" s="32">
        <v>2032314</v>
      </c>
      <c r="E121" s="32">
        <v>5260299</v>
      </c>
      <c r="F121" s="32">
        <v>2127452</v>
      </c>
      <c r="G121" s="32"/>
      <c r="H121" s="32">
        <v>371892</v>
      </c>
      <c r="I121" s="32">
        <v>107776</v>
      </c>
      <c r="J121" s="32">
        <v>9917</v>
      </c>
      <c r="K121" s="32">
        <v>11033</v>
      </c>
      <c r="L121" s="32"/>
      <c r="M121" s="32"/>
      <c r="N121" s="32"/>
      <c r="O121" s="32"/>
      <c r="P121" s="32"/>
      <c r="Q121" s="32"/>
      <c r="R121" s="32"/>
      <c r="S121" s="33">
        <f t="shared" si="2"/>
        <v>9920683</v>
      </c>
      <c r="T121" s="32">
        <v>1241601</v>
      </c>
      <c r="U121" s="32">
        <v>2026702</v>
      </c>
      <c r="V121" s="32">
        <v>173242</v>
      </c>
      <c r="W121" s="32">
        <v>840273</v>
      </c>
      <c r="X121" s="32"/>
      <c r="Y121" s="32">
        <v>267045</v>
      </c>
      <c r="Z121" s="32">
        <v>1470189</v>
      </c>
      <c r="AA121" s="32"/>
      <c r="AB121" s="32"/>
      <c r="AC121" s="32">
        <v>5995</v>
      </c>
      <c r="AD121" s="32">
        <f t="shared" si="3"/>
        <v>6025047</v>
      </c>
      <c r="AE121" s="34">
        <v>15945730</v>
      </c>
    </row>
    <row r="122" spans="1:31" ht="13.5">
      <c r="A122" s="29" t="s">
        <v>266</v>
      </c>
      <c r="B122" s="30">
        <v>4</v>
      </c>
      <c r="C122" s="31" t="s">
        <v>267</v>
      </c>
      <c r="D122" s="32">
        <v>107224</v>
      </c>
      <c r="E122" s="32">
        <v>199968</v>
      </c>
      <c r="F122" s="32">
        <v>34437</v>
      </c>
      <c r="G122" s="32"/>
      <c r="H122" s="32">
        <v>15667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3">
        <f t="shared" si="2"/>
        <v>357296</v>
      </c>
      <c r="T122" s="32">
        <v>95565</v>
      </c>
      <c r="U122" s="32">
        <v>5718</v>
      </c>
      <c r="V122" s="32"/>
      <c r="W122" s="32">
        <v>10858</v>
      </c>
      <c r="X122" s="32"/>
      <c r="Y122" s="32">
        <v>478</v>
      </c>
      <c r="Z122" s="32">
        <v>1384</v>
      </c>
      <c r="AA122" s="32"/>
      <c r="AB122" s="32"/>
      <c r="AC122" s="32"/>
      <c r="AD122" s="32">
        <f t="shared" si="3"/>
        <v>114003</v>
      </c>
      <c r="AE122" s="34">
        <v>471299</v>
      </c>
    </row>
    <row r="123" spans="1:31" ht="13.5">
      <c r="A123" s="29" t="s">
        <v>268</v>
      </c>
      <c r="B123" s="30">
        <v>4</v>
      </c>
      <c r="C123" s="31" t="s">
        <v>269</v>
      </c>
      <c r="D123" s="32">
        <v>1208662</v>
      </c>
      <c r="E123" s="32">
        <v>1825159</v>
      </c>
      <c r="F123" s="32">
        <v>1057856</v>
      </c>
      <c r="G123" s="32"/>
      <c r="H123" s="32">
        <v>23631</v>
      </c>
      <c r="I123" s="32"/>
      <c r="J123" s="32">
        <v>4296</v>
      </c>
      <c r="K123" s="32">
        <v>11033</v>
      </c>
      <c r="L123" s="32"/>
      <c r="M123" s="32"/>
      <c r="N123" s="32"/>
      <c r="O123" s="32"/>
      <c r="P123" s="32"/>
      <c r="Q123" s="32"/>
      <c r="R123" s="32"/>
      <c r="S123" s="33">
        <f t="shared" si="2"/>
        <v>4130637</v>
      </c>
      <c r="T123" s="32">
        <v>293270</v>
      </c>
      <c r="U123" s="32">
        <v>706031</v>
      </c>
      <c r="V123" s="32">
        <v>18665</v>
      </c>
      <c r="W123" s="32">
        <v>172008</v>
      </c>
      <c r="X123" s="32"/>
      <c r="Y123" s="32">
        <v>161233</v>
      </c>
      <c r="Z123" s="32">
        <v>575682</v>
      </c>
      <c r="AA123" s="32"/>
      <c r="AB123" s="32"/>
      <c r="AC123" s="32"/>
      <c r="AD123" s="32">
        <f t="shared" si="3"/>
        <v>1926889</v>
      </c>
      <c r="AE123" s="34">
        <v>6057526</v>
      </c>
    </row>
    <row r="124" spans="1:31" ht="13.5">
      <c r="A124" s="29" t="s">
        <v>270</v>
      </c>
      <c r="B124" s="30">
        <v>5</v>
      </c>
      <c r="C124" s="31" t="s">
        <v>271</v>
      </c>
      <c r="D124" s="32">
        <v>1208662</v>
      </c>
      <c r="E124" s="32">
        <v>1825159</v>
      </c>
      <c r="F124" s="32">
        <v>1057856</v>
      </c>
      <c r="G124" s="32"/>
      <c r="H124" s="32">
        <v>23631</v>
      </c>
      <c r="I124" s="32"/>
      <c r="J124" s="32">
        <v>4296</v>
      </c>
      <c r="K124" s="32">
        <v>11033</v>
      </c>
      <c r="L124" s="32"/>
      <c r="M124" s="32"/>
      <c r="N124" s="32"/>
      <c r="O124" s="32"/>
      <c r="P124" s="32"/>
      <c r="Q124" s="32"/>
      <c r="R124" s="32"/>
      <c r="S124" s="33">
        <f t="shared" si="2"/>
        <v>4130637</v>
      </c>
      <c r="T124" s="32">
        <v>293270</v>
      </c>
      <c r="U124" s="32">
        <v>706031</v>
      </c>
      <c r="V124" s="32">
        <v>18164</v>
      </c>
      <c r="W124" s="32">
        <v>172008</v>
      </c>
      <c r="X124" s="32"/>
      <c r="Y124" s="32">
        <v>161233</v>
      </c>
      <c r="Z124" s="32">
        <v>575682</v>
      </c>
      <c r="AA124" s="32"/>
      <c r="AB124" s="32"/>
      <c r="AC124" s="32"/>
      <c r="AD124" s="32">
        <f t="shared" si="3"/>
        <v>1926388</v>
      </c>
      <c r="AE124" s="34">
        <v>6057025</v>
      </c>
    </row>
    <row r="125" spans="1:31" ht="13.5">
      <c r="A125" s="29" t="s">
        <v>272</v>
      </c>
      <c r="B125" s="30">
        <v>4</v>
      </c>
      <c r="C125" s="31" t="s">
        <v>273</v>
      </c>
      <c r="D125" s="32">
        <v>50658</v>
      </c>
      <c r="E125" s="32">
        <v>348979</v>
      </c>
      <c r="F125" s="32">
        <v>83289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3">
        <f t="shared" si="2"/>
        <v>482926</v>
      </c>
      <c r="T125" s="32"/>
      <c r="U125" s="32">
        <v>4386</v>
      </c>
      <c r="V125" s="32"/>
      <c r="W125" s="32">
        <v>2908</v>
      </c>
      <c r="X125" s="32"/>
      <c r="Y125" s="32"/>
      <c r="Z125" s="32">
        <v>1362</v>
      </c>
      <c r="AA125" s="32"/>
      <c r="AB125" s="32"/>
      <c r="AC125" s="32"/>
      <c r="AD125" s="32">
        <f t="shared" si="3"/>
        <v>8656</v>
      </c>
      <c r="AE125" s="34">
        <v>491582</v>
      </c>
    </row>
    <row r="126" spans="1:31" ht="13.5">
      <c r="A126" s="29" t="s">
        <v>274</v>
      </c>
      <c r="B126" s="30">
        <v>4</v>
      </c>
      <c r="C126" s="31" t="s">
        <v>275</v>
      </c>
      <c r="D126" s="32">
        <v>3863</v>
      </c>
      <c r="E126" s="32">
        <v>48080</v>
      </c>
      <c r="F126" s="32">
        <v>4503</v>
      </c>
      <c r="G126" s="32"/>
      <c r="H126" s="32"/>
      <c r="I126" s="32">
        <v>22456</v>
      </c>
      <c r="J126" s="32">
        <v>3256</v>
      </c>
      <c r="K126" s="32"/>
      <c r="L126" s="32"/>
      <c r="M126" s="32"/>
      <c r="N126" s="32"/>
      <c r="O126" s="32"/>
      <c r="P126" s="32"/>
      <c r="Q126" s="32"/>
      <c r="R126" s="32"/>
      <c r="S126" s="33">
        <f t="shared" si="2"/>
        <v>82158</v>
      </c>
      <c r="T126" s="32">
        <v>1843</v>
      </c>
      <c r="U126" s="32">
        <v>339892</v>
      </c>
      <c r="V126" s="32"/>
      <c r="W126" s="32">
        <v>9581</v>
      </c>
      <c r="X126" s="32"/>
      <c r="Y126" s="32">
        <v>3456</v>
      </c>
      <c r="Z126" s="32">
        <v>5905</v>
      </c>
      <c r="AA126" s="32"/>
      <c r="AB126" s="32"/>
      <c r="AC126" s="32">
        <v>4556</v>
      </c>
      <c r="AD126" s="32">
        <f t="shared" si="3"/>
        <v>365233</v>
      </c>
      <c r="AE126" s="34">
        <v>447391</v>
      </c>
    </row>
    <row r="127" spans="1:31" ht="13.5">
      <c r="A127" s="29" t="s">
        <v>276</v>
      </c>
      <c r="B127" s="30">
        <v>5</v>
      </c>
      <c r="C127" s="31" t="s">
        <v>271</v>
      </c>
      <c r="D127" s="32">
        <v>3863</v>
      </c>
      <c r="E127" s="32">
        <v>22100</v>
      </c>
      <c r="F127" s="32">
        <v>4503</v>
      </c>
      <c r="G127" s="32"/>
      <c r="H127" s="32"/>
      <c r="I127" s="32">
        <v>22456</v>
      </c>
      <c r="J127" s="32">
        <v>3256</v>
      </c>
      <c r="K127" s="32"/>
      <c r="L127" s="32"/>
      <c r="M127" s="32"/>
      <c r="N127" s="32"/>
      <c r="O127" s="32"/>
      <c r="P127" s="32"/>
      <c r="Q127" s="32"/>
      <c r="R127" s="32"/>
      <c r="S127" s="33">
        <f t="shared" si="2"/>
        <v>56178</v>
      </c>
      <c r="T127" s="32">
        <v>1843</v>
      </c>
      <c r="U127" s="32">
        <v>339892</v>
      </c>
      <c r="V127" s="32"/>
      <c r="W127" s="32"/>
      <c r="X127" s="32"/>
      <c r="Y127" s="32"/>
      <c r="Z127" s="32">
        <v>5905</v>
      </c>
      <c r="AA127" s="32"/>
      <c r="AB127" s="32"/>
      <c r="AC127" s="32"/>
      <c r="AD127" s="32">
        <f t="shared" si="3"/>
        <v>347640</v>
      </c>
      <c r="AE127" s="34">
        <v>403818</v>
      </c>
    </row>
    <row r="128" spans="1:31" ht="13.5">
      <c r="A128" s="29" t="s">
        <v>277</v>
      </c>
      <c r="B128" s="30">
        <v>4</v>
      </c>
      <c r="C128" s="31" t="s">
        <v>278</v>
      </c>
      <c r="D128" s="32">
        <v>5493</v>
      </c>
      <c r="E128" s="32">
        <v>50858</v>
      </c>
      <c r="F128" s="32">
        <v>1251</v>
      </c>
      <c r="G128" s="32"/>
      <c r="H128" s="32">
        <v>1774</v>
      </c>
      <c r="I128" s="32">
        <v>919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3">
        <f t="shared" si="2"/>
        <v>60295</v>
      </c>
      <c r="T128" s="32">
        <v>2612</v>
      </c>
      <c r="U128" s="32">
        <v>11266</v>
      </c>
      <c r="V128" s="32">
        <v>1740</v>
      </c>
      <c r="W128" s="32">
        <v>4627</v>
      </c>
      <c r="X128" s="32"/>
      <c r="Y128" s="32"/>
      <c r="Z128" s="32">
        <v>6479</v>
      </c>
      <c r="AA128" s="32"/>
      <c r="AB128" s="32"/>
      <c r="AC128" s="32"/>
      <c r="AD128" s="32">
        <f t="shared" si="3"/>
        <v>26724</v>
      </c>
      <c r="AE128" s="34">
        <v>87019</v>
      </c>
    </row>
    <row r="129" spans="1:31" ht="13.5">
      <c r="A129" s="29" t="s">
        <v>279</v>
      </c>
      <c r="B129" s="30">
        <v>3</v>
      </c>
      <c r="C129" s="31" t="s">
        <v>280</v>
      </c>
      <c r="D129" s="32">
        <v>587</v>
      </c>
      <c r="E129" s="32">
        <v>11818</v>
      </c>
      <c r="F129" s="32">
        <v>1883</v>
      </c>
      <c r="G129" s="32"/>
      <c r="H129" s="32">
        <v>1693</v>
      </c>
      <c r="I129" s="32">
        <v>1054</v>
      </c>
      <c r="J129" s="32"/>
      <c r="K129" s="32">
        <v>233</v>
      </c>
      <c r="L129" s="32"/>
      <c r="M129" s="32"/>
      <c r="N129" s="32"/>
      <c r="O129" s="32"/>
      <c r="P129" s="32"/>
      <c r="Q129" s="32"/>
      <c r="R129" s="32"/>
      <c r="S129" s="33">
        <f t="shared" si="2"/>
        <v>17268</v>
      </c>
      <c r="T129" s="32"/>
      <c r="U129" s="32">
        <v>5780</v>
      </c>
      <c r="V129" s="32">
        <v>2289</v>
      </c>
      <c r="W129" s="32">
        <v>2283</v>
      </c>
      <c r="X129" s="32"/>
      <c r="Y129" s="32">
        <v>1751</v>
      </c>
      <c r="Z129" s="32">
        <v>3137</v>
      </c>
      <c r="AA129" s="32"/>
      <c r="AB129" s="32"/>
      <c r="AC129" s="32"/>
      <c r="AD129" s="32">
        <f t="shared" si="3"/>
        <v>15240</v>
      </c>
      <c r="AE129" s="34">
        <v>32508</v>
      </c>
    </row>
    <row r="130" spans="1:31" ht="13.5">
      <c r="A130" s="29" t="s">
        <v>281</v>
      </c>
      <c r="B130" s="30">
        <v>3</v>
      </c>
      <c r="C130" s="31" t="s">
        <v>282</v>
      </c>
      <c r="D130" s="32">
        <v>7953</v>
      </c>
      <c r="E130" s="32">
        <v>149463</v>
      </c>
      <c r="F130" s="32">
        <v>96351</v>
      </c>
      <c r="G130" s="32"/>
      <c r="H130" s="32">
        <v>37137</v>
      </c>
      <c r="I130" s="32">
        <v>313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3">
        <f t="shared" si="2"/>
        <v>291217</v>
      </c>
      <c r="T130" s="32">
        <v>241413</v>
      </c>
      <c r="U130" s="32">
        <v>123536</v>
      </c>
      <c r="V130" s="32">
        <v>41941</v>
      </c>
      <c r="W130" s="32">
        <v>17365</v>
      </c>
      <c r="X130" s="32"/>
      <c r="Y130" s="32">
        <v>11572</v>
      </c>
      <c r="Z130" s="32">
        <v>3715</v>
      </c>
      <c r="AA130" s="32"/>
      <c r="AB130" s="32"/>
      <c r="AC130" s="32">
        <v>555</v>
      </c>
      <c r="AD130" s="32">
        <f t="shared" si="3"/>
        <v>440097</v>
      </c>
      <c r="AE130" s="34">
        <v>731314</v>
      </c>
    </row>
    <row r="131" spans="1:31" ht="13.5">
      <c r="A131" s="29" t="s">
        <v>283</v>
      </c>
      <c r="B131" s="30">
        <v>2</v>
      </c>
      <c r="C131" s="31" t="s">
        <v>284</v>
      </c>
      <c r="D131" s="32">
        <v>1905626</v>
      </c>
      <c r="E131" s="32">
        <v>23492447</v>
      </c>
      <c r="F131" s="32">
        <v>1446926</v>
      </c>
      <c r="G131" s="32">
        <v>1161</v>
      </c>
      <c r="H131" s="32">
        <v>5977613</v>
      </c>
      <c r="I131" s="32">
        <v>402177</v>
      </c>
      <c r="J131" s="32">
        <v>76179</v>
      </c>
      <c r="K131" s="32">
        <v>70295</v>
      </c>
      <c r="L131" s="32"/>
      <c r="M131" s="32">
        <v>1623836</v>
      </c>
      <c r="N131" s="32"/>
      <c r="O131" s="32">
        <v>3208</v>
      </c>
      <c r="P131" s="32">
        <v>1635</v>
      </c>
      <c r="Q131" s="32">
        <v>5001</v>
      </c>
      <c r="R131" s="32"/>
      <c r="S131" s="33">
        <f t="shared" si="2"/>
        <v>35006104</v>
      </c>
      <c r="T131" s="32">
        <v>7146596</v>
      </c>
      <c r="U131" s="32">
        <v>8067751</v>
      </c>
      <c r="V131" s="32">
        <v>422239</v>
      </c>
      <c r="W131" s="32">
        <v>362056</v>
      </c>
      <c r="X131" s="32"/>
      <c r="Y131" s="32">
        <v>488100</v>
      </c>
      <c r="Z131" s="32">
        <v>1972186</v>
      </c>
      <c r="AA131" s="32">
        <v>181850</v>
      </c>
      <c r="AB131" s="32">
        <v>111985</v>
      </c>
      <c r="AC131" s="32">
        <v>709050</v>
      </c>
      <c r="AD131" s="32">
        <f t="shared" si="3"/>
        <v>19461813</v>
      </c>
      <c r="AE131" s="34">
        <v>54467917</v>
      </c>
    </row>
    <row r="132" spans="1:31" ht="13.5">
      <c r="A132" s="29" t="s">
        <v>285</v>
      </c>
      <c r="B132" s="30">
        <v>3</v>
      </c>
      <c r="C132" s="31" t="s">
        <v>286</v>
      </c>
      <c r="D132" s="32">
        <v>156056</v>
      </c>
      <c r="E132" s="32">
        <v>3043371</v>
      </c>
      <c r="F132" s="32">
        <v>364551</v>
      </c>
      <c r="G132" s="32">
        <v>334</v>
      </c>
      <c r="H132" s="32">
        <v>3423589</v>
      </c>
      <c r="I132" s="32">
        <v>115123</v>
      </c>
      <c r="J132" s="32">
        <v>4583</v>
      </c>
      <c r="K132" s="32">
        <v>46524</v>
      </c>
      <c r="L132" s="32"/>
      <c r="M132" s="32">
        <v>1301666</v>
      </c>
      <c r="N132" s="32"/>
      <c r="O132" s="32"/>
      <c r="P132" s="32"/>
      <c r="Q132" s="32">
        <v>1640</v>
      </c>
      <c r="R132" s="32"/>
      <c r="S132" s="33">
        <f t="shared" si="2"/>
        <v>8457437</v>
      </c>
      <c r="T132" s="32">
        <v>1095028</v>
      </c>
      <c r="U132" s="32">
        <v>5610092</v>
      </c>
      <c r="V132" s="32">
        <v>280</v>
      </c>
      <c r="W132" s="32">
        <v>44022</v>
      </c>
      <c r="X132" s="32"/>
      <c r="Y132" s="32">
        <v>168978</v>
      </c>
      <c r="Z132" s="32">
        <v>1088103</v>
      </c>
      <c r="AA132" s="32">
        <v>25686</v>
      </c>
      <c r="AB132" s="32"/>
      <c r="AC132" s="32">
        <v>75221</v>
      </c>
      <c r="AD132" s="32">
        <f t="shared" si="3"/>
        <v>8107410</v>
      </c>
      <c r="AE132" s="34">
        <v>16564847</v>
      </c>
    </row>
    <row r="133" spans="1:31" ht="13.5">
      <c r="A133" s="29" t="s">
        <v>287</v>
      </c>
      <c r="B133" s="30">
        <v>4</v>
      </c>
      <c r="C133" s="31" t="s">
        <v>288</v>
      </c>
      <c r="D133" s="32">
        <v>13664</v>
      </c>
      <c r="E133" s="32">
        <v>211841</v>
      </c>
      <c r="F133" s="32">
        <v>10336</v>
      </c>
      <c r="G133" s="32"/>
      <c r="H133" s="32">
        <v>38035</v>
      </c>
      <c r="I133" s="32">
        <v>339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3">
        <f t="shared" si="2"/>
        <v>274215</v>
      </c>
      <c r="T133" s="32">
        <v>6988</v>
      </c>
      <c r="U133" s="32"/>
      <c r="V133" s="32"/>
      <c r="W133" s="32"/>
      <c r="X133" s="32"/>
      <c r="Y133" s="32"/>
      <c r="Z133" s="32">
        <v>26415</v>
      </c>
      <c r="AA133" s="32">
        <v>23501</v>
      </c>
      <c r="AB133" s="32"/>
      <c r="AC133" s="32">
        <v>11615</v>
      </c>
      <c r="AD133" s="32">
        <f t="shared" si="3"/>
        <v>68519</v>
      </c>
      <c r="AE133" s="34">
        <v>342734</v>
      </c>
    </row>
    <row r="134" spans="1:31" ht="13.5">
      <c r="A134" s="29" t="s">
        <v>289</v>
      </c>
      <c r="B134" s="30">
        <v>4</v>
      </c>
      <c r="C134" s="31" t="s">
        <v>290</v>
      </c>
      <c r="D134" s="32">
        <v>17867</v>
      </c>
      <c r="E134" s="32">
        <v>36343</v>
      </c>
      <c r="F134" s="32">
        <v>4338</v>
      </c>
      <c r="G134" s="32"/>
      <c r="H134" s="32">
        <v>33281</v>
      </c>
      <c r="I134" s="32"/>
      <c r="J134" s="32">
        <v>792</v>
      </c>
      <c r="K134" s="32"/>
      <c r="L134" s="32"/>
      <c r="M134" s="32"/>
      <c r="N134" s="32"/>
      <c r="O134" s="32"/>
      <c r="P134" s="32"/>
      <c r="Q134" s="32"/>
      <c r="R134" s="32"/>
      <c r="S134" s="33">
        <f t="shared" si="2"/>
        <v>92621</v>
      </c>
      <c r="T134" s="32">
        <v>8044</v>
      </c>
      <c r="U134" s="32">
        <v>16504</v>
      </c>
      <c r="V134" s="32"/>
      <c r="W134" s="32">
        <v>304</v>
      </c>
      <c r="X134" s="32"/>
      <c r="Y134" s="32">
        <v>6904</v>
      </c>
      <c r="Z134" s="32">
        <v>7600</v>
      </c>
      <c r="AA134" s="32">
        <v>982</v>
      </c>
      <c r="AB134" s="32"/>
      <c r="AC134" s="32">
        <v>411</v>
      </c>
      <c r="AD134" s="32">
        <f t="shared" si="3"/>
        <v>40749</v>
      </c>
      <c r="AE134" s="34">
        <v>133370</v>
      </c>
    </row>
    <row r="135" spans="1:31" ht="13.5">
      <c r="A135" s="29" t="s">
        <v>291</v>
      </c>
      <c r="B135" s="30">
        <v>4</v>
      </c>
      <c r="C135" s="31" t="s">
        <v>292</v>
      </c>
      <c r="D135" s="32">
        <v>112969</v>
      </c>
      <c r="E135" s="32">
        <v>2465852</v>
      </c>
      <c r="F135" s="32">
        <v>333812</v>
      </c>
      <c r="G135" s="32"/>
      <c r="H135" s="32">
        <v>3330811</v>
      </c>
      <c r="I135" s="32">
        <v>114430</v>
      </c>
      <c r="J135" s="32">
        <v>3791</v>
      </c>
      <c r="K135" s="32">
        <v>46524</v>
      </c>
      <c r="L135" s="32"/>
      <c r="M135" s="32">
        <v>1301666</v>
      </c>
      <c r="N135" s="32"/>
      <c r="O135" s="32"/>
      <c r="P135" s="32"/>
      <c r="Q135" s="32"/>
      <c r="R135" s="32"/>
      <c r="S135" s="33">
        <f t="shared" si="2"/>
        <v>7709855</v>
      </c>
      <c r="T135" s="32">
        <v>916437</v>
      </c>
      <c r="U135" s="32">
        <v>5577571</v>
      </c>
      <c r="V135" s="32">
        <v>280</v>
      </c>
      <c r="W135" s="32">
        <v>37207</v>
      </c>
      <c r="X135" s="32"/>
      <c r="Y135" s="32">
        <v>158782</v>
      </c>
      <c r="Z135" s="32">
        <v>1053872</v>
      </c>
      <c r="AA135" s="32">
        <v>1203</v>
      </c>
      <c r="AB135" s="32"/>
      <c r="AC135" s="32">
        <v>62243</v>
      </c>
      <c r="AD135" s="32">
        <f t="shared" si="3"/>
        <v>7807595</v>
      </c>
      <c r="AE135" s="34">
        <v>15517450</v>
      </c>
    </row>
    <row r="136" spans="1:31" ht="13.5">
      <c r="A136" s="29" t="s">
        <v>293</v>
      </c>
      <c r="B136" s="30">
        <v>4</v>
      </c>
      <c r="C136" s="31" t="s">
        <v>294</v>
      </c>
      <c r="D136" s="32">
        <v>4533</v>
      </c>
      <c r="E136" s="32">
        <v>13862</v>
      </c>
      <c r="F136" s="32">
        <v>317</v>
      </c>
      <c r="G136" s="32"/>
      <c r="H136" s="32">
        <v>840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3">
        <f aca="true" t="shared" si="4" ref="S136:S199">SUM(D136:R136)</f>
        <v>19552</v>
      </c>
      <c r="T136" s="32">
        <v>669</v>
      </c>
      <c r="U136" s="32"/>
      <c r="V136" s="32"/>
      <c r="W136" s="32">
        <v>3534</v>
      </c>
      <c r="X136" s="32"/>
      <c r="Y136" s="32">
        <v>2519</v>
      </c>
      <c r="Z136" s="32"/>
      <c r="AA136" s="32"/>
      <c r="AB136" s="32"/>
      <c r="AC136" s="32">
        <v>952</v>
      </c>
      <c r="AD136" s="32">
        <f aca="true" t="shared" si="5" ref="AD136:AD199">SUM(T136:AC136)</f>
        <v>7674</v>
      </c>
      <c r="AE136" s="34">
        <v>27226</v>
      </c>
    </row>
    <row r="137" spans="1:31" ht="13.5">
      <c r="A137" s="29" t="s">
        <v>295</v>
      </c>
      <c r="B137" s="30">
        <v>3</v>
      </c>
      <c r="C137" s="31" t="s">
        <v>296</v>
      </c>
      <c r="D137" s="32">
        <v>1102806</v>
      </c>
      <c r="E137" s="32">
        <v>11860770</v>
      </c>
      <c r="F137" s="32">
        <v>351923</v>
      </c>
      <c r="G137" s="32"/>
      <c r="H137" s="32">
        <v>1619659</v>
      </c>
      <c r="I137" s="32">
        <v>113686</v>
      </c>
      <c r="J137" s="32">
        <v>1258</v>
      </c>
      <c r="K137" s="32">
        <v>19159</v>
      </c>
      <c r="L137" s="32"/>
      <c r="M137" s="32">
        <v>267684</v>
      </c>
      <c r="N137" s="32"/>
      <c r="O137" s="32">
        <v>986</v>
      </c>
      <c r="P137" s="32"/>
      <c r="Q137" s="32">
        <v>705</v>
      </c>
      <c r="R137" s="32"/>
      <c r="S137" s="33">
        <f t="shared" si="4"/>
        <v>15338636</v>
      </c>
      <c r="T137" s="32">
        <v>3268388</v>
      </c>
      <c r="U137" s="32">
        <v>519105</v>
      </c>
      <c r="V137" s="32">
        <v>42966</v>
      </c>
      <c r="W137" s="32">
        <v>33973</v>
      </c>
      <c r="X137" s="32"/>
      <c r="Y137" s="32">
        <v>88378</v>
      </c>
      <c r="Z137" s="32">
        <v>243662</v>
      </c>
      <c r="AA137" s="32">
        <v>91943</v>
      </c>
      <c r="AB137" s="32">
        <v>109180</v>
      </c>
      <c r="AC137" s="32">
        <v>537535</v>
      </c>
      <c r="AD137" s="32">
        <f t="shared" si="5"/>
        <v>4935130</v>
      </c>
      <c r="AE137" s="34">
        <v>20273766</v>
      </c>
    </row>
    <row r="138" spans="1:31" ht="13.5">
      <c r="A138" s="29" t="s">
        <v>297</v>
      </c>
      <c r="B138" s="30">
        <v>4</v>
      </c>
      <c r="C138" s="31" t="s">
        <v>298</v>
      </c>
      <c r="D138" s="32">
        <v>103256</v>
      </c>
      <c r="E138" s="32">
        <v>851024</v>
      </c>
      <c r="F138" s="32">
        <v>90854</v>
      </c>
      <c r="G138" s="32"/>
      <c r="H138" s="32">
        <v>271345</v>
      </c>
      <c r="I138" s="32">
        <v>16701</v>
      </c>
      <c r="J138" s="32"/>
      <c r="K138" s="32">
        <v>17996</v>
      </c>
      <c r="L138" s="32"/>
      <c r="M138" s="32">
        <v>35114</v>
      </c>
      <c r="N138" s="32"/>
      <c r="O138" s="32"/>
      <c r="P138" s="32"/>
      <c r="Q138" s="32">
        <v>705</v>
      </c>
      <c r="R138" s="32"/>
      <c r="S138" s="33">
        <f t="shared" si="4"/>
        <v>1386995</v>
      </c>
      <c r="T138" s="32">
        <v>108385</v>
      </c>
      <c r="U138" s="32">
        <v>64804</v>
      </c>
      <c r="V138" s="32">
        <v>434</v>
      </c>
      <c r="W138" s="32">
        <v>1088</v>
      </c>
      <c r="X138" s="32"/>
      <c r="Y138" s="32">
        <v>40217</v>
      </c>
      <c r="Z138" s="32">
        <v>26217</v>
      </c>
      <c r="AA138" s="32">
        <v>16592</v>
      </c>
      <c r="AB138" s="32">
        <v>5084</v>
      </c>
      <c r="AC138" s="32">
        <v>15084</v>
      </c>
      <c r="AD138" s="32">
        <f t="shared" si="5"/>
        <v>277905</v>
      </c>
      <c r="AE138" s="34">
        <v>1664900</v>
      </c>
    </row>
    <row r="139" spans="1:31" ht="13.5">
      <c r="A139" s="29" t="s">
        <v>299</v>
      </c>
      <c r="B139" s="30">
        <v>4</v>
      </c>
      <c r="C139" s="31" t="s">
        <v>300</v>
      </c>
      <c r="D139" s="32"/>
      <c r="E139" s="32">
        <v>37525</v>
      </c>
      <c r="F139" s="32">
        <v>646</v>
      </c>
      <c r="G139" s="32"/>
      <c r="H139" s="32">
        <v>7695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3">
        <f t="shared" si="4"/>
        <v>45866</v>
      </c>
      <c r="T139" s="32">
        <v>847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>
        <f t="shared" si="5"/>
        <v>847</v>
      </c>
      <c r="AE139" s="34">
        <v>46713</v>
      </c>
    </row>
    <row r="140" spans="1:31" ht="13.5">
      <c r="A140" s="29" t="s">
        <v>301</v>
      </c>
      <c r="B140" s="30">
        <v>4</v>
      </c>
      <c r="C140" s="31" t="s">
        <v>302</v>
      </c>
      <c r="D140" s="32">
        <v>141936</v>
      </c>
      <c r="E140" s="32">
        <v>3093524</v>
      </c>
      <c r="F140" s="32">
        <v>47494</v>
      </c>
      <c r="G140" s="32"/>
      <c r="H140" s="32">
        <v>186369</v>
      </c>
      <c r="I140" s="32">
        <v>6765</v>
      </c>
      <c r="J140" s="32"/>
      <c r="K140" s="32"/>
      <c r="L140" s="32"/>
      <c r="M140" s="32">
        <v>22379</v>
      </c>
      <c r="N140" s="32"/>
      <c r="O140" s="32"/>
      <c r="P140" s="32"/>
      <c r="Q140" s="32"/>
      <c r="R140" s="32"/>
      <c r="S140" s="33">
        <f t="shared" si="4"/>
        <v>3498467</v>
      </c>
      <c r="T140" s="32">
        <v>111084</v>
      </c>
      <c r="U140" s="32">
        <v>12607</v>
      </c>
      <c r="V140" s="32">
        <v>646</v>
      </c>
      <c r="W140" s="32"/>
      <c r="X140" s="32"/>
      <c r="Y140" s="32">
        <v>2689</v>
      </c>
      <c r="Z140" s="32">
        <v>97573</v>
      </c>
      <c r="AA140" s="32">
        <v>31043</v>
      </c>
      <c r="AB140" s="32">
        <v>62393</v>
      </c>
      <c r="AC140" s="32">
        <v>46585</v>
      </c>
      <c r="AD140" s="32">
        <f t="shared" si="5"/>
        <v>364620</v>
      </c>
      <c r="AE140" s="34">
        <v>3863087</v>
      </c>
    </row>
    <row r="141" spans="1:31" ht="13.5">
      <c r="A141" s="29" t="s">
        <v>303</v>
      </c>
      <c r="B141" s="30">
        <v>4</v>
      </c>
      <c r="C141" s="31" t="s">
        <v>304</v>
      </c>
      <c r="D141" s="32">
        <v>328563</v>
      </c>
      <c r="E141" s="32">
        <v>3623008</v>
      </c>
      <c r="F141" s="32">
        <v>80814</v>
      </c>
      <c r="G141" s="32"/>
      <c r="H141" s="32">
        <v>336531</v>
      </c>
      <c r="I141" s="32">
        <v>41263</v>
      </c>
      <c r="J141" s="32">
        <v>1258</v>
      </c>
      <c r="K141" s="32">
        <v>1163</v>
      </c>
      <c r="L141" s="32"/>
      <c r="M141" s="32">
        <v>132018</v>
      </c>
      <c r="N141" s="32"/>
      <c r="O141" s="32"/>
      <c r="P141" s="32"/>
      <c r="Q141" s="32"/>
      <c r="R141" s="32"/>
      <c r="S141" s="33">
        <f t="shared" si="4"/>
        <v>4544618</v>
      </c>
      <c r="T141" s="32">
        <v>1886223</v>
      </c>
      <c r="U141" s="32">
        <v>307438</v>
      </c>
      <c r="V141" s="32">
        <v>2479</v>
      </c>
      <c r="W141" s="32">
        <v>8960</v>
      </c>
      <c r="X141" s="32"/>
      <c r="Y141" s="32">
        <v>17531</v>
      </c>
      <c r="Z141" s="32">
        <v>98994</v>
      </c>
      <c r="AA141" s="32">
        <v>36377</v>
      </c>
      <c r="AB141" s="32">
        <v>26563</v>
      </c>
      <c r="AC141" s="32">
        <v>404719</v>
      </c>
      <c r="AD141" s="32">
        <f t="shared" si="5"/>
        <v>2789284</v>
      </c>
      <c r="AE141" s="34">
        <v>7333902</v>
      </c>
    </row>
    <row r="142" spans="1:31" ht="13.5">
      <c r="A142" s="29" t="s">
        <v>305</v>
      </c>
      <c r="B142" s="30">
        <v>4</v>
      </c>
      <c r="C142" s="31" t="s">
        <v>306</v>
      </c>
      <c r="D142" s="32">
        <v>322843</v>
      </c>
      <c r="E142" s="32">
        <v>3346399</v>
      </c>
      <c r="F142" s="32">
        <v>73158</v>
      </c>
      <c r="G142" s="32"/>
      <c r="H142" s="32">
        <v>576824</v>
      </c>
      <c r="I142" s="32">
        <v>1047</v>
      </c>
      <c r="J142" s="32"/>
      <c r="K142" s="32"/>
      <c r="L142" s="32"/>
      <c r="M142" s="32">
        <v>40675</v>
      </c>
      <c r="N142" s="32"/>
      <c r="O142" s="32">
        <v>986</v>
      </c>
      <c r="P142" s="32"/>
      <c r="Q142" s="32"/>
      <c r="R142" s="32"/>
      <c r="S142" s="33">
        <f t="shared" si="4"/>
        <v>4361932</v>
      </c>
      <c r="T142" s="32">
        <v>1034136</v>
      </c>
      <c r="U142" s="32">
        <v>54181</v>
      </c>
      <c r="V142" s="32"/>
      <c r="W142" s="32">
        <v>21458</v>
      </c>
      <c r="X142" s="32"/>
      <c r="Y142" s="32">
        <v>25714</v>
      </c>
      <c r="Z142" s="32">
        <v>18534</v>
      </c>
      <c r="AA142" s="32">
        <v>941</v>
      </c>
      <c r="AB142" s="32">
        <v>10397</v>
      </c>
      <c r="AC142" s="32">
        <v>24177</v>
      </c>
      <c r="AD142" s="32">
        <f t="shared" si="5"/>
        <v>1189538</v>
      </c>
      <c r="AE142" s="34">
        <v>5551470</v>
      </c>
    </row>
    <row r="143" spans="1:31" ht="13.5">
      <c r="A143" s="29" t="s">
        <v>307</v>
      </c>
      <c r="B143" s="30">
        <v>3</v>
      </c>
      <c r="C143" s="31" t="s">
        <v>308</v>
      </c>
      <c r="D143" s="32">
        <v>646764</v>
      </c>
      <c r="E143" s="32">
        <v>8588306</v>
      </c>
      <c r="F143" s="32">
        <v>730452</v>
      </c>
      <c r="G143" s="32">
        <v>827</v>
      </c>
      <c r="H143" s="32">
        <v>934365</v>
      </c>
      <c r="I143" s="32">
        <v>173368</v>
      </c>
      <c r="J143" s="32">
        <v>70338</v>
      </c>
      <c r="K143" s="32">
        <v>4612</v>
      </c>
      <c r="L143" s="32"/>
      <c r="M143" s="32">
        <v>54486</v>
      </c>
      <c r="N143" s="32"/>
      <c r="O143" s="32">
        <v>2222</v>
      </c>
      <c r="P143" s="32">
        <v>1635</v>
      </c>
      <c r="Q143" s="32">
        <v>2656</v>
      </c>
      <c r="R143" s="32"/>
      <c r="S143" s="33">
        <f t="shared" si="4"/>
        <v>11210031</v>
      </c>
      <c r="T143" s="32">
        <v>2783180</v>
      </c>
      <c r="U143" s="32">
        <v>1938554</v>
      </c>
      <c r="V143" s="32">
        <v>378993</v>
      </c>
      <c r="W143" s="32">
        <v>284061</v>
      </c>
      <c r="X143" s="32"/>
      <c r="Y143" s="32">
        <v>230744</v>
      </c>
      <c r="Z143" s="32">
        <v>640421</v>
      </c>
      <c r="AA143" s="32">
        <v>64221</v>
      </c>
      <c r="AB143" s="32">
        <v>2805</v>
      </c>
      <c r="AC143" s="32">
        <v>96294</v>
      </c>
      <c r="AD143" s="32">
        <f t="shared" si="5"/>
        <v>6419273</v>
      </c>
      <c r="AE143" s="34">
        <v>17629304</v>
      </c>
    </row>
    <row r="144" spans="1:31" ht="13.5">
      <c r="A144" s="29" t="s">
        <v>309</v>
      </c>
      <c r="B144" s="30">
        <v>4</v>
      </c>
      <c r="C144" s="31" t="s">
        <v>310</v>
      </c>
      <c r="D144" s="32">
        <v>63195</v>
      </c>
      <c r="E144" s="32">
        <v>373858</v>
      </c>
      <c r="F144" s="32">
        <v>4280</v>
      </c>
      <c r="G144" s="32"/>
      <c r="H144" s="32">
        <v>76855</v>
      </c>
      <c r="I144" s="32">
        <v>20496</v>
      </c>
      <c r="J144" s="32"/>
      <c r="K144" s="32"/>
      <c r="L144" s="32"/>
      <c r="M144" s="32">
        <v>19708</v>
      </c>
      <c r="N144" s="32"/>
      <c r="O144" s="32"/>
      <c r="P144" s="32"/>
      <c r="Q144" s="32"/>
      <c r="R144" s="32"/>
      <c r="S144" s="33">
        <f t="shared" si="4"/>
        <v>558392</v>
      </c>
      <c r="T144" s="32">
        <v>172687</v>
      </c>
      <c r="U144" s="32">
        <v>63952</v>
      </c>
      <c r="V144" s="32"/>
      <c r="W144" s="32">
        <v>2577</v>
      </c>
      <c r="X144" s="32"/>
      <c r="Y144" s="32">
        <v>1751</v>
      </c>
      <c r="Z144" s="32">
        <v>38651</v>
      </c>
      <c r="AA144" s="32">
        <v>9298</v>
      </c>
      <c r="AB144" s="32">
        <v>2805</v>
      </c>
      <c r="AC144" s="32">
        <v>56904</v>
      </c>
      <c r="AD144" s="32">
        <f t="shared" si="5"/>
        <v>348625</v>
      </c>
      <c r="AE144" s="34">
        <v>907017</v>
      </c>
    </row>
    <row r="145" spans="1:31" ht="13.5">
      <c r="A145" s="29" t="s">
        <v>311</v>
      </c>
      <c r="B145" s="30">
        <v>5</v>
      </c>
      <c r="C145" s="31" t="s">
        <v>312</v>
      </c>
      <c r="D145" s="32">
        <v>831</v>
      </c>
      <c r="E145" s="32">
        <v>53299</v>
      </c>
      <c r="F145" s="32">
        <v>3147</v>
      </c>
      <c r="G145" s="32"/>
      <c r="H145" s="32">
        <v>1070</v>
      </c>
      <c r="I145" s="32"/>
      <c r="J145" s="32"/>
      <c r="K145" s="32"/>
      <c r="L145" s="32"/>
      <c r="M145" s="32">
        <v>5996</v>
      </c>
      <c r="N145" s="32"/>
      <c r="O145" s="32"/>
      <c r="P145" s="32"/>
      <c r="Q145" s="32"/>
      <c r="R145" s="32"/>
      <c r="S145" s="33">
        <f t="shared" si="4"/>
        <v>64343</v>
      </c>
      <c r="T145" s="32">
        <v>2196</v>
      </c>
      <c r="U145" s="32">
        <v>2566</v>
      </c>
      <c r="V145" s="32"/>
      <c r="W145" s="32"/>
      <c r="X145" s="32"/>
      <c r="Y145" s="32"/>
      <c r="Z145" s="32">
        <v>7632</v>
      </c>
      <c r="AA145" s="32"/>
      <c r="AB145" s="32"/>
      <c r="AC145" s="32"/>
      <c r="AD145" s="32">
        <f t="shared" si="5"/>
        <v>12394</v>
      </c>
      <c r="AE145" s="34">
        <v>76737</v>
      </c>
    </row>
    <row r="146" spans="1:31" ht="13.5">
      <c r="A146" s="29" t="s">
        <v>313</v>
      </c>
      <c r="B146" s="30">
        <v>4</v>
      </c>
      <c r="C146" s="31" t="s">
        <v>314</v>
      </c>
      <c r="D146" s="32"/>
      <c r="E146" s="32"/>
      <c r="F146" s="32">
        <v>612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3">
        <f t="shared" si="4"/>
        <v>612</v>
      </c>
      <c r="T146" s="32">
        <v>6160</v>
      </c>
      <c r="U146" s="32">
        <v>14154</v>
      </c>
      <c r="V146" s="32"/>
      <c r="W146" s="32"/>
      <c r="X146" s="32"/>
      <c r="Y146" s="32">
        <v>405</v>
      </c>
      <c r="Z146" s="32"/>
      <c r="AA146" s="32"/>
      <c r="AB146" s="32"/>
      <c r="AC146" s="32"/>
      <c r="AD146" s="32">
        <f t="shared" si="5"/>
        <v>20719</v>
      </c>
      <c r="AE146" s="34">
        <v>21331</v>
      </c>
    </row>
    <row r="147" spans="1:31" ht="13.5">
      <c r="A147" s="29" t="s">
        <v>315</v>
      </c>
      <c r="B147" s="30">
        <v>4</v>
      </c>
      <c r="C147" s="31" t="s">
        <v>316</v>
      </c>
      <c r="D147" s="32"/>
      <c r="E147" s="32">
        <v>14952</v>
      </c>
      <c r="F147" s="32">
        <v>40913</v>
      </c>
      <c r="G147" s="32"/>
      <c r="H147" s="32">
        <v>11669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3">
        <f t="shared" si="4"/>
        <v>67534</v>
      </c>
      <c r="T147" s="32"/>
      <c r="U147" s="32">
        <v>1820</v>
      </c>
      <c r="V147" s="32"/>
      <c r="W147" s="32"/>
      <c r="X147" s="32"/>
      <c r="Y147" s="32"/>
      <c r="Z147" s="32"/>
      <c r="AA147" s="32"/>
      <c r="AB147" s="32"/>
      <c r="AC147" s="32"/>
      <c r="AD147" s="32">
        <f t="shared" si="5"/>
        <v>1820</v>
      </c>
      <c r="AE147" s="34">
        <v>69354</v>
      </c>
    </row>
    <row r="148" spans="1:31" ht="13.5">
      <c r="A148" s="29" t="s">
        <v>317</v>
      </c>
      <c r="B148" s="30">
        <v>4</v>
      </c>
      <c r="C148" s="31" t="s">
        <v>318</v>
      </c>
      <c r="D148" s="32"/>
      <c r="E148" s="32">
        <v>61296</v>
      </c>
      <c r="F148" s="32">
        <v>35964</v>
      </c>
      <c r="G148" s="32">
        <v>827</v>
      </c>
      <c r="H148" s="32">
        <v>1538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3">
        <f t="shared" si="4"/>
        <v>99625</v>
      </c>
      <c r="T148" s="32">
        <v>20170</v>
      </c>
      <c r="U148" s="32">
        <v>14891</v>
      </c>
      <c r="V148" s="32">
        <v>1619</v>
      </c>
      <c r="W148" s="32">
        <v>15854</v>
      </c>
      <c r="X148" s="32"/>
      <c r="Y148" s="32">
        <v>5350</v>
      </c>
      <c r="Z148" s="32">
        <v>148089</v>
      </c>
      <c r="AA148" s="32"/>
      <c r="AB148" s="32"/>
      <c r="AC148" s="32">
        <v>931</v>
      </c>
      <c r="AD148" s="32">
        <f t="shared" si="5"/>
        <v>206904</v>
      </c>
      <c r="AE148" s="34">
        <v>306529</v>
      </c>
    </row>
    <row r="149" spans="1:31" ht="13.5">
      <c r="A149" s="29" t="s">
        <v>319</v>
      </c>
      <c r="B149" s="30">
        <v>5</v>
      </c>
      <c r="C149" s="31" t="s">
        <v>320</v>
      </c>
      <c r="D149" s="32"/>
      <c r="E149" s="32">
        <v>61296</v>
      </c>
      <c r="F149" s="32">
        <v>35964</v>
      </c>
      <c r="G149" s="32">
        <v>827</v>
      </c>
      <c r="H149" s="32">
        <v>1538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3">
        <f t="shared" si="4"/>
        <v>99625</v>
      </c>
      <c r="T149" s="32">
        <v>20170</v>
      </c>
      <c r="U149" s="32">
        <v>14891</v>
      </c>
      <c r="V149" s="32">
        <v>1619</v>
      </c>
      <c r="W149" s="32">
        <v>15854</v>
      </c>
      <c r="X149" s="32"/>
      <c r="Y149" s="32">
        <v>5350</v>
      </c>
      <c r="Z149" s="32">
        <v>148089</v>
      </c>
      <c r="AA149" s="32"/>
      <c r="AB149" s="32"/>
      <c r="AC149" s="32">
        <v>663</v>
      </c>
      <c r="AD149" s="32">
        <f t="shared" si="5"/>
        <v>206636</v>
      </c>
      <c r="AE149" s="34">
        <v>306261</v>
      </c>
    </row>
    <row r="150" spans="1:31" ht="13.5">
      <c r="A150" s="29" t="s">
        <v>321</v>
      </c>
      <c r="B150" s="30">
        <v>4</v>
      </c>
      <c r="C150" s="31" t="s">
        <v>322</v>
      </c>
      <c r="D150" s="32">
        <v>583569</v>
      </c>
      <c r="E150" s="32">
        <v>8138200</v>
      </c>
      <c r="F150" s="32">
        <v>648683</v>
      </c>
      <c r="G150" s="32"/>
      <c r="H150" s="32">
        <v>844303</v>
      </c>
      <c r="I150" s="32">
        <v>152872</v>
      </c>
      <c r="J150" s="32">
        <v>70338</v>
      </c>
      <c r="K150" s="32">
        <v>4612</v>
      </c>
      <c r="L150" s="32"/>
      <c r="M150" s="32">
        <v>34778</v>
      </c>
      <c r="N150" s="32"/>
      <c r="O150" s="32">
        <v>2222</v>
      </c>
      <c r="P150" s="32">
        <v>1635</v>
      </c>
      <c r="Q150" s="32">
        <v>2656</v>
      </c>
      <c r="R150" s="32"/>
      <c r="S150" s="33">
        <f t="shared" si="4"/>
        <v>10483868</v>
      </c>
      <c r="T150" s="32">
        <v>2584163</v>
      </c>
      <c r="U150" s="32">
        <v>1843737</v>
      </c>
      <c r="V150" s="32">
        <v>377374</v>
      </c>
      <c r="W150" s="32">
        <v>265630</v>
      </c>
      <c r="X150" s="32"/>
      <c r="Y150" s="32">
        <v>223238</v>
      </c>
      <c r="Z150" s="32">
        <v>453681</v>
      </c>
      <c r="AA150" s="32">
        <v>54923</v>
      </c>
      <c r="AB150" s="32"/>
      <c r="AC150" s="32">
        <v>38459</v>
      </c>
      <c r="AD150" s="32">
        <f t="shared" si="5"/>
        <v>5841205</v>
      </c>
      <c r="AE150" s="34">
        <v>16325073</v>
      </c>
    </row>
    <row r="151" spans="1:31" ht="13.5">
      <c r="A151" s="29" t="s">
        <v>323</v>
      </c>
      <c r="B151" s="30">
        <v>5</v>
      </c>
      <c r="C151" s="31" t="s">
        <v>324</v>
      </c>
      <c r="D151" s="32">
        <v>420</v>
      </c>
      <c r="E151" s="32">
        <v>19511</v>
      </c>
      <c r="F151" s="32">
        <v>1014</v>
      </c>
      <c r="G151" s="32"/>
      <c r="H151" s="32">
        <v>1471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3">
        <f t="shared" si="4"/>
        <v>22416</v>
      </c>
      <c r="T151" s="32">
        <v>31524</v>
      </c>
      <c r="U151" s="32"/>
      <c r="V151" s="32"/>
      <c r="W151" s="32">
        <v>22125</v>
      </c>
      <c r="X151" s="32"/>
      <c r="Y151" s="32"/>
      <c r="Z151" s="32">
        <v>2795</v>
      </c>
      <c r="AA151" s="32"/>
      <c r="AB151" s="32"/>
      <c r="AC151" s="32">
        <v>1498</v>
      </c>
      <c r="AD151" s="32">
        <f t="shared" si="5"/>
        <v>57942</v>
      </c>
      <c r="AE151" s="34">
        <v>80358</v>
      </c>
    </row>
    <row r="152" spans="1:31" ht="13.5">
      <c r="A152" s="29" t="s">
        <v>325</v>
      </c>
      <c r="B152" s="30">
        <v>5</v>
      </c>
      <c r="C152" s="31" t="s">
        <v>326</v>
      </c>
      <c r="D152" s="32"/>
      <c r="E152" s="32">
        <v>1795</v>
      </c>
      <c r="F152" s="32">
        <v>21082</v>
      </c>
      <c r="G152" s="32"/>
      <c r="H152" s="32">
        <v>33263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3">
        <f t="shared" si="4"/>
        <v>56140</v>
      </c>
      <c r="T152" s="32">
        <v>15365</v>
      </c>
      <c r="U152" s="32">
        <v>6453</v>
      </c>
      <c r="V152" s="32"/>
      <c r="W152" s="32"/>
      <c r="X152" s="32"/>
      <c r="Y152" s="32"/>
      <c r="Z152" s="32"/>
      <c r="AA152" s="32"/>
      <c r="AB152" s="32"/>
      <c r="AC152" s="32"/>
      <c r="AD152" s="32">
        <f t="shared" si="5"/>
        <v>21818</v>
      </c>
      <c r="AE152" s="34">
        <v>77958</v>
      </c>
    </row>
    <row r="153" spans="1:31" ht="13.5">
      <c r="A153" s="29" t="s">
        <v>327</v>
      </c>
      <c r="B153" s="30">
        <v>2</v>
      </c>
      <c r="C153" s="31" t="s">
        <v>328</v>
      </c>
      <c r="D153" s="32">
        <v>8642959</v>
      </c>
      <c r="E153" s="32">
        <v>43339255</v>
      </c>
      <c r="F153" s="32">
        <v>26845539</v>
      </c>
      <c r="G153" s="32">
        <v>35714</v>
      </c>
      <c r="H153" s="32">
        <v>2893459</v>
      </c>
      <c r="I153" s="32">
        <v>5121749</v>
      </c>
      <c r="J153" s="32">
        <v>96344</v>
      </c>
      <c r="K153" s="32">
        <v>119678</v>
      </c>
      <c r="L153" s="32">
        <v>628</v>
      </c>
      <c r="M153" s="32">
        <v>31869</v>
      </c>
      <c r="N153" s="32">
        <v>365</v>
      </c>
      <c r="O153" s="32">
        <v>139777</v>
      </c>
      <c r="P153" s="32">
        <v>29010</v>
      </c>
      <c r="Q153" s="32">
        <v>367</v>
      </c>
      <c r="R153" s="32">
        <v>3149</v>
      </c>
      <c r="S153" s="33">
        <f t="shared" si="4"/>
        <v>87299862</v>
      </c>
      <c r="T153" s="32">
        <v>1491169</v>
      </c>
      <c r="U153" s="32">
        <v>8253067</v>
      </c>
      <c r="V153" s="32">
        <v>1499630</v>
      </c>
      <c r="W153" s="32">
        <v>2607953</v>
      </c>
      <c r="X153" s="32">
        <v>36429</v>
      </c>
      <c r="Y153" s="32">
        <v>969377</v>
      </c>
      <c r="Z153" s="32">
        <v>4524963</v>
      </c>
      <c r="AA153" s="32">
        <v>3345</v>
      </c>
      <c r="AB153" s="32">
        <v>237</v>
      </c>
      <c r="AC153" s="32">
        <v>55305</v>
      </c>
      <c r="AD153" s="32">
        <f t="shared" si="5"/>
        <v>19441475</v>
      </c>
      <c r="AE153" s="34">
        <v>106741337</v>
      </c>
    </row>
    <row r="154" spans="1:31" ht="13.5">
      <c r="A154" s="29" t="s">
        <v>329</v>
      </c>
      <c r="B154" s="30">
        <v>3</v>
      </c>
      <c r="C154" s="31" t="s">
        <v>330</v>
      </c>
      <c r="D154" s="32"/>
      <c r="E154" s="32"/>
      <c r="F154" s="32">
        <v>6114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3">
        <f t="shared" si="4"/>
        <v>6114</v>
      </c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>
        <f t="shared" si="5"/>
        <v>0</v>
      </c>
      <c r="AE154" s="34">
        <v>6114</v>
      </c>
    </row>
    <row r="155" spans="1:31" ht="13.5">
      <c r="A155" s="29" t="s">
        <v>331</v>
      </c>
      <c r="B155" s="30">
        <v>3</v>
      </c>
      <c r="C155" s="31" t="s">
        <v>332</v>
      </c>
      <c r="D155" s="32">
        <v>278303</v>
      </c>
      <c r="E155" s="32">
        <v>162589</v>
      </c>
      <c r="F155" s="32">
        <v>684813</v>
      </c>
      <c r="G155" s="32"/>
      <c r="H155" s="32">
        <v>681120</v>
      </c>
      <c r="I155" s="32">
        <v>621</v>
      </c>
      <c r="J155" s="32">
        <v>3137</v>
      </c>
      <c r="K155" s="32"/>
      <c r="L155" s="32"/>
      <c r="M155" s="32"/>
      <c r="N155" s="32"/>
      <c r="O155" s="32">
        <v>4994</v>
      </c>
      <c r="P155" s="32"/>
      <c r="Q155" s="32"/>
      <c r="R155" s="32"/>
      <c r="S155" s="33">
        <f t="shared" si="4"/>
        <v>1815577</v>
      </c>
      <c r="T155" s="32">
        <v>66237</v>
      </c>
      <c r="U155" s="32">
        <v>561</v>
      </c>
      <c r="V155" s="32">
        <v>157057</v>
      </c>
      <c r="W155" s="32">
        <v>43642</v>
      </c>
      <c r="X155" s="32"/>
      <c r="Y155" s="32">
        <v>6254</v>
      </c>
      <c r="Z155" s="32">
        <v>385</v>
      </c>
      <c r="AA155" s="32"/>
      <c r="AB155" s="32"/>
      <c r="AC155" s="32">
        <v>42662</v>
      </c>
      <c r="AD155" s="32">
        <f t="shared" si="5"/>
        <v>316798</v>
      </c>
      <c r="AE155" s="34">
        <v>2132375</v>
      </c>
    </row>
    <row r="156" spans="1:31" ht="13.5">
      <c r="A156" s="29" t="s">
        <v>333</v>
      </c>
      <c r="B156" s="30">
        <v>3</v>
      </c>
      <c r="C156" s="31" t="s">
        <v>334</v>
      </c>
      <c r="D156" s="32">
        <v>1088192</v>
      </c>
      <c r="E156" s="32">
        <v>24891137</v>
      </c>
      <c r="F156" s="32">
        <v>19571925</v>
      </c>
      <c r="G156" s="32">
        <v>1596</v>
      </c>
      <c r="H156" s="32">
        <v>322763</v>
      </c>
      <c r="I156" s="32">
        <v>2302129</v>
      </c>
      <c r="J156" s="32">
        <v>23664</v>
      </c>
      <c r="K156" s="32">
        <v>36298</v>
      </c>
      <c r="L156" s="32">
        <v>372</v>
      </c>
      <c r="M156" s="32">
        <v>502</v>
      </c>
      <c r="N156" s="32"/>
      <c r="O156" s="32">
        <v>128462</v>
      </c>
      <c r="P156" s="32">
        <v>400</v>
      </c>
      <c r="Q156" s="32"/>
      <c r="R156" s="32">
        <v>1240</v>
      </c>
      <c r="S156" s="33">
        <f t="shared" si="4"/>
        <v>48368680</v>
      </c>
      <c r="T156" s="32">
        <v>61863</v>
      </c>
      <c r="U156" s="32">
        <v>915876</v>
      </c>
      <c r="V156" s="32">
        <v>373962</v>
      </c>
      <c r="W156" s="32">
        <v>278266</v>
      </c>
      <c r="X156" s="32">
        <v>209</v>
      </c>
      <c r="Y156" s="32">
        <v>135345</v>
      </c>
      <c r="Z156" s="32">
        <v>214875</v>
      </c>
      <c r="AA156" s="32">
        <v>283</v>
      </c>
      <c r="AB156" s="32"/>
      <c r="AC156" s="32">
        <v>4868</v>
      </c>
      <c r="AD156" s="32">
        <f t="shared" si="5"/>
        <v>1985547</v>
      </c>
      <c r="AE156" s="34">
        <v>50354227</v>
      </c>
    </row>
    <row r="157" spans="1:31" ht="13.5">
      <c r="A157" s="29" t="s">
        <v>335</v>
      </c>
      <c r="B157" s="30">
        <v>4</v>
      </c>
      <c r="C157" s="31" t="s">
        <v>336</v>
      </c>
      <c r="D157" s="32">
        <v>811672</v>
      </c>
      <c r="E157" s="32">
        <v>17253903</v>
      </c>
      <c r="F157" s="32">
        <v>17869243</v>
      </c>
      <c r="G157" s="32"/>
      <c r="H157" s="32">
        <v>140165</v>
      </c>
      <c r="I157" s="32">
        <v>216138</v>
      </c>
      <c r="J157" s="32"/>
      <c r="K157" s="32"/>
      <c r="L157" s="32"/>
      <c r="M157" s="32"/>
      <c r="N157" s="32"/>
      <c r="O157" s="32"/>
      <c r="P157" s="32"/>
      <c r="Q157" s="32"/>
      <c r="R157" s="32"/>
      <c r="S157" s="33">
        <f t="shared" si="4"/>
        <v>36291121</v>
      </c>
      <c r="T157" s="32"/>
      <c r="U157" s="32">
        <v>148839</v>
      </c>
      <c r="V157" s="32">
        <v>1033</v>
      </c>
      <c r="W157" s="32"/>
      <c r="X157" s="32"/>
      <c r="Y157" s="32"/>
      <c r="Z157" s="32">
        <v>63994</v>
      </c>
      <c r="AA157" s="32"/>
      <c r="AB157" s="32"/>
      <c r="AC157" s="32"/>
      <c r="AD157" s="32">
        <f t="shared" si="5"/>
        <v>213866</v>
      </c>
      <c r="AE157" s="34">
        <v>36504987</v>
      </c>
    </row>
    <row r="158" spans="1:31" ht="13.5">
      <c r="A158" s="29" t="s">
        <v>337</v>
      </c>
      <c r="B158" s="30">
        <v>5</v>
      </c>
      <c r="C158" s="31" t="s">
        <v>338</v>
      </c>
      <c r="D158" s="32">
        <v>1613</v>
      </c>
      <c r="E158" s="32">
        <v>16646987</v>
      </c>
      <c r="F158" s="32">
        <v>17835017</v>
      </c>
      <c r="G158" s="32"/>
      <c r="H158" s="32">
        <v>137998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3">
        <f t="shared" si="4"/>
        <v>34621615</v>
      </c>
      <c r="T158" s="32"/>
      <c r="U158" s="32"/>
      <c r="V158" s="32">
        <v>1033</v>
      </c>
      <c r="W158" s="32"/>
      <c r="X158" s="32"/>
      <c r="Y158" s="32"/>
      <c r="Z158" s="32"/>
      <c r="AA158" s="32"/>
      <c r="AB158" s="32"/>
      <c r="AC158" s="32"/>
      <c r="AD158" s="32">
        <f t="shared" si="5"/>
        <v>1033</v>
      </c>
      <c r="AE158" s="34">
        <v>34622648</v>
      </c>
    </row>
    <row r="159" spans="1:31" ht="13.5">
      <c r="A159" s="29" t="s">
        <v>339</v>
      </c>
      <c r="B159" s="30">
        <v>5</v>
      </c>
      <c r="C159" s="31" t="s">
        <v>340</v>
      </c>
      <c r="D159" s="32">
        <v>807167</v>
      </c>
      <c r="E159" s="32">
        <v>606916</v>
      </c>
      <c r="F159" s="32">
        <v>34226</v>
      </c>
      <c r="G159" s="32"/>
      <c r="H159" s="32">
        <v>2167</v>
      </c>
      <c r="I159" s="32">
        <v>216138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3">
        <f t="shared" si="4"/>
        <v>1666614</v>
      </c>
      <c r="T159" s="32"/>
      <c r="U159" s="32">
        <v>148839</v>
      </c>
      <c r="V159" s="32"/>
      <c r="W159" s="32"/>
      <c r="X159" s="32"/>
      <c r="Y159" s="32"/>
      <c r="Z159" s="32">
        <v>63994</v>
      </c>
      <c r="AA159" s="32"/>
      <c r="AB159" s="32"/>
      <c r="AC159" s="32"/>
      <c r="AD159" s="32">
        <f t="shared" si="5"/>
        <v>212833</v>
      </c>
      <c r="AE159" s="34">
        <v>1879447</v>
      </c>
    </row>
    <row r="160" spans="1:31" ht="13.5">
      <c r="A160" s="29" t="s">
        <v>341</v>
      </c>
      <c r="B160" s="30">
        <v>4</v>
      </c>
      <c r="C160" s="31" t="s">
        <v>342</v>
      </c>
      <c r="D160" s="32">
        <v>33910</v>
      </c>
      <c r="E160" s="32">
        <v>195783</v>
      </c>
      <c r="F160" s="32">
        <v>56453</v>
      </c>
      <c r="G160" s="32"/>
      <c r="H160" s="32">
        <v>12279</v>
      </c>
      <c r="I160" s="32">
        <v>1352</v>
      </c>
      <c r="J160" s="32">
        <v>15301</v>
      </c>
      <c r="K160" s="32">
        <v>13728</v>
      </c>
      <c r="L160" s="32"/>
      <c r="M160" s="32">
        <v>502</v>
      </c>
      <c r="N160" s="32"/>
      <c r="O160" s="32"/>
      <c r="P160" s="32"/>
      <c r="Q160" s="32"/>
      <c r="R160" s="32"/>
      <c r="S160" s="33">
        <f t="shared" si="4"/>
        <v>329308</v>
      </c>
      <c r="T160" s="32">
        <v>254</v>
      </c>
      <c r="U160" s="32">
        <v>101132</v>
      </c>
      <c r="V160" s="32">
        <v>17176</v>
      </c>
      <c r="W160" s="32">
        <v>49855</v>
      </c>
      <c r="X160" s="32">
        <v>209</v>
      </c>
      <c r="Y160" s="32">
        <v>2361</v>
      </c>
      <c r="Z160" s="32">
        <v>9352</v>
      </c>
      <c r="AA160" s="32"/>
      <c r="AB160" s="32"/>
      <c r="AC160" s="32">
        <v>610</v>
      </c>
      <c r="AD160" s="32">
        <f t="shared" si="5"/>
        <v>180949</v>
      </c>
      <c r="AE160" s="34">
        <v>510257</v>
      </c>
    </row>
    <row r="161" spans="1:31" ht="13.5">
      <c r="A161" s="29" t="s">
        <v>343</v>
      </c>
      <c r="B161" s="30">
        <v>4</v>
      </c>
      <c r="C161" s="31" t="s">
        <v>344</v>
      </c>
      <c r="D161" s="32">
        <v>60794</v>
      </c>
      <c r="E161" s="32">
        <v>333409</v>
      </c>
      <c r="F161" s="32">
        <v>784713</v>
      </c>
      <c r="G161" s="32"/>
      <c r="H161" s="32">
        <v>117841</v>
      </c>
      <c r="I161" s="32">
        <v>1289</v>
      </c>
      <c r="J161" s="32"/>
      <c r="K161" s="32"/>
      <c r="L161" s="32">
        <v>372</v>
      </c>
      <c r="M161" s="32"/>
      <c r="N161" s="32"/>
      <c r="O161" s="32">
        <v>44358</v>
      </c>
      <c r="P161" s="32"/>
      <c r="Q161" s="32"/>
      <c r="R161" s="32"/>
      <c r="S161" s="33">
        <f t="shared" si="4"/>
        <v>1342776</v>
      </c>
      <c r="T161" s="32">
        <v>12548</v>
      </c>
      <c r="U161" s="32">
        <v>60357</v>
      </c>
      <c r="V161" s="32">
        <v>290572</v>
      </c>
      <c r="W161" s="32">
        <v>57703</v>
      </c>
      <c r="X161" s="32"/>
      <c r="Y161" s="32">
        <v>5312</v>
      </c>
      <c r="Z161" s="32">
        <v>33984</v>
      </c>
      <c r="AA161" s="32"/>
      <c r="AB161" s="32"/>
      <c r="AC161" s="32">
        <v>2727</v>
      </c>
      <c r="AD161" s="32">
        <f t="shared" si="5"/>
        <v>463203</v>
      </c>
      <c r="AE161" s="34">
        <v>1805979</v>
      </c>
    </row>
    <row r="162" spans="1:31" ht="13.5">
      <c r="A162" s="29" t="s">
        <v>345</v>
      </c>
      <c r="B162" s="30">
        <v>5</v>
      </c>
      <c r="C162" s="31" t="s">
        <v>346</v>
      </c>
      <c r="D162" s="32">
        <v>30150</v>
      </c>
      <c r="E162" s="32">
        <v>68564</v>
      </c>
      <c r="F162" s="32">
        <v>27852</v>
      </c>
      <c r="G162" s="32"/>
      <c r="H162" s="32">
        <v>53837</v>
      </c>
      <c r="I162" s="32"/>
      <c r="J162" s="32"/>
      <c r="K162" s="32"/>
      <c r="L162" s="32">
        <v>372</v>
      </c>
      <c r="M162" s="32"/>
      <c r="N162" s="32"/>
      <c r="O162" s="32">
        <v>541</v>
      </c>
      <c r="P162" s="32"/>
      <c r="Q162" s="32"/>
      <c r="R162" s="32"/>
      <c r="S162" s="33">
        <f t="shared" si="4"/>
        <v>181316</v>
      </c>
      <c r="T162" s="32">
        <v>5226</v>
      </c>
      <c r="U162" s="32">
        <v>7350</v>
      </c>
      <c r="V162" s="32">
        <v>5549</v>
      </c>
      <c r="W162" s="32">
        <v>7171</v>
      </c>
      <c r="X162" s="32"/>
      <c r="Y162" s="32">
        <v>1296</v>
      </c>
      <c r="Z162" s="32"/>
      <c r="AA162" s="32"/>
      <c r="AB162" s="32"/>
      <c r="AC162" s="32">
        <v>2078</v>
      </c>
      <c r="AD162" s="32">
        <f t="shared" si="5"/>
        <v>28670</v>
      </c>
      <c r="AE162" s="34">
        <v>209986</v>
      </c>
    </row>
    <row r="163" spans="1:31" ht="13.5">
      <c r="A163" s="29" t="s">
        <v>347</v>
      </c>
      <c r="B163" s="30">
        <v>5</v>
      </c>
      <c r="C163" s="31" t="s">
        <v>348</v>
      </c>
      <c r="D163" s="32">
        <v>1170</v>
      </c>
      <c r="E163" s="32">
        <v>1791</v>
      </c>
      <c r="F163" s="32">
        <v>2649</v>
      </c>
      <c r="G163" s="32"/>
      <c r="H163" s="32">
        <v>2345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3">
        <f t="shared" si="4"/>
        <v>7955</v>
      </c>
      <c r="T163" s="32"/>
      <c r="U163" s="32">
        <v>589</v>
      </c>
      <c r="V163" s="32"/>
      <c r="W163" s="32">
        <v>755</v>
      </c>
      <c r="X163" s="32"/>
      <c r="Y163" s="32">
        <v>281</v>
      </c>
      <c r="Z163" s="32">
        <v>740</v>
      </c>
      <c r="AA163" s="32"/>
      <c r="AB163" s="32"/>
      <c r="AC163" s="32">
        <v>233</v>
      </c>
      <c r="AD163" s="32">
        <f t="shared" si="5"/>
        <v>2598</v>
      </c>
      <c r="AE163" s="34">
        <v>10553</v>
      </c>
    </row>
    <row r="164" spans="1:31" ht="13.5">
      <c r="A164" s="29" t="s">
        <v>349</v>
      </c>
      <c r="B164" s="30">
        <v>3</v>
      </c>
      <c r="C164" s="31" t="s">
        <v>350</v>
      </c>
      <c r="D164" s="32">
        <v>548831</v>
      </c>
      <c r="E164" s="32">
        <v>755166</v>
      </c>
      <c r="F164" s="32">
        <v>688058</v>
      </c>
      <c r="G164" s="32">
        <v>1785</v>
      </c>
      <c r="H164" s="32">
        <v>285328</v>
      </c>
      <c r="I164" s="32">
        <v>14221</v>
      </c>
      <c r="J164" s="32">
        <v>507</v>
      </c>
      <c r="K164" s="32"/>
      <c r="L164" s="32">
        <v>256</v>
      </c>
      <c r="M164" s="32">
        <v>703</v>
      </c>
      <c r="N164" s="32"/>
      <c r="O164" s="32">
        <v>6321</v>
      </c>
      <c r="P164" s="32"/>
      <c r="Q164" s="32"/>
      <c r="R164" s="32"/>
      <c r="S164" s="33">
        <f t="shared" si="4"/>
        <v>2301176</v>
      </c>
      <c r="T164" s="32">
        <v>16662</v>
      </c>
      <c r="U164" s="32">
        <v>32635</v>
      </c>
      <c r="V164" s="32">
        <v>72603</v>
      </c>
      <c r="W164" s="32">
        <v>27285</v>
      </c>
      <c r="X164" s="32"/>
      <c r="Y164" s="32">
        <v>61307</v>
      </c>
      <c r="Z164" s="32">
        <v>220</v>
      </c>
      <c r="AA164" s="32">
        <v>1034</v>
      </c>
      <c r="AB164" s="32"/>
      <c r="AC164" s="32"/>
      <c r="AD164" s="32">
        <f t="shared" si="5"/>
        <v>211746</v>
      </c>
      <c r="AE164" s="34">
        <v>2512922</v>
      </c>
    </row>
    <row r="165" spans="1:31" ht="13.5">
      <c r="A165" s="29" t="s">
        <v>351</v>
      </c>
      <c r="B165" s="30">
        <v>4</v>
      </c>
      <c r="C165" s="31" t="s">
        <v>352</v>
      </c>
      <c r="D165" s="32">
        <v>359634</v>
      </c>
      <c r="E165" s="32">
        <v>604006</v>
      </c>
      <c r="F165" s="32">
        <v>561123</v>
      </c>
      <c r="G165" s="32">
        <v>1785</v>
      </c>
      <c r="H165" s="32">
        <v>206461</v>
      </c>
      <c r="I165" s="32">
        <v>13860</v>
      </c>
      <c r="J165" s="32">
        <v>507</v>
      </c>
      <c r="K165" s="32"/>
      <c r="L165" s="32"/>
      <c r="M165" s="32">
        <v>703</v>
      </c>
      <c r="N165" s="32"/>
      <c r="O165" s="32">
        <v>4806</v>
      </c>
      <c r="P165" s="32"/>
      <c r="Q165" s="32"/>
      <c r="R165" s="32"/>
      <c r="S165" s="33">
        <f t="shared" si="4"/>
        <v>1752885</v>
      </c>
      <c r="T165" s="32">
        <v>9591</v>
      </c>
      <c r="U165" s="32">
        <v>5464</v>
      </c>
      <c r="V165" s="32">
        <v>35278</v>
      </c>
      <c r="W165" s="32">
        <v>26370</v>
      </c>
      <c r="X165" s="32"/>
      <c r="Y165" s="32">
        <v>56471</v>
      </c>
      <c r="Z165" s="32">
        <v>220</v>
      </c>
      <c r="AA165" s="32"/>
      <c r="AB165" s="32"/>
      <c r="AC165" s="32"/>
      <c r="AD165" s="32">
        <f t="shared" si="5"/>
        <v>133394</v>
      </c>
      <c r="AE165" s="34">
        <v>1886279</v>
      </c>
    </row>
    <row r="166" spans="1:31" ht="13.5">
      <c r="A166" s="29" t="s">
        <v>353</v>
      </c>
      <c r="B166" s="30">
        <v>4</v>
      </c>
      <c r="C166" s="31" t="s">
        <v>354</v>
      </c>
      <c r="D166" s="32">
        <v>189197</v>
      </c>
      <c r="E166" s="32">
        <v>151160</v>
      </c>
      <c r="F166" s="32">
        <v>126935</v>
      </c>
      <c r="G166" s="32"/>
      <c r="H166" s="32">
        <v>78867</v>
      </c>
      <c r="I166" s="32">
        <v>361</v>
      </c>
      <c r="J166" s="32"/>
      <c r="K166" s="32"/>
      <c r="L166" s="32">
        <v>256</v>
      </c>
      <c r="M166" s="32"/>
      <c r="N166" s="32"/>
      <c r="O166" s="32">
        <v>1515</v>
      </c>
      <c r="P166" s="32"/>
      <c r="Q166" s="32"/>
      <c r="R166" s="32"/>
      <c r="S166" s="33">
        <f t="shared" si="4"/>
        <v>548291</v>
      </c>
      <c r="T166" s="32">
        <v>7071</v>
      </c>
      <c r="U166" s="32">
        <v>27171</v>
      </c>
      <c r="V166" s="32">
        <v>37325</v>
      </c>
      <c r="W166" s="32">
        <v>915</v>
      </c>
      <c r="X166" s="32"/>
      <c r="Y166" s="32">
        <v>4836</v>
      </c>
      <c r="Z166" s="32"/>
      <c r="AA166" s="32">
        <v>1034</v>
      </c>
      <c r="AB166" s="32"/>
      <c r="AC166" s="32"/>
      <c r="AD166" s="32">
        <f t="shared" si="5"/>
        <v>78352</v>
      </c>
      <c r="AE166" s="34">
        <v>626643</v>
      </c>
    </row>
    <row r="167" spans="1:31" ht="13.5">
      <c r="A167" s="29" t="s">
        <v>355</v>
      </c>
      <c r="B167" s="30">
        <v>3</v>
      </c>
      <c r="C167" s="31" t="s">
        <v>356</v>
      </c>
      <c r="D167" s="32">
        <v>20437</v>
      </c>
      <c r="E167" s="32"/>
      <c r="F167" s="32">
        <v>500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3">
        <f t="shared" si="4"/>
        <v>20937</v>
      </c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>
        <f t="shared" si="5"/>
        <v>0</v>
      </c>
      <c r="AE167" s="34">
        <v>20937</v>
      </c>
    </row>
    <row r="168" spans="1:31" ht="13.5">
      <c r="A168" s="29" t="s">
        <v>357</v>
      </c>
      <c r="B168" s="30">
        <v>2</v>
      </c>
      <c r="C168" s="31" t="s">
        <v>358</v>
      </c>
      <c r="D168" s="32">
        <v>37755099</v>
      </c>
      <c r="E168" s="32">
        <v>44366679</v>
      </c>
      <c r="F168" s="32">
        <v>16359059</v>
      </c>
      <c r="G168" s="32"/>
      <c r="H168" s="32">
        <v>662493</v>
      </c>
      <c r="I168" s="32">
        <v>16262468</v>
      </c>
      <c r="J168" s="32">
        <v>3099293</v>
      </c>
      <c r="K168" s="32">
        <v>14090</v>
      </c>
      <c r="L168" s="32"/>
      <c r="M168" s="32">
        <v>266968</v>
      </c>
      <c r="N168" s="32"/>
      <c r="O168" s="32"/>
      <c r="P168" s="32"/>
      <c r="Q168" s="32">
        <v>10167</v>
      </c>
      <c r="R168" s="32"/>
      <c r="S168" s="33">
        <f t="shared" si="4"/>
        <v>118796316</v>
      </c>
      <c r="T168" s="32">
        <v>9158460</v>
      </c>
      <c r="U168" s="32">
        <v>81793026</v>
      </c>
      <c r="V168" s="32">
        <v>4733768</v>
      </c>
      <c r="W168" s="32">
        <v>12907184</v>
      </c>
      <c r="X168" s="32"/>
      <c r="Y168" s="32">
        <v>4180089</v>
      </c>
      <c r="Z168" s="32">
        <v>35894223</v>
      </c>
      <c r="AA168" s="32">
        <v>35535</v>
      </c>
      <c r="AB168" s="32">
        <v>12838</v>
      </c>
      <c r="AC168" s="32">
        <v>5003</v>
      </c>
      <c r="AD168" s="32">
        <f t="shared" si="5"/>
        <v>148720126</v>
      </c>
      <c r="AE168" s="34">
        <v>267516442</v>
      </c>
    </row>
    <row r="169" spans="1:31" ht="13.5">
      <c r="A169" s="29" t="s">
        <v>359</v>
      </c>
      <c r="B169" s="30">
        <v>3</v>
      </c>
      <c r="C169" s="31" t="s">
        <v>360</v>
      </c>
      <c r="D169" s="32">
        <v>2974163</v>
      </c>
      <c r="E169" s="32">
        <v>829157</v>
      </c>
      <c r="F169" s="32">
        <v>884886</v>
      </c>
      <c r="G169" s="32"/>
      <c r="H169" s="32">
        <v>3485</v>
      </c>
      <c r="I169" s="32">
        <v>33909</v>
      </c>
      <c r="J169" s="32"/>
      <c r="K169" s="32">
        <v>6800</v>
      </c>
      <c r="L169" s="32"/>
      <c r="M169" s="32"/>
      <c r="N169" s="32"/>
      <c r="O169" s="32"/>
      <c r="P169" s="32"/>
      <c r="Q169" s="32"/>
      <c r="R169" s="32"/>
      <c r="S169" s="33">
        <f t="shared" si="4"/>
        <v>4732400</v>
      </c>
      <c r="T169" s="32">
        <v>193888</v>
      </c>
      <c r="U169" s="32">
        <v>1047035</v>
      </c>
      <c r="V169" s="32">
        <v>1595</v>
      </c>
      <c r="W169" s="32">
        <v>16242</v>
      </c>
      <c r="X169" s="32"/>
      <c r="Y169" s="32">
        <v>5919</v>
      </c>
      <c r="Z169" s="32">
        <v>203507</v>
      </c>
      <c r="AA169" s="32">
        <v>305</v>
      </c>
      <c r="AB169" s="32"/>
      <c r="AC169" s="32"/>
      <c r="AD169" s="32">
        <f t="shared" si="5"/>
        <v>1468491</v>
      </c>
      <c r="AE169" s="34">
        <v>6200891</v>
      </c>
    </row>
    <row r="170" spans="1:31" ht="13.5">
      <c r="A170" s="29" t="s">
        <v>361</v>
      </c>
      <c r="B170" s="30">
        <v>4</v>
      </c>
      <c r="C170" s="31" t="s">
        <v>362</v>
      </c>
      <c r="D170" s="32">
        <v>3034</v>
      </c>
      <c r="E170" s="32">
        <v>12137</v>
      </c>
      <c r="F170" s="32">
        <v>214019</v>
      </c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3">
        <f t="shared" si="4"/>
        <v>229190</v>
      </c>
      <c r="T170" s="32">
        <v>20204</v>
      </c>
      <c r="U170" s="32">
        <v>619169</v>
      </c>
      <c r="V170" s="32"/>
      <c r="W170" s="32"/>
      <c r="X170" s="32"/>
      <c r="Y170" s="32">
        <v>262</v>
      </c>
      <c r="Z170" s="32">
        <v>84508</v>
      </c>
      <c r="AA170" s="32">
        <v>305</v>
      </c>
      <c r="AB170" s="32"/>
      <c r="AC170" s="32"/>
      <c r="AD170" s="32">
        <f t="shared" si="5"/>
        <v>724448</v>
      </c>
      <c r="AE170" s="34">
        <v>953638</v>
      </c>
    </row>
    <row r="171" spans="1:31" ht="13.5">
      <c r="A171" s="29" t="s">
        <v>363</v>
      </c>
      <c r="B171" s="30">
        <v>3</v>
      </c>
      <c r="C171" s="31" t="s">
        <v>364</v>
      </c>
      <c r="D171" s="32">
        <v>3977826</v>
      </c>
      <c r="E171" s="32">
        <v>270</v>
      </c>
      <c r="F171" s="32">
        <v>254816</v>
      </c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3">
        <f t="shared" si="4"/>
        <v>4232912</v>
      </c>
      <c r="T171" s="32">
        <v>3437886</v>
      </c>
      <c r="U171" s="32">
        <v>3150109</v>
      </c>
      <c r="V171" s="32">
        <v>748</v>
      </c>
      <c r="W171" s="32">
        <v>1265945</v>
      </c>
      <c r="X171" s="32"/>
      <c r="Y171" s="32">
        <v>8569</v>
      </c>
      <c r="Z171" s="32">
        <v>43908</v>
      </c>
      <c r="AA171" s="32"/>
      <c r="AB171" s="32"/>
      <c r="AC171" s="32"/>
      <c r="AD171" s="32">
        <f t="shared" si="5"/>
        <v>7907165</v>
      </c>
      <c r="AE171" s="34">
        <v>12140077</v>
      </c>
    </row>
    <row r="172" spans="1:31" ht="13.5">
      <c r="A172" s="29" t="s">
        <v>365</v>
      </c>
      <c r="B172" s="30">
        <v>4</v>
      </c>
      <c r="C172" s="31" t="s">
        <v>366</v>
      </c>
      <c r="D172" s="32">
        <v>2624746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3">
        <f t="shared" si="4"/>
        <v>2624746</v>
      </c>
      <c r="T172" s="32"/>
      <c r="U172" s="32">
        <v>3142362</v>
      </c>
      <c r="V172" s="32"/>
      <c r="W172" s="32">
        <v>1136382</v>
      </c>
      <c r="X172" s="32"/>
      <c r="Y172" s="32"/>
      <c r="Z172" s="32">
        <v>13805</v>
      </c>
      <c r="AA172" s="32"/>
      <c r="AB172" s="32"/>
      <c r="AC172" s="32"/>
      <c r="AD172" s="32">
        <f t="shared" si="5"/>
        <v>4292549</v>
      </c>
      <c r="AE172" s="34">
        <v>6917295</v>
      </c>
    </row>
    <row r="173" spans="1:31" ht="13.5">
      <c r="A173" s="29" t="s">
        <v>367</v>
      </c>
      <c r="B173" s="30">
        <v>3</v>
      </c>
      <c r="C173" s="31" t="s">
        <v>368</v>
      </c>
      <c r="D173" s="32">
        <v>8694221</v>
      </c>
      <c r="E173" s="32">
        <v>11599292</v>
      </c>
      <c r="F173" s="32">
        <v>5702658</v>
      </c>
      <c r="G173" s="32"/>
      <c r="H173" s="32">
        <v>166991</v>
      </c>
      <c r="I173" s="32">
        <v>3828150</v>
      </c>
      <c r="J173" s="32">
        <v>17683</v>
      </c>
      <c r="K173" s="32"/>
      <c r="L173" s="32"/>
      <c r="M173" s="32"/>
      <c r="N173" s="32"/>
      <c r="O173" s="32"/>
      <c r="P173" s="32"/>
      <c r="Q173" s="32"/>
      <c r="R173" s="32"/>
      <c r="S173" s="33">
        <f t="shared" si="4"/>
        <v>30008995</v>
      </c>
      <c r="T173" s="32">
        <v>2261855</v>
      </c>
      <c r="U173" s="32">
        <v>16792456</v>
      </c>
      <c r="V173" s="32">
        <v>844319</v>
      </c>
      <c r="W173" s="32">
        <v>2274263</v>
      </c>
      <c r="X173" s="32"/>
      <c r="Y173" s="32">
        <v>1711237</v>
      </c>
      <c r="Z173" s="32">
        <v>5821926</v>
      </c>
      <c r="AA173" s="32"/>
      <c r="AB173" s="32">
        <v>12838</v>
      </c>
      <c r="AC173" s="32">
        <v>1344</v>
      </c>
      <c r="AD173" s="32">
        <f t="shared" si="5"/>
        <v>29720238</v>
      </c>
      <c r="AE173" s="34">
        <v>59729233</v>
      </c>
    </row>
    <row r="174" spans="1:31" ht="13.5">
      <c r="A174" s="29" t="s">
        <v>369</v>
      </c>
      <c r="B174" s="30">
        <v>4</v>
      </c>
      <c r="C174" s="31" t="s">
        <v>370</v>
      </c>
      <c r="D174" s="32">
        <v>4078660</v>
      </c>
      <c r="E174" s="32">
        <v>9427176</v>
      </c>
      <c r="F174" s="32">
        <v>3982842</v>
      </c>
      <c r="G174" s="32"/>
      <c r="H174" s="32">
        <v>100521</v>
      </c>
      <c r="I174" s="32">
        <v>3618733</v>
      </c>
      <c r="J174" s="32">
        <v>12431</v>
      </c>
      <c r="K174" s="32"/>
      <c r="L174" s="32"/>
      <c r="M174" s="32"/>
      <c r="N174" s="32"/>
      <c r="O174" s="32"/>
      <c r="P174" s="32"/>
      <c r="Q174" s="32"/>
      <c r="R174" s="32"/>
      <c r="S174" s="33">
        <f t="shared" si="4"/>
        <v>21220363</v>
      </c>
      <c r="T174" s="32">
        <v>1083434</v>
      </c>
      <c r="U174" s="32">
        <v>15073987</v>
      </c>
      <c r="V174" s="32">
        <v>709803</v>
      </c>
      <c r="W174" s="32">
        <v>2068127</v>
      </c>
      <c r="X174" s="32"/>
      <c r="Y174" s="32">
        <v>1708293</v>
      </c>
      <c r="Z174" s="32">
        <v>4543951</v>
      </c>
      <c r="AA174" s="32"/>
      <c r="AB174" s="32"/>
      <c r="AC174" s="32">
        <v>1344</v>
      </c>
      <c r="AD174" s="32">
        <f t="shared" si="5"/>
        <v>25188939</v>
      </c>
      <c r="AE174" s="34">
        <v>46409302</v>
      </c>
    </row>
    <row r="175" spans="1:31" ht="13.5">
      <c r="A175" s="29" t="s">
        <v>371</v>
      </c>
      <c r="B175" s="30">
        <v>4</v>
      </c>
      <c r="C175" s="31" t="s">
        <v>372</v>
      </c>
      <c r="D175" s="32">
        <v>4598227</v>
      </c>
      <c r="E175" s="32">
        <v>258932</v>
      </c>
      <c r="F175" s="32">
        <v>1355308</v>
      </c>
      <c r="G175" s="32"/>
      <c r="H175" s="32"/>
      <c r="I175" s="32">
        <v>146050</v>
      </c>
      <c r="J175" s="32"/>
      <c r="K175" s="32"/>
      <c r="L175" s="32"/>
      <c r="M175" s="32"/>
      <c r="N175" s="32"/>
      <c r="O175" s="32"/>
      <c r="P175" s="32"/>
      <c r="Q175" s="32"/>
      <c r="R175" s="32"/>
      <c r="S175" s="33">
        <f t="shared" si="4"/>
        <v>6358517</v>
      </c>
      <c r="T175" s="32">
        <v>348981</v>
      </c>
      <c r="U175" s="32">
        <v>249454</v>
      </c>
      <c r="V175" s="32">
        <v>127312</v>
      </c>
      <c r="W175" s="32">
        <v>107417</v>
      </c>
      <c r="X175" s="32"/>
      <c r="Y175" s="32">
        <v>380</v>
      </c>
      <c r="Z175" s="32">
        <v>187389</v>
      </c>
      <c r="AA175" s="32"/>
      <c r="AB175" s="32">
        <v>12838</v>
      </c>
      <c r="AC175" s="32"/>
      <c r="AD175" s="32">
        <f t="shared" si="5"/>
        <v>1033771</v>
      </c>
      <c r="AE175" s="34">
        <v>7392288</v>
      </c>
    </row>
    <row r="176" spans="1:31" ht="13.5">
      <c r="A176" s="29" t="s">
        <v>373</v>
      </c>
      <c r="B176" s="30">
        <v>4</v>
      </c>
      <c r="C176" s="31" t="s">
        <v>374</v>
      </c>
      <c r="D176" s="32">
        <v>17334</v>
      </c>
      <c r="E176" s="32">
        <v>1913184</v>
      </c>
      <c r="F176" s="32">
        <v>364508</v>
      </c>
      <c r="G176" s="32"/>
      <c r="H176" s="32">
        <v>66470</v>
      </c>
      <c r="I176" s="32">
        <v>63367</v>
      </c>
      <c r="J176" s="32">
        <v>5252</v>
      </c>
      <c r="K176" s="32"/>
      <c r="L176" s="32"/>
      <c r="M176" s="32"/>
      <c r="N176" s="32"/>
      <c r="O176" s="32"/>
      <c r="P176" s="32"/>
      <c r="Q176" s="32"/>
      <c r="R176" s="32"/>
      <c r="S176" s="33">
        <f t="shared" si="4"/>
        <v>2430115</v>
      </c>
      <c r="T176" s="32">
        <v>829440</v>
      </c>
      <c r="U176" s="32">
        <v>1469015</v>
      </c>
      <c r="V176" s="32">
        <v>7204</v>
      </c>
      <c r="W176" s="32">
        <v>98719</v>
      </c>
      <c r="X176" s="32"/>
      <c r="Y176" s="32">
        <v>2564</v>
      </c>
      <c r="Z176" s="32">
        <v>1090586</v>
      </c>
      <c r="AA176" s="32"/>
      <c r="AB176" s="32"/>
      <c r="AC176" s="32"/>
      <c r="AD176" s="32">
        <f t="shared" si="5"/>
        <v>3497528</v>
      </c>
      <c r="AE176" s="34">
        <v>5927643</v>
      </c>
    </row>
    <row r="177" spans="1:31" ht="13.5">
      <c r="A177" s="29" t="s">
        <v>375</v>
      </c>
      <c r="B177" s="30">
        <v>3</v>
      </c>
      <c r="C177" s="31" t="s">
        <v>376</v>
      </c>
      <c r="D177" s="32">
        <v>8367373</v>
      </c>
      <c r="E177" s="32">
        <v>26496782</v>
      </c>
      <c r="F177" s="32">
        <v>6417124</v>
      </c>
      <c r="G177" s="32"/>
      <c r="H177" s="32">
        <v>457803</v>
      </c>
      <c r="I177" s="32">
        <v>9764790</v>
      </c>
      <c r="J177" s="32">
        <v>2113335</v>
      </c>
      <c r="K177" s="32">
        <v>7290</v>
      </c>
      <c r="L177" s="32"/>
      <c r="M177" s="32">
        <v>263835</v>
      </c>
      <c r="N177" s="32"/>
      <c r="O177" s="32"/>
      <c r="P177" s="32"/>
      <c r="Q177" s="32">
        <v>10167</v>
      </c>
      <c r="R177" s="32"/>
      <c r="S177" s="33">
        <f t="shared" si="4"/>
        <v>53898499</v>
      </c>
      <c r="T177" s="32">
        <v>1321959</v>
      </c>
      <c r="U177" s="32">
        <v>49255810</v>
      </c>
      <c r="V177" s="32">
        <v>968152</v>
      </c>
      <c r="W177" s="32">
        <v>5231612</v>
      </c>
      <c r="X177" s="32"/>
      <c r="Y177" s="32">
        <v>2361655</v>
      </c>
      <c r="Z177" s="32">
        <v>27002790</v>
      </c>
      <c r="AA177" s="32">
        <v>33734</v>
      </c>
      <c r="AB177" s="32"/>
      <c r="AC177" s="32"/>
      <c r="AD177" s="32">
        <f t="shared" si="5"/>
        <v>86175712</v>
      </c>
      <c r="AE177" s="34">
        <v>140074211</v>
      </c>
    </row>
    <row r="178" spans="1:31" ht="13.5">
      <c r="A178" s="29" t="s">
        <v>377</v>
      </c>
      <c r="B178" s="30">
        <v>4</v>
      </c>
      <c r="C178" s="31" t="s">
        <v>378</v>
      </c>
      <c r="D178" s="32">
        <v>2875041</v>
      </c>
      <c r="E178" s="32">
        <v>3348049</v>
      </c>
      <c r="F178" s="32">
        <v>2261899</v>
      </c>
      <c r="G178" s="32"/>
      <c r="H178" s="32">
        <v>289755</v>
      </c>
      <c r="I178" s="32">
        <v>279375</v>
      </c>
      <c r="J178" s="32">
        <v>17260</v>
      </c>
      <c r="K178" s="32"/>
      <c r="L178" s="32"/>
      <c r="M178" s="32"/>
      <c r="N178" s="32"/>
      <c r="O178" s="32"/>
      <c r="P178" s="32"/>
      <c r="Q178" s="32">
        <v>10167</v>
      </c>
      <c r="R178" s="32"/>
      <c r="S178" s="33">
        <f t="shared" si="4"/>
        <v>9081546</v>
      </c>
      <c r="T178" s="32">
        <v>280549</v>
      </c>
      <c r="U178" s="32">
        <v>1426573</v>
      </c>
      <c r="V178" s="32">
        <v>160542</v>
      </c>
      <c r="W178" s="32">
        <v>536913</v>
      </c>
      <c r="X178" s="32"/>
      <c r="Y178" s="32">
        <v>69913</v>
      </c>
      <c r="Z178" s="32">
        <v>147185</v>
      </c>
      <c r="AA178" s="32">
        <v>33734</v>
      </c>
      <c r="AB178" s="32"/>
      <c r="AC178" s="32"/>
      <c r="AD178" s="32">
        <f t="shared" si="5"/>
        <v>2655409</v>
      </c>
      <c r="AE178" s="34">
        <v>11736955</v>
      </c>
    </row>
    <row r="179" spans="1:31" ht="13.5">
      <c r="A179" s="29" t="s">
        <v>379</v>
      </c>
      <c r="B179" s="30">
        <v>5</v>
      </c>
      <c r="C179" s="31" t="s">
        <v>380</v>
      </c>
      <c r="D179" s="32">
        <v>229060</v>
      </c>
      <c r="E179" s="32">
        <v>1717195</v>
      </c>
      <c r="F179" s="32">
        <v>1404887</v>
      </c>
      <c r="G179" s="32"/>
      <c r="H179" s="32">
        <v>140232</v>
      </c>
      <c r="I179" s="32">
        <v>160961</v>
      </c>
      <c r="J179" s="32">
        <v>8539</v>
      </c>
      <c r="K179" s="32"/>
      <c r="L179" s="32"/>
      <c r="M179" s="32"/>
      <c r="N179" s="32"/>
      <c r="O179" s="32"/>
      <c r="P179" s="32"/>
      <c r="Q179" s="32">
        <v>10167</v>
      </c>
      <c r="R179" s="32"/>
      <c r="S179" s="33">
        <f t="shared" si="4"/>
        <v>3671041</v>
      </c>
      <c r="T179" s="32">
        <v>162743</v>
      </c>
      <c r="U179" s="32">
        <v>1003569</v>
      </c>
      <c r="V179" s="32">
        <v>40084</v>
      </c>
      <c r="W179" s="32">
        <v>233486</v>
      </c>
      <c r="X179" s="32"/>
      <c r="Y179" s="32">
        <v>55992</v>
      </c>
      <c r="Z179" s="32">
        <v>102265</v>
      </c>
      <c r="AA179" s="32"/>
      <c r="AB179" s="32"/>
      <c r="AC179" s="32"/>
      <c r="AD179" s="32">
        <f t="shared" si="5"/>
        <v>1598139</v>
      </c>
      <c r="AE179" s="34">
        <v>5269180</v>
      </c>
    </row>
    <row r="180" spans="1:31" ht="13.5">
      <c r="A180" s="29" t="s">
        <v>381</v>
      </c>
      <c r="B180" s="30">
        <v>4</v>
      </c>
      <c r="C180" s="31" t="s">
        <v>382</v>
      </c>
      <c r="D180" s="32">
        <v>3089876</v>
      </c>
      <c r="E180" s="32">
        <v>12995609</v>
      </c>
      <c r="F180" s="32">
        <v>1568207</v>
      </c>
      <c r="G180" s="32"/>
      <c r="H180" s="32">
        <v>82699</v>
      </c>
      <c r="I180" s="32">
        <v>4113750</v>
      </c>
      <c r="J180" s="32"/>
      <c r="K180" s="32"/>
      <c r="L180" s="32"/>
      <c r="M180" s="32"/>
      <c r="N180" s="32"/>
      <c r="O180" s="32"/>
      <c r="P180" s="32"/>
      <c r="Q180" s="32"/>
      <c r="R180" s="32"/>
      <c r="S180" s="33">
        <f t="shared" si="4"/>
        <v>21850141</v>
      </c>
      <c r="T180" s="32">
        <v>82444</v>
      </c>
      <c r="U180" s="32">
        <v>9522171</v>
      </c>
      <c r="V180" s="32">
        <v>529628</v>
      </c>
      <c r="W180" s="32">
        <v>837192</v>
      </c>
      <c r="X180" s="32"/>
      <c r="Y180" s="32">
        <v>536538</v>
      </c>
      <c r="Z180" s="32">
        <v>6142515</v>
      </c>
      <c r="AA180" s="32"/>
      <c r="AB180" s="32"/>
      <c r="AC180" s="32"/>
      <c r="AD180" s="32">
        <f t="shared" si="5"/>
        <v>17650488</v>
      </c>
      <c r="AE180" s="34">
        <v>39500629</v>
      </c>
    </row>
    <row r="181" spans="1:31" ht="13.5">
      <c r="A181" s="29" t="s">
        <v>383</v>
      </c>
      <c r="B181" s="30">
        <v>5</v>
      </c>
      <c r="C181" s="31" t="s">
        <v>384</v>
      </c>
      <c r="D181" s="32">
        <v>704314</v>
      </c>
      <c r="E181" s="32">
        <v>41241</v>
      </c>
      <c r="F181" s="32"/>
      <c r="G181" s="32"/>
      <c r="H181" s="32"/>
      <c r="I181" s="32">
        <v>1929</v>
      </c>
      <c r="J181" s="32"/>
      <c r="K181" s="32"/>
      <c r="L181" s="32"/>
      <c r="M181" s="32"/>
      <c r="N181" s="32"/>
      <c r="O181" s="32"/>
      <c r="P181" s="32"/>
      <c r="Q181" s="32"/>
      <c r="R181" s="32"/>
      <c r="S181" s="33">
        <f t="shared" si="4"/>
        <v>747484</v>
      </c>
      <c r="T181" s="32">
        <v>671</v>
      </c>
      <c r="U181" s="32">
        <v>53850</v>
      </c>
      <c r="V181" s="32"/>
      <c r="W181" s="32"/>
      <c r="X181" s="32"/>
      <c r="Y181" s="32"/>
      <c r="Z181" s="32">
        <v>2734</v>
      </c>
      <c r="AA181" s="32"/>
      <c r="AB181" s="32"/>
      <c r="AC181" s="32"/>
      <c r="AD181" s="32">
        <f t="shared" si="5"/>
        <v>57255</v>
      </c>
      <c r="AE181" s="34">
        <v>804739</v>
      </c>
    </row>
    <row r="182" spans="1:31" ht="13.5">
      <c r="A182" s="29" t="s">
        <v>385</v>
      </c>
      <c r="B182" s="30">
        <v>4</v>
      </c>
      <c r="C182" s="31" t="s">
        <v>386</v>
      </c>
      <c r="D182" s="32">
        <v>1265904</v>
      </c>
      <c r="E182" s="32">
        <v>3628208</v>
      </c>
      <c r="F182" s="32">
        <v>1655703</v>
      </c>
      <c r="G182" s="32"/>
      <c r="H182" s="32">
        <v>16133</v>
      </c>
      <c r="I182" s="32">
        <v>3175445</v>
      </c>
      <c r="J182" s="32">
        <v>1671433</v>
      </c>
      <c r="K182" s="32">
        <v>7290</v>
      </c>
      <c r="L182" s="32"/>
      <c r="M182" s="32">
        <v>263835</v>
      </c>
      <c r="N182" s="32"/>
      <c r="O182" s="32"/>
      <c r="P182" s="32"/>
      <c r="Q182" s="32"/>
      <c r="R182" s="32"/>
      <c r="S182" s="33">
        <f t="shared" si="4"/>
        <v>11683951</v>
      </c>
      <c r="T182" s="32">
        <v>14246</v>
      </c>
      <c r="U182" s="32">
        <v>14286103</v>
      </c>
      <c r="V182" s="32">
        <v>103152</v>
      </c>
      <c r="W182" s="32">
        <v>997766</v>
      </c>
      <c r="X182" s="32"/>
      <c r="Y182" s="32">
        <v>1242621</v>
      </c>
      <c r="Z182" s="32">
        <v>5271673</v>
      </c>
      <c r="AA182" s="32"/>
      <c r="AB182" s="32"/>
      <c r="AC182" s="32"/>
      <c r="AD182" s="32">
        <f t="shared" si="5"/>
        <v>21915561</v>
      </c>
      <c r="AE182" s="34">
        <v>33599512</v>
      </c>
    </row>
    <row r="183" spans="1:31" ht="13.5">
      <c r="A183" s="29" t="s">
        <v>387</v>
      </c>
      <c r="B183" s="30">
        <v>5</v>
      </c>
      <c r="C183" s="31" t="s">
        <v>388</v>
      </c>
      <c r="D183" s="32">
        <v>2679</v>
      </c>
      <c r="E183" s="32">
        <v>2295444</v>
      </c>
      <c r="F183" s="32">
        <v>1345897</v>
      </c>
      <c r="G183" s="32"/>
      <c r="H183" s="32"/>
      <c r="I183" s="32">
        <v>1737191</v>
      </c>
      <c r="J183" s="32">
        <v>1543878</v>
      </c>
      <c r="K183" s="32"/>
      <c r="L183" s="32"/>
      <c r="M183" s="32"/>
      <c r="N183" s="32"/>
      <c r="O183" s="32"/>
      <c r="P183" s="32"/>
      <c r="Q183" s="32"/>
      <c r="R183" s="32"/>
      <c r="S183" s="33">
        <f t="shared" si="4"/>
        <v>6925089</v>
      </c>
      <c r="T183" s="32">
        <v>5671</v>
      </c>
      <c r="U183" s="32">
        <v>8100549</v>
      </c>
      <c r="V183" s="32"/>
      <c r="W183" s="32">
        <v>906467</v>
      </c>
      <c r="X183" s="32"/>
      <c r="Y183" s="32">
        <v>189064</v>
      </c>
      <c r="Z183" s="32">
        <v>4527132</v>
      </c>
      <c r="AA183" s="32"/>
      <c r="AB183" s="32"/>
      <c r="AC183" s="32"/>
      <c r="AD183" s="32">
        <f t="shared" si="5"/>
        <v>13728883</v>
      </c>
      <c r="AE183" s="34">
        <v>20653972</v>
      </c>
    </row>
    <row r="184" spans="1:31" ht="13.5">
      <c r="A184" s="29" t="s">
        <v>389</v>
      </c>
      <c r="B184" s="30">
        <v>4</v>
      </c>
      <c r="C184" s="31" t="s">
        <v>390</v>
      </c>
      <c r="D184" s="32">
        <v>1136552</v>
      </c>
      <c r="E184" s="32">
        <v>6524916</v>
      </c>
      <c r="F184" s="32">
        <v>931315</v>
      </c>
      <c r="G184" s="32"/>
      <c r="H184" s="32">
        <v>69216</v>
      </c>
      <c r="I184" s="32">
        <v>2196220</v>
      </c>
      <c r="J184" s="32">
        <v>424642</v>
      </c>
      <c r="K184" s="32"/>
      <c r="L184" s="32"/>
      <c r="M184" s="32"/>
      <c r="N184" s="32"/>
      <c r="O184" s="32"/>
      <c r="P184" s="32"/>
      <c r="Q184" s="32"/>
      <c r="R184" s="32"/>
      <c r="S184" s="33">
        <f t="shared" si="4"/>
        <v>11282861</v>
      </c>
      <c r="T184" s="32">
        <v>944720</v>
      </c>
      <c r="U184" s="32">
        <v>24020963</v>
      </c>
      <c r="V184" s="32">
        <v>174830</v>
      </c>
      <c r="W184" s="32">
        <v>2859741</v>
      </c>
      <c r="X184" s="32"/>
      <c r="Y184" s="32">
        <v>512583</v>
      </c>
      <c r="Z184" s="32">
        <v>15441417</v>
      </c>
      <c r="AA184" s="32"/>
      <c r="AB184" s="32"/>
      <c r="AC184" s="32"/>
      <c r="AD184" s="32">
        <f t="shared" si="5"/>
        <v>43954254</v>
      </c>
      <c r="AE184" s="34">
        <v>55237115</v>
      </c>
    </row>
    <row r="185" spans="1:31" ht="13.5">
      <c r="A185" s="29" t="s">
        <v>391</v>
      </c>
      <c r="B185" s="30">
        <v>5</v>
      </c>
      <c r="C185" s="31" t="s">
        <v>392</v>
      </c>
      <c r="D185" s="32">
        <v>171468</v>
      </c>
      <c r="E185" s="32">
        <v>5569233</v>
      </c>
      <c r="F185" s="32">
        <v>528280</v>
      </c>
      <c r="G185" s="32"/>
      <c r="H185" s="32">
        <v>68118</v>
      </c>
      <c r="I185" s="32">
        <v>2011703</v>
      </c>
      <c r="J185" s="32">
        <v>423280</v>
      </c>
      <c r="K185" s="32"/>
      <c r="L185" s="32"/>
      <c r="M185" s="32"/>
      <c r="N185" s="32"/>
      <c r="O185" s="32"/>
      <c r="P185" s="32"/>
      <c r="Q185" s="32"/>
      <c r="R185" s="32"/>
      <c r="S185" s="33">
        <f t="shared" si="4"/>
        <v>8772082</v>
      </c>
      <c r="T185" s="32">
        <v>731266</v>
      </c>
      <c r="U185" s="32">
        <v>15455161</v>
      </c>
      <c r="V185" s="32">
        <v>3275</v>
      </c>
      <c r="W185" s="32">
        <v>2293265</v>
      </c>
      <c r="X185" s="32"/>
      <c r="Y185" s="32">
        <v>255844</v>
      </c>
      <c r="Z185" s="32">
        <v>11884809</v>
      </c>
      <c r="AA185" s="32"/>
      <c r="AB185" s="32"/>
      <c r="AC185" s="32"/>
      <c r="AD185" s="32">
        <f t="shared" si="5"/>
        <v>30623620</v>
      </c>
      <c r="AE185" s="34">
        <v>39395702</v>
      </c>
    </row>
    <row r="186" spans="1:31" ht="13.5">
      <c r="A186" s="29" t="s">
        <v>393</v>
      </c>
      <c r="B186" s="30">
        <v>3</v>
      </c>
      <c r="C186" s="31" t="s">
        <v>394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3">
        <f t="shared" si="4"/>
        <v>0</v>
      </c>
      <c r="T186" s="32"/>
      <c r="U186" s="32">
        <v>548</v>
      </c>
      <c r="V186" s="32"/>
      <c r="W186" s="32"/>
      <c r="X186" s="32"/>
      <c r="Y186" s="32"/>
      <c r="Z186" s="32"/>
      <c r="AA186" s="32"/>
      <c r="AB186" s="32"/>
      <c r="AC186" s="32"/>
      <c r="AD186" s="32">
        <f t="shared" si="5"/>
        <v>548</v>
      </c>
      <c r="AE186" s="34">
        <v>548</v>
      </c>
    </row>
    <row r="187" spans="1:31" ht="13.5">
      <c r="A187" s="29" t="s">
        <v>395</v>
      </c>
      <c r="B187" s="30">
        <v>4</v>
      </c>
      <c r="C187" s="31" t="s">
        <v>396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3">
        <f t="shared" si="4"/>
        <v>0</v>
      </c>
      <c r="T187" s="32"/>
      <c r="U187" s="32">
        <v>548</v>
      </c>
      <c r="V187" s="32"/>
      <c r="W187" s="32"/>
      <c r="X187" s="32"/>
      <c r="Y187" s="32"/>
      <c r="Z187" s="32"/>
      <c r="AA187" s="32"/>
      <c r="AB187" s="32"/>
      <c r="AC187" s="32"/>
      <c r="AD187" s="32">
        <f t="shared" si="5"/>
        <v>548</v>
      </c>
      <c r="AE187" s="34">
        <v>548</v>
      </c>
    </row>
    <row r="188" spans="1:31" ht="13.5">
      <c r="A188" s="29" t="s">
        <v>397</v>
      </c>
      <c r="B188" s="30">
        <v>3</v>
      </c>
      <c r="C188" s="31" t="s">
        <v>398</v>
      </c>
      <c r="D188" s="32">
        <v>13739864</v>
      </c>
      <c r="E188" s="32">
        <v>5388473</v>
      </c>
      <c r="F188" s="32">
        <v>3099575</v>
      </c>
      <c r="G188" s="32"/>
      <c r="H188" s="32">
        <v>33974</v>
      </c>
      <c r="I188" s="32">
        <v>2635619</v>
      </c>
      <c r="J188" s="32">
        <v>968275</v>
      </c>
      <c r="K188" s="32"/>
      <c r="L188" s="32"/>
      <c r="M188" s="32">
        <v>3133</v>
      </c>
      <c r="N188" s="32"/>
      <c r="O188" s="32"/>
      <c r="P188" s="32"/>
      <c r="Q188" s="32"/>
      <c r="R188" s="32"/>
      <c r="S188" s="33">
        <f t="shared" si="4"/>
        <v>25868913</v>
      </c>
      <c r="T188" s="32">
        <v>1937732</v>
      </c>
      <c r="U188" s="32">
        <v>11532968</v>
      </c>
      <c r="V188" s="32">
        <v>2901335</v>
      </c>
      <c r="W188" s="32">
        <v>4119122</v>
      </c>
      <c r="X188" s="32"/>
      <c r="Y188" s="32">
        <v>92709</v>
      </c>
      <c r="Z188" s="32">
        <v>2817594</v>
      </c>
      <c r="AA188" s="32">
        <v>1496</v>
      </c>
      <c r="AB188" s="32"/>
      <c r="AC188" s="32">
        <v>3659</v>
      </c>
      <c r="AD188" s="32">
        <f t="shared" si="5"/>
        <v>23406615</v>
      </c>
      <c r="AE188" s="34">
        <v>49275528</v>
      </c>
    </row>
    <row r="189" spans="1:31" ht="13.5">
      <c r="A189" s="29" t="s">
        <v>399</v>
      </c>
      <c r="B189" s="30">
        <v>4</v>
      </c>
      <c r="C189" s="31" t="s">
        <v>400</v>
      </c>
      <c r="D189" s="32">
        <v>13692399</v>
      </c>
      <c r="E189" s="32">
        <v>4225479</v>
      </c>
      <c r="F189" s="32">
        <v>2945136</v>
      </c>
      <c r="G189" s="32"/>
      <c r="H189" s="32">
        <v>23380</v>
      </c>
      <c r="I189" s="32">
        <v>2490314</v>
      </c>
      <c r="J189" s="32">
        <v>942937</v>
      </c>
      <c r="K189" s="32"/>
      <c r="L189" s="32"/>
      <c r="M189" s="32">
        <v>3133</v>
      </c>
      <c r="N189" s="32"/>
      <c r="O189" s="32"/>
      <c r="P189" s="32"/>
      <c r="Q189" s="32"/>
      <c r="R189" s="32"/>
      <c r="S189" s="33">
        <f t="shared" si="4"/>
        <v>24322778</v>
      </c>
      <c r="T189" s="32">
        <v>1810094</v>
      </c>
      <c r="U189" s="32">
        <v>9918872</v>
      </c>
      <c r="V189" s="32">
        <v>2792623</v>
      </c>
      <c r="W189" s="32">
        <v>3931464</v>
      </c>
      <c r="X189" s="32"/>
      <c r="Y189" s="32">
        <v>33689</v>
      </c>
      <c r="Z189" s="32">
        <v>2161044</v>
      </c>
      <c r="AA189" s="32"/>
      <c r="AB189" s="32"/>
      <c r="AC189" s="32"/>
      <c r="AD189" s="32">
        <f t="shared" si="5"/>
        <v>20647786</v>
      </c>
      <c r="AE189" s="34">
        <v>44970564</v>
      </c>
    </row>
    <row r="190" spans="1:31" ht="13.5">
      <c r="A190" s="29" t="s">
        <v>401</v>
      </c>
      <c r="B190" s="30">
        <v>2</v>
      </c>
      <c r="C190" s="31" t="s">
        <v>402</v>
      </c>
      <c r="D190" s="32">
        <v>2028771</v>
      </c>
      <c r="E190" s="32">
        <v>26091362</v>
      </c>
      <c r="F190" s="32">
        <v>6044249</v>
      </c>
      <c r="G190" s="32"/>
      <c r="H190" s="32">
        <v>6306852</v>
      </c>
      <c r="I190" s="32">
        <v>997600</v>
      </c>
      <c r="J190" s="32">
        <v>60674</v>
      </c>
      <c r="K190" s="32">
        <v>1145</v>
      </c>
      <c r="L190" s="32"/>
      <c r="M190" s="32">
        <v>577147</v>
      </c>
      <c r="N190" s="32"/>
      <c r="O190" s="32">
        <v>716</v>
      </c>
      <c r="P190" s="32"/>
      <c r="Q190" s="32"/>
      <c r="R190" s="32"/>
      <c r="S190" s="33">
        <f t="shared" si="4"/>
        <v>42108516</v>
      </c>
      <c r="T190" s="32">
        <v>4798707</v>
      </c>
      <c r="U190" s="32">
        <v>26549457</v>
      </c>
      <c r="V190" s="32">
        <v>622636</v>
      </c>
      <c r="W190" s="32">
        <v>6227657</v>
      </c>
      <c r="X190" s="32">
        <v>19030</v>
      </c>
      <c r="Y190" s="32">
        <v>1208180</v>
      </c>
      <c r="Z190" s="32">
        <v>3442707</v>
      </c>
      <c r="AA190" s="32">
        <v>2268</v>
      </c>
      <c r="AB190" s="32"/>
      <c r="AC190" s="32">
        <v>22567</v>
      </c>
      <c r="AD190" s="32">
        <f t="shared" si="5"/>
        <v>42893209</v>
      </c>
      <c r="AE190" s="34">
        <v>85001725</v>
      </c>
    </row>
    <row r="191" spans="1:31" ht="13.5">
      <c r="A191" s="29" t="s">
        <v>403</v>
      </c>
      <c r="B191" s="30">
        <v>3</v>
      </c>
      <c r="C191" s="31" t="s">
        <v>404</v>
      </c>
      <c r="D191" s="32">
        <v>245086</v>
      </c>
      <c r="E191" s="32">
        <v>7952705</v>
      </c>
      <c r="F191" s="32">
        <v>1660762</v>
      </c>
      <c r="G191" s="32"/>
      <c r="H191" s="32">
        <v>2069925</v>
      </c>
      <c r="I191" s="32">
        <v>176261</v>
      </c>
      <c r="J191" s="32"/>
      <c r="K191" s="32">
        <v>856</v>
      </c>
      <c r="L191" s="32"/>
      <c r="M191" s="32">
        <v>13294</v>
      </c>
      <c r="N191" s="32"/>
      <c r="O191" s="32">
        <v>716</v>
      </c>
      <c r="P191" s="32"/>
      <c r="Q191" s="32"/>
      <c r="R191" s="32"/>
      <c r="S191" s="33">
        <f t="shared" si="4"/>
        <v>12119605</v>
      </c>
      <c r="T191" s="32">
        <v>1477953</v>
      </c>
      <c r="U191" s="32">
        <v>2790824</v>
      </c>
      <c r="V191" s="32">
        <v>214115</v>
      </c>
      <c r="W191" s="32">
        <v>2728352</v>
      </c>
      <c r="X191" s="32"/>
      <c r="Y191" s="32">
        <v>699935</v>
      </c>
      <c r="Z191" s="32">
        <v>288406</v>
      </c>
      <c r="AA191" s="32">
        <v>935</v>
      </c>
      <c r="AB191" s="32"/>
      <c r="AC191" s="32">
        <v>19494</v>
      </c>
      <c r="AD191" s="32">
        <f t="shared" si="5"/>
        <v>8220014</v>
      </c>
      <c r="AE191" s="34">
        <v>20339619</v>
      </c>
    </row>
    <row r="192" spans="1:31" ht="13.5">
      <c r="A192" s="29" t="s">
        <v>405</v>
      </c>
      <c r="B192" s="30">
        <v>4</v>
      </c>
      <c r="C192" s="31" t="s">
        <v>406</v>
      </c>
      <c r="D192" s="32">
        <v>10778</v>
      </c>
      <c r="E192" s="32">
        <v>570743</v>
      </c>
      <c r="F192" s="32">
        <v>91694</v>
      </c>
      <c r="G192" s="32"/>
      <c r="H192" s="32">
        <v>546027</v>
      </c>
      <c r="I192" s="32">
        <v>38841</v>
      </c>
      <c r="J192" s="32"/>
      <c r="K192" s="32"/>
      <c r="L192" s="32"/>
      <c r="M192" s="32"/>
      <c r="N192" s="32"/>
      <c r="O192" s="32"/>
      <c r="P192" s="32"/>
      <c r="Q192" s="32"/>
      <c r="R192" s="32"/>
      <c r="S192" s="33">
        <f t="shared" si="4"/>
        <v>1258083</v>
      </c>
      <c r="T192" s="32">
        <v>594372</v>
      </c>
      <c r="U192" s="32">
        <v>567166</v>
      </c>
      <c r="V192" s="32"/>
      <c r="W192" s="32">
        <v>2621</v>
      </c>
      <c r="X192" s="32"/>
      <c r="Y192" s="32">
        <v>62939</v>
      </c>
      <c r="Z192" s="32">
        <v>138929</v>
      </c>
      <c r="AA192" s="32">
        <v>935</v>
      </c>
      <c r="AB192" s="32"/>
      <c r="AC192" s="32"/>
      <c r="AD192" s="32">
        <f t="shared" si="5"/>
        <v>1366962</v>
      </c>
      <c r="AE192" s="34">
        <v>2625045</v>
      </c>
    </row>
    <row r="193" spans="1:31" ht="13.5">
      <c r="A193" s="29" t="s">
        <v>407</v>
      </c>
      <c r="B193" s="30">
        <v>4</v>
      </c>
      <c r="C193" s="31" t="s">
        <v>408</v>
      </c>
      <c r="D193" s="32">
        <v>12382</v>
      </c>
      <c r="E193" s="32">
        <v>610194</v>
      </c>
      <c r="F193" s="32">
        <v>17021</v>
      </c>
      <c r="G193" s="32"/>
      <c r="H193" s="32">
        <v>33372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3">
        <f t="shared" si="4"/>
        <v>672969</v>
      </c>
      <c r="T193" s="32">
        <v>4151</v>
      </c>
      <c r="U193" s="32">
        <v>5633</v>
      </c>
      <c r="V193" s="32"/>
      <c r="W193" s="32">
        <v>324</v>
      </c>
      <c r="X193" s="32"/>
      <c r="Y193" s="32"/>
      <c r="Z193" s="32">
        <v>26352</v>
      </c>
      <c r="AA193" s="32"/>
      <c r="AB193" s="32"/>
      <c r="AC193" s="32"/>
      <c r="AD193" s="32">
        <f t="shared" si="5"/>
        <v>36460</v>
      </c>
      <c r="AE193" s="34">
        <v>709429</v>
      </c>
    </row>
    <row r="194" spans="1:31" ht="13.5">
      <c r="A194" s="29" t="s">
        <v>409</v>
      </c>
      <c r="B194" s="30">
        <v>4</v>
      </c>
      <c r="C194" s="31" t="s">
        <v>410</v>
      </c>
      <c r="D194" s="32">
        <v>22326</v>
      </c>
      <c r="E194" s="32">
        <v>2695929</v>
      </c>
      <c r="F194" s="32">
        <v>134443</v>
      </c>
      <c r="G194" s="32"/>
      <c r="H194" s="32">
        <v>354751</v>
      </c>
      <c r="I194" s="32">
        <v>86220</v>
      </c>
      <c r="J194" s="32"/>
      <c r="K194" s="32"/>
      <c r="L194" s="32"/>
      <c r="M194" s="32"/>
      <c r="N194" s="32"/>
      <c r="O194" s="32"/>
      <c r="P194" s="32"/>
      <c r="Q194" s="32"/>
      <c r="R194" s="32"/>
      <c r="S194" s="33">
        <f t="shared" si="4"/>
        <v>3293669</v>
      </c>
      <c r="T194" s="32">
        <v>709936</v>
      </c>
      <c r="U194" s="32">
        <v>1018754</v>
      </c>
      <c r="V194" s="32">
        <v>88840</v>
      </c>
      <c r="W194" s="32">
        <v>16767</v>
      </c>
      <c r="X194" s="32"/>
      <c r="Y194" s="32">
        <v>807</v>
      </c>
      <c r="Z194" s="32">
        <v>70739</v>
      </c>
      <c r="AA194" s="32"/>
      <c r="AB194" s="32"/>
      <c r="AC194" s="32"/>
      <c r="AD194" s="32">
        <f t="shared" si="5"/>
        <v>1905843</v>
      </c>
      <c r="AE194" s="34">
        <v>5199512</v>
      </c>
    </row>
    <row r="195" spans="1:31" ht="13.5">
      <c r="A195" s="29" t="s">
        <v>411</v>
      </c>
      <c r="B195" s="30">
        <v>4</v>
      </c>
      <c r="C195" s="31" t="s">
        <v>412</v>
      </c>
      <c r="D195" s="32">
        <v>1221</v>
      </c>
      <c r="E195" s="32">
        <v>1140125</v>
      </c>
      <c r="F195" s="32">
        <v>709092</v>
      </c>
      <c r="G195" s="32"/>
      <c r="H195" s="32">
        <v>7430</v>
      </c>
      <c r="I195" s="32"/>
      <c r="J195" s="32"/>
      <c r="K195" s="32"/>
      <c r="L195" s="32"/>
      <c r="M195" s="32">
        <v>3508</v>
      </c>
      <c r="N195" s="32"/>
      <c r="O195" s="32"/>
      <c r="P195" s="32"/>
      <c r="Q195" s="32"/>
      <c r="R195" s="32"/>
      <c r="S195" s="33">
        <f t="shared" si="4"/>
        <v>1861376</v>
      </c>
      <c r="T195" s="32">
        <v>735</v>
      </c>
      <c r="U195" s="32">
        <v>433921</v>
      </c>
      <c r="V195" s="32"/>
      <c r="W195" s="32">
        <v>2516487</v>
      </c>
      <c r="X195" s="32"/>
      <c r="Y195" s="32"/>
      <c r="Z195" s="32">
        <v>18682</v>
      </c>
      <c r="AA195" s="32"/>
      <c r="AB195" s="32"/>
      <c r="AC195" s="32"/>
      <c r="AD195" s="32">
        <f t="shared" si="5"/>
        <v>2969825</v>
      </c>
      <c r="AE195" s="34">
        <v>4831201</v>
      </c>
    </row>
    <row r="196" spans="1:31" ht="13.5">
      <c r="A196" s="29" t="s">
        <v>413</v>
      </c>
      <c r="B196" s="30">
        <v>3</v>
      </c>
      <c r="C196" s="31" t="s">
        <v>414</v>
      </c>
      <c r="D196" s="32">
        <v>420239</v>
      </c>
      <c r="E196" s="32">
        <v>16563149</v>
      </c>
      <c r="F196" s="32">
        <v>2018356</v>
      </c>
      <c r="G196" s="32"/>
      <c r="H196" s="32">
        <v>1949846</v>
      </c>
      <c r="I196" s="32">
        <v>722972</v>
      </c>
      <c r="J196" s="32">
        <v>55059</v>
      </c>
      <c r="K196" s="32"/>
      <c r="L196" s="32"/>
      <c r="M196" s="32"/>
      <c r="N196" s="32"/>
      <c r="O196" s="32"/>
      <c r="P196" s="32"/>
      <c r="Q196" s="32"/>
      <c r="R196" s="32"/>
      <c r="S196" s="33">
        <f t="shared" si="4"/>
        <v>21729621</v>
      </c>
      <c r="T196" s="32">
        <v>2057488</v>
      </c>
      <c r="U196" s="32">
        <v>21333887</v>
      </c>
      <c r="V196" s="32">
        <v>123644</v>
      </c>
      <c r="W196" s="32">
        <v>2950220</v>
      </c>
      <c r="X196" s="32"/>
      <c r="Y196" s="32">
        <v>218187</v>
      </c>
      <c r="Z196" s="32">
        <v>1858815</v>
      </c>
      <c r="AA196" s="32"/>
      <c r="AB196" s="32"/>
      <c r="AC196" s="32"/>
      <c r="AD196" s="32">
        <f t="shared" si="5"/>
        <v>28542241</v>
      </c>
      <c r="AE196" s="34">
        <v>50271862</v>
      </c>
    </row>
    <row r="197" spans="1:31" ht="13.5">
      <c r="A197" s="29" t="s">
        <v>415</v>
      </c>
      <c r="B197" s="30">
        <v>4</v>
      </c>
      <c r="C197" s="31" t="s">
        <v>416</v>
      </c>
      <c r="D197" s="32">
        <v>10367</v>
      </c>
      <c r="E197" s="32">
        <v>85314</v>
      </c>
      <c r="F197" s="32">
        <v>8565</v>
      </c>
      <c r="G197" s="32"/>
      <c r="H197" s="32"/>
      <c r="I197" s="32">
        <v>21031</v>
      </c>
      <c r="J197" s="32"/>
      <c r="K197" s="32"/>
      <c r="L197" s="32"/>
      <c r="M197" s="32"/>
      <c r="N197" s="32"/>
      <c r="O197" s="32"/>
      <c r="P197" s="32"/>
      <c r="Q197" s="32"/>
      <c r="R197" s="32"/>
      <c r="S197" s="33">
        <f t="shared" si="4"/>
        <v>125277</v>
      </c>
      <c r="T197" s="32">
        <v>552166</v>
      </c>
      <c r="U197" s="32">
        <v>1006806</v>
      </c>
      <c r="V197" s="32">
        <v>747</v>
      </c>
      <c r="W197" s="32">
        <v>29801</v>
      </c>
      <c r="X197" s="32"/>
      <c r="Y197" s="32">
        <v>1785</v>
      </c>
      <c r="Z197" s="32">
        <v>1065</v>
      </c>
      <c r="AA197" s="32"/>
      <c r="AB197" s="32"/>
      <c r="AC197" s="32"/>
      <c r="AD197" s="32">
        <f t="shared" si="5"/>
        <v>1592370</v>
      </c>
      <c r="AE197" s="34">
        <v>1717647</v>
      </c>
    </row>
    <row r="198" spans="1:31" ht="13.5">
      <c r="A198" s="29" t="s">
        <v>417</v>
      </c>
      <c r="B198" s="30">
        <v>4</v>
      </c>
      <c r="C198" s="31" t="s">
        <v>418</v>
      </c>
      <c r="D198" s="32">
        <v>268970</v>
      </c>
      <c r="E198" s="32">
        <v>11983983</v>
      </c>
      <c r="F198" s="32">
        <v>1673642</v>
      </c>
      <c r="G198" s="32"/>
      <c r="H198" s="32">
        <v>1791462</v>
      </c>
      <c r="I198" s="32">
        <v>294939</v>
      </c>
      <c r="J198" s="32">
        <v>10060</v>
      </c>
      <c r="K198" s="32"/>
      <c r="L198" s="32"/>
      <c r="M198" s="32"/>
      <c r="N198" s="32"/>
      <c r="O198" s="32"/>
      <c r="P198" s="32"/>
      <c r="Q198" s="32"/>
      <c r="R198" s="32"/>
      <c r="S198" s="33">
        <f t="shared" si="4"/>
        <v>16023056</v>
      </c>
      <c r="T198" s="32">
        <v>1086964</v>
      </c>
      <c r="U198" s="32">
        <v>15827487</v>
      </c>
      <c r="V198" s="32">
        <v>31425</v>
      </c>
      <c r="W198" s="32">
        <v>1112104</v>
      </c>
      <c r="X198" s="32"/>
      <c r="Y198" s="32">
        <v>31900</v>
      </c>
      <c r="Z198" s="32">
        <v>154891</v>
      </c>
      <c r="AA198" s="32"/>
      <c r="AB198" s="32"/>
      <c r="AC198" s="32"/>
      <c r="AD198" s="32">
        <f t="shared" si="5"/>
        <v>18244771</v>
      </c>
      <c r="AE198" s="34">
        <v>34267827</v>
      </c>
    </row>
    <row r="199" spans="1:31" ht="13.5">
      <c r="A199" s="29" t="s">
        <v>419</v>
      </c>
      <c r="B199" s="30">
        <v>3</v>
      </c>
      <c r="C199" s="31" t="s">
        <v>420</v>
      </c>
      <c r="D199" s="32">
        <v>18673</v>
      </c>
      <c r="E199" s="32">
        <v>639775</v>
      </c>
      <c r="F199" s="32">
        <v>979135</v>
      </c>
      <c r="G199" s="32"/>
      <c r="H199" s="32">
        <v>1022449</v>
      </c>
      <c r="I199" s="32">
        <v>17247</v>
      </c>
      <c r="J199" s="32"/>
      <c r="K199" s="32"/>
      <c r="L199" s="32"/>
      <c r="M199" s="32">
        <v>563295</v>
      </c>
      <c r="N199" s="32"/>
      <c r="O199" s="32"/>
      <c r="P199" s="32"/>
      <c r="Q199" s="32"/>
      <c r="R199" s="32"/>
      <c r="S199" s="33">
        <f t="shared" si="4"/>
        <v>3240574</v>
      </c>
      <c r="T199" s="32">
        <v>177010</v>
      </c>
      <c r="U199" s="32">
        <v>931567</v>
      </c>
      <c r="V199" s="32">
        <v>108460</v>
      </c>
      <c r="W199" s="32">
        <v>307310</v>
      </c>
      <c r="X199" s="32"/>
      <c r="Y199" s="32">
        <v>185116</v>
      </c>
      <c r="Z199" s="32">
        <v>481102</v>
      </c>
      <c r="AA199" s="32"/>
      <c r="AB199" s="32"/>
      <c r="AC199" s="32"/>
      <c r="AD199" s="32">
        <f t="shared" si="5"/>
        <v>2190565</v>
      </c>
      <c r="AE199" s="34">
        <v>5431139</v>
      </c>
    </row>
    <row r="200" spans="1:31" ht="13.5">
      <c r="A200" s="29" t="s">
        <v>421</v>
      </c>
      <c r="B200" s="30">
        <v>4</v>
      </c>
      <c r="C200" s="31" t="s">
        <v>422</v>
      </c>
      <c r="D200" s="32"/>
      <c r="E200" s="32">
        <v>582714</v>
      </c>
      <c r="F200" s="32">
        <v>979135</v>
      </c>
      <c r="G200" s="32"/>
      <c r="H200" s="32">
        <v>1022449</v>
      </c>
      <c r="I200" s="32">
        <v>12531</v>
      </c>
      <c r="J200" s="32"/>
      <c r="K200" s="32"/>
      <c r="L200" s="32"/>
      <c r="M200" s="32">
        <v>563295</v>
      </c>
      <c r="N200" s="32"/>
      <c r="O200" s="32"/>
      <c r="P200" s="32"/>
      <c r="Q200" s="32"/>
      <c r="R200" s="32"/>
      <c r="S200" s="33">
        <f aca="true" t="shared" si="6" ref="S200:S263">SUM(D200:R200)</f>
        <v>3160124</v>
      </c>
      <c r="T200" s="32">
        <v>171910</v>
      </c>
      <c r="U200" s="32">
        <v>918036</v>
      </c>
      <c r="V200" s="32">
        <v>108460</v>
      </c>
      <c r="W200" s="32">
        <v>304693</v>
      </c>
      <c r="X200" s="32"/>
      <c r="Y200" s="32">
        <v>185116</v>
      </c>
      <c r="Z200" s="32">
        <v>470220</v>
      </c>
      <c r="AA200" s="32"/>
      <c r="AB200" s="32"/>
      <c r="AC200" s="32"/>
      <c r="AD200" s="32">
        <f aca="true" t="shared" si="7" ref="AD200:AD263">SUM(T200:AC200)</f>
        <v>2158435</v>
      </c>
      <c r="AE200" s="34">
        <v>5318559</v>
      </c>
    </row>
    <row r="201" spans="1:31" ht="13.5">
      <c r="A201" s="29" t="s">
        <v>423</v>
      </c>
      <c r="B201" s="30">
        <v>3</v>
      </c>
      <c r="C201" s="31" t="s">
        <v>424</v>
      </c>
      <c r="D201" s="32">
        <v>69311</v>
      </c>
      <c r="E201" s="32">
        <v>67608</v>
      </c>
      <c r="F201" s="32">
        <v>12976</v>
      </c>
      <c r="G201" s="32"/>
      <c r="H201" s="32">
        <v>250979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3">
        <f t="shared" si="6"/>
        <v>400874</v>
      </c>
      <c r="T201" s="32">
        <v>33599</v>
      </c>
      <c r="U201" s="32">
        <v>17910</v>
      </c>
      <c r="V201" s="32">
        <v>1795</v>
      </c>
      <c r="W201" s="32">
        <v>15562</v>
      </c>
      <c r="X201" s="32"/>
      <c r="Y201" s="32">
        <v>3077</v>
      </c>
      <c r="Z201" s="32">
        <v>1498</v>
      </c>
      <c r="AA201" s="32">
        <v>287</v>
      </c>
      <c r="AB201" s="32"/>
      <c r="AC201" s="32"/>
      <c r="AD201" s="32">
        <f t="shared" si="7"/>
        <v>73728</v>
      </c>
      <c r="AE201" s="34">
        <v>474602</v>
      </c>
    </row>
    <row r="202" spans="1:31" ht="13.5">
      <c r="A202" s="29" t="s">
        <v>425</v>
      </c>
      <c r="B202" s="30">
        <v>3</v>
      </c>
      <c r="C202" s="31" t="s">
        <v>426</v>
      </c>
      <c r="D202" s="32">
        <v>594869</v>
      </c>
      <c r="E202" s="32">
        <v>550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3">
        <f t="shared" si="6"/>
        <v>595419</v>
      </c>
      <c r="T202" s="32">
        <v>648447</v>
      </c>
      <c r="U202" s="32">
        <v>571075</v>
      </c>
      <c r="V202" s="32">
        <v>2331</v>
      </c>
      <c r="W202" s="32"/>
      <c r="X202" s="32"/>
      <c r="Y202" s="32"/>
      <c r="Z202" s="32">
        <v>3659</v>
      </c>
      <c r="AA202" s="32"/>
      <c r="AB202" s="32"/>
      <c r="AC202" s="32"/>
      <c r="AD202" s="32">
        <f t="shared" si="7"/>
        <v>1225512</v>
      </c>
      <c r="AE202" s="34">
        <v>1820931</v>
      </c>
    </row>
    <row r="203" spans="1:31" ht="13.5">
      <c r="A203" s="29" t="s">
        <v>427</v>
      </c>
      <c r="B203" s="30">
        <v>2</v>
      </c>
      <c r="C203" s="31" t="s">
        <v>428</v>
      </c>
      <c r="D203" s="32">
        <v>4304597</v>
      </c>
      <c r="E203" s="32">
        <v>50726334</v>
      </c>
      <c r="F203" s="32">
        <v>6450135</v>
      </c>
      <c r="G203" s="32">
        <v>11103</v>
      </c>
      <c r="H203" s="32">
        <v>2879947</v>
      </c>
      <c r="I203" s="32">
        <v>10750338</v>
      </c>
      <c r="J203" s="32">
        <v>749806</v>
      </c>
      <c r="K203" s="32">
        <v>43001</v>
      </c>
      <c r="L203" s="32">
        <v>2906</v>
      </c>
      <c r="M203" s="32">
        <v>25161</v>
      </c>
      <c r="N203" s="32"/>
      <c r="O203" s="32">
        <v>8681</v>
      </c>
      <c r="P203" s="32">
        <v>239</v>
      </c>
      <c r="Q203" s="32"/>
      <c r="R203" s="32">
        <v>270</v>
      </c>
      <c r="S203" s="33">
        <f t="shared" si="6"/>
        <v>75952518</v>
      </c>
      <c r="T203" s="32">
        <v>7766906</v>
      </c>
      <c r="U203" s="32">
        <v>37411857</v>
      </c>
      <c r="V203" s="32">
        <v>2553805</v>
      </c>
      <c r="W203" s="32">
        <v>2576714</v>
      </c>
      <c r="X203" s="32">
        <v>2210</v>
      </c>
      <c r="Y203" s="32">
        <v>3436301</v>
      </c>
      <c r="Z203" s="32">
        <v>20044640</v>
      </c>
      <c r="AA203" s="32">
        <v>85114</v>
      </c>
      <c r="AB203" s="32">
        <v>793</v>
      </c>
      <c r="AC203" s="32">
        <v>140106</v>
      </c>
      <c r="AD203" s="32">
        <f t="shared" si="7"/>
        <v>74018446</v>
      </c>
      <c r="AE203" s="34">
        <v>149970964</v>
      </c>
    </row>
    <row r="204" spans="1:31" ht="13.5">
      <c r="A204" s="29" t="s">
        <v>429</v>
      </c>
      <c r="B204" s="30">
        <v>3</v>
      </c>
      <c r="C204" s="31" t="s">
        <v>430</v>
      </c>
      <c r="D204" s="32">
        <v>926621</v>
      </c>
      <c r="E204" s="32">
        <v>96046</v>
      </c>
      <c r="F204" s="32">
        <v>1151582</v>
      </c>
      <c r="G204" s="32">
        <v>5772</v>
      </c>
      <c r="H204" s="32">
        <v>3395</v>
      </c>
      <c r="I204" s="32">
        <v>3022</v>
      </c>
      <c r="J204" s="32">
        <v>571</v>
      </c>
      <c r="K204" s="32">
        <v>1985</v>
      </c>
      <c r="L204" s="32"/>
      <c r="M204" s="32"/>
      <c r="N204" s="32"/>
      <c r="O204" s="32"/>
      <c r="P204" s="32"/>
      <c r="Q204" s="32"/>
      <c r="R204" s="32"/>
      <c r="S204" s="33">
        <f t="shared" si="6"/>
        <v>2188994</v>
      </c>
      <c r="T204" s="32">
        <v>658870</v>
      </c>
      <c r="U204" s="32">
        <v>39468</v>
      </c>
      <c r="V204" s="32">
        <v>16147</v>
      </c>
      <c r="W204" s="32">
        <v>17681</v>
      </c>
      <c r="X204" s="32"/>
      <c r="Y204" s="32">
        <v>15659</v>
      </c>
      <c r="Z204" s="32">
        <v>48463</v>
      </c>
      <c r="AA204" s="32"/>
      <c r="AB204" s="32"/>
      <c r="AC204" s="32">
        <v>32993</v>
      </c>
      <c r="AD204" s="32">
        <f t="shared" si="7"/>
        <v>829281</v>
      </c>
      <c r="AE204" s="34">
        <v>3018275</v>
      </c>
    </row>
    <row r="205" spans="1:31" ht="13.5">
      <c r="A205" s="29" t="s">
        <v>431</v>
      </c>
      <c r="B205" s="30">
        <v>4</v>
      </c>
      <c r="C205" s="31" t="s">
        <v>432</v>
      </c>
      <c r="D205" s="32">
        <v>915743</v>
      </c>
      <c r="E205" s="32">
        <v>67784</v>
      </c>
      <c r="F205" s="32">
        <v>611821</v>
      </c>
      <c r="G205" s="32">
        <v>5772</v>
      </c>
      <c r="H205" s="32">
        <v>2170</v>
      </c>
      <c r="I205" s="32">
        <v>3022</v>
      </c>
      <c r="J205" s="32">
        <v>571</v>
      </c>
      <c r="K205" s="32">
        <v>1985</v>
      </c>
      <c r="L205" s="32"/>
      <c r="M205" s="32"/>
      <c r="N205" s="32"/>
      <c r="O205" s="32"/>
      <c r="P205" s="32"/>
      <c r="Q205" s="32"/>
      <c r="R205" s="32"/>
      <c r="S205" s="33">
        <f t="shared" si="6"/>
        <v>1608868</v>
      </c>
      <c r="T205" s="32">
        <v>653012</v>
      </c>
      <c r="U205" s="32">
        <v>36420</v>
      </c>
      <c r="V205" s="32">
        <v>15677</v>
      </c>
      <c r="W205" s="32">
        <v>15846</v>
      </c>
      <c r="X205" s="32"/>
      <c r="Y205" s="32">
        <v>14423</v>
      </c>
      <c r="Z205" s="32">
        <v>48463</v>
      </c>
      <c r="AA205" s="32"/>
      <c r="AB205" s="32"/>
      <c r="AC205" s="32">
        <v>32993</v>
      </c>
      <c r="AD205" s="32">
        <f t="shared" si="7"/>
        <v>816834</v>
      </c>
      <c r="AE205" s="34">
        <v>2425702</v>
      </c>
    </row>
    <row r="206" spans="1:31" ht="13.5">
      <c r="A206" s="29" t="s">
        <v>433</v>
      </c>
      <c r="B206" s="30">
        <v>3</v>
      </c>
      <c r="C206" s="31" t="s">
        <v>434</v>
      </c>
      <c r="D206" s="32">
        <v>4766</v>
      </c>
      <c r="E206" s="32">
        <v>2329348</v>
      </c>
      <c r="F206" s="32">
        <v>21799</v>
      </c>
      <c r="G206" s="32"/>
      <c r="H206" s="32">
        <v>1190</v>
      </c>
      <c r="I206" s="32">
        <v>1177</v>
      </c>
      <c r="J206" s="32"/>
      <c r="K206" s="32"/>
      <c r="L206" s="32"/>
      <c r="M206" s="32"/>
      <c r="N206" s="32"/>
      <c r="O206" s="32"/>
      <c r="P206" s="32"/>
      <c r="Q206" s="32"/>
      <c r="R206" s="32"/>
      <c r="S206" s="33">
        <f t="shared" si="6"/>
        <v>2358280</v>
      </c>
      <c r="T206" s="32">
        <v>123660</v>
      </c>
      <c r="U206" s="32">
        <v>23656</v>
      </c>
      <c r="V206" s="32">
        <v>38552</v>
      </c>
      <c r="W206" s="32">
        <v>1166</v>
      </c>
      <c r="X206" s="32"/>
      <c r="Y206" s="32">
        <v>10282</v>
      </c>
      <c r="Z206" s="32">
        <v>106532</v>
      </c>
      <c r="AA206" s="32"/>
      <c r="AB206" s="32"/>
      <c r="AC206" s="32"/>
      <c r="AD206" s="32">
        <f t="shared" si="7"/>
        <v>303848</v>
      </c>
      <c r="AE206" s="34">
        <v>2662128</v>
      </c>
    </row>
    <row r="207" spans="1:31" ht="13.5">
      <c r="A207" s="29" t="s">
        <v>435</v>
      </c>
      <c r="B207" s="30">
        <v>4</v>
      </c>
      <c r="C207" s="31" t="s">
        <v>436</v>
      </c>
      <c r="D207" s="32">
        <v>1735</v>
      </c>
      <c r="E207" s="32"/>
      <c r="F207" s="32">
        <v>585</v>
      </c>
      <c r="G207" s="32"/>
      <c r="H207" s="32"/>
      <c r="I207" s="32">
        <v>751</v>
      </c>
      <c r="J207" s="32"/>
      <c r="K207" s="32"/>
      <c r="L207" s="32"/>
      <c r="M207" s="32"/>
      <c r="N207" s="32"/>
      <c r="O207" s="32"/>
      <c r="P207" s="32"/>
      <c r="Q207" s="32"/>
      <c r="R207" s="32"/>
      <c r="S207" s="33">
        <f t="shared" si="6"/>
        <v>3071</v>
      </c>
      <c r="T207" s="32">
        <v>96993</v>
      </c>
      <c r="U207" s="32">
        <v>6810</v>
      </c>
      <c r="V207" s="32"/>
      <c r="W207" s="32"/>
      <c r="X207" s="32"/>
      <c r="Y207" s="32">
        <v>4086</v>
      </c>
      <c r="Z207" s="32">
        <v>91283</v>
      </c>
      <c r="AA207" s="32"/>
      <c r="AB207" s="32"/>
      <c r="AC207" s="32"/>
      <c r="AD207" s="32">
        <f t="shared" si="7"/>
        <v>199172</v>
      </c>
      <c r="AE207" s="34">
        <v>202243</v>
      </c>
    </row>
    <row r="208" spans="1:31" ht="13.5">
      <c r="A208" s="29" t="s">
        <v>437</v>
      </c>
      <c r="B208" s="30">
        <v>5</v>
      </c>
      <c r="C208" s="31" t="s">
        <v>438</v>
      </c>
      <c r="D208" s="32">
        <v>1735</v>
      </c>
      <c r="E208" s="32"/>
      <c r="F208" s="32">
        <v>585</v>
      </c>
      <c r="G208" s="32"/>
      <c r="H208" s="32"/>
      <c r="I208" s="32">
        <v>751</v>
      </c>
      <c r="J208" s="32"/>
      <c r="K208" s="32"/>
      <c r="L208" s="32"/>
      <c r="M208" s="32"/>
      <c r="N208" s="32"/>
      <c r="O208" s="32"/>
      <c r="P208" s="32"/>
      <c r="Q208" s="32"/>
      <c r="R208" s="32"/>
      <c r="S208" s="33">
        <f t="shared" si="6"/>
        <v>3071</v>
      </c>
      <c r="T208" s="32">
        <v>96993</v>
      </c>
      <c r="U208" s="32">
        <v>6810</v>
      </c>
      <c r="V208" s="32"/>
      <c r="W208" s="32"/>
      <c r="X208" s="32"/>
      <c r="Y208" s="32">
        <v>4086</v>
      </c>
      <c r="Z208" s="32">
        <v>91283</v>
      </c>
      <c r="AA208" s="32"/>
      <c r="AB208" s="32"/>
      <c r="AC208" s="32"/>
      <c r="AD208" s="32">
        <f t="shared" si="7"/>
        <v>199172</v>
      </c>
      <c r="AE208" s="34">
        <v>202243</v>
      </c>
    </row>
    <row r="209" spans="1:31" ht="13.5">
      <c r="A209" s="29" t="s">
        <v>439</v>
      </c>
      <c r="B209" s="30">
        <v>3</v>
      </c>
      <c r="C209" s="31" t="s">
        <v>440</v>
      </c>
      <c r="D209" s="32">
        <v>36972</v>
      </c>
      <c r="E209" s="32">
        <v>243923</v>
      </c>
      <c r="F209" s="32">
        <v>6603</v>
      </c>
      <c r="G209" s="32"/>
      <c r="H209" s="32">
        <v>12429</v>
      </c>
      <c r="I209" s="32">
        <v>2886</v>
      </c>
      <c r="J209" s="32">
        <v>360</v>
      </c>
      <c r="K209" s="32">
        <v>1508</v>
      </c>
      <c r="L209" s="32"/>
      <c r="M209" s="32">
        <v>2720</v>
      </c>
      <c r="N209" s="32"/>
      <c r="O209" s="32"/>
      <c r="P209" s="32"/>
      <c r="Q209" s="32"/>
      <c r="R209" s="32"/>
      <c r="S209" s="33">
        <f t="shared" si="6"/>
        <v>307401</v>
      </c>
      <c r="T209" s="32">
        <v>169085</v>
      </c>
      <c r="U209" s="32">
        <v>126321</v>
      </c>
      <c r="V209" s="32">
        <v>12556</v>
      </c>
      <c r="W209" s="32">
        <v>26904</v>
      </c>
      <c r="X209" s="32"/>
      <c r="Y209" s="32">
        <v>16033</v>
      </c>
      <c r="Z209" s="32">
        <v>175648</v>
      </c>
      <c r="AA209" s="32"/>
      <c r="AB209" s="32"/>
      <c r="AC209" s="32">
        <v>1306</v>
      </c>
      <c r="AD209" s="32">
        <f t="shared" si="7"/>
        <v>527853</v>
      </c>
      <c r="AE209" s="34">
        <v>835254</v>
      </c>
    </row>
    <row r="210" spans="1:31" ht="13.5">
      <c r="A210" s="29" t="s">
        <v>441</v>
      </c>
      <c r="B210" s="30">
        <v>4</v>
      </c>
      <c r="C210" s="31" t="s">
        <v>442</v>
      </c>
      <c r="D210" s="32">
        <v>25471</v>
      </c>
      <c r="E210" s="32">
        <v>191036</v>
      </c>
      <c r="F210" s="32">
        <v>5965</v>
      </c>
      <c r="G210" s="32"/>
      <c r="H210" s="32">
        <v>7205</v>
      </c>
      <c r="I210" s="32">
        <v>2649</v>
      </c>
      <c r="J210" s="32">
        <v>360</v>
      </c>
      <c r="K210" s="32"/>
      <c r="L210" s="32"/>
      <c r="M210" s="32"/>
      <c r="N210" s="32"/>
      <c r="O210" s="32"/>
      <c r="P210" s="32"/>
      <c r="Q210" s="32"/>
      <c r="R210" s="32"/>
      <c r="S210" s="33">
        <f t="shared" si="6"/>
        <v>232686</v>
      </c>
      <c r="T210" s="32">
        <v>8963</v>
      </c>
      <c r="U210" s="32">
        <v>12432</v>
      </c>
      <c r="V210" s="32">
        <v>9242</v>
      </c>
      <c r="W210" s="32">
        <v>3068</v>
      </c>
      <c r="X210" s="32"/>
      <c r="Y210" s="32">
        <v>8322</v>
      </c>
      <c r="Z210" s="32">
        <v>3775</v>
      </c>
      <c r="AA210" s="32"/>
      <c r="AB210" s="32"/>
      <c r="AC210" s="32">
        <v>1306</v>
      </c>
      <c r="AD210" s="32">
        <f t="shared" si="7"/>
        <v>47108</v>
      </c>
      <c r="AE210" s="34">
        <v>279794</v>
      </c>
    </row>
    <row r="211" spans="1:31" ht="13.5">
      <c r="A211" s="29" t="s">
        <v>443</v>
      </c>
      <c r="B211" s="30">
        <v>4</v>
      </c>
      <c r="C211" s="31" t="s">
        <v>444</v>
      </c>
      <c r="D211" s="32">
        <v>11501</v>
      </c>
      <c r="E211" s="32">
        <v>33472</v>
      </c>
      <c r="F211" s="32">
        <v>638</v>
      </c>
      <c r="G211" s="32"/>
      <c r="H211" s="32">
        <v>5224</v>
      </c>
      <c r="I211" s="32">
        <v>237</v>
      </c>
      <c r="J211" s="32"/>
      <c r="K211" s="32">
        <v>1508</v>
      </c>
      <c r="L211" s="32"/>
      <c r="M211" s="32">
        <v>2720</v>
      </c>
      <c r="N211" s="32"/>
      <c r="O211" s="32"/>
      <c r="P211" s="32"/>
      <c r="Q211" s="32"/>
      <c r="R211" s="32"/>
      <c r="S211" s="33">
        <f t="shared" si="6"/>
        <v>55300</v>
      </c>
      <c r="T211" s="32">
        <v>21676</v>
      </c>
      <c r="U211" s="32">
        <v>12003</v>
      </c>
      <c r="V211" s="32">
        <v>3314</v>
      </c>
      <c r="W211" s="32">
        <v>23635</v>
      </c>
      <c r="X211" s="32"/>
      <c r="Y211" s="32">
        <v>7711</v>
      </c>
      <c r="Z211" s="32">
        <v>171671</v>
      </c>
      <c r="AA211" s="32"/>
      <c r="AB211" s="32"/>
      <c r="AC211" s="32"/>
      <c r="AD211" s="32">
        <f t="shared" si="7"/>
        <v>240010</v>
      </c>
      <c r="AE211" s="34">
        <v>295310</v>
      </c>
    </row>
    <row r="212" spans="1:31" ht="13.5">
      <c r="A212" s="29" t="s">
        <v>445</v>
      </c>
      <c r="B212" s="30">
        <v>3</v>
      </c>
      <c r="C212" s="31" t="s">
        <v>446</v>
      </c>
      <c r="D212" s="32">
        <v>257053</v>
      </c>
      <c r="E212" s="32">
        <v>24469220</v>
      </c>
      <c r="F212" s="32">
        <v>2336881</v>
      </c>
      <c r="G212" s="32">
        <v>1480</v>
      </c>
      <c r="H212" s="32">
        <v>334451</v>
      </c>
      <c r="I212" s="32">
        <v>1833086</v>
      </c>
      <c r="J212" s="32">
        <v>522169</v>
      </c>
      <c r="K212" s="32">
        <v>6497</v>
      </c>
      <c r="L212" s="32"/>
      <c r="M212" s="32">
        <v>632</v>
      </c>
      <c r="N212" s="32"/>
      <c r="O212" s="32"/>
      <c r="P212" s="32"/>
      <c r="Q212" s="32"/>
      <c r="R212" s="32"/>
      <c r="S212" s="33">
        <f t="shared" si="6"/>
        <v>29761469</v>
      </c>
      <c r="T212" s="32">
        <v>1144647</v>
      </c>
      <c r="U212" s="32">
        <v>15553185</v>
      </c>
      <c r="V212" s="32">
        <v>113222</v>
      </c>
      <c r="W212" s="32">
        <v>609373</v>
      </c>
      <c r="X212" s="32">
        <v>2210</v>
      </c>
      <c r="Y212" s="32">
        <v>955813</v>
      </c>
      <c r="Z212" s="32">
        <v>5772217</v>
      </c>
      <c r="AA212" s="32"/>
      <c r="AB212" s="32"/>
      <c r="AC212" s="32"/>
      <c r="AD212" s="32">
        <f t="shared" si="7"/>
        <v>24150667</v>
      </c>
      <c r="AE212" s="34">
        <v>53912136</v>
      </c>
    </row>
    <row r="213" spans="1:31" ht="13.5">
      <c r="A213" s="29" t="s">
        <v>447</v>
      </c>
      <c r="B213" s="30">
        <v>4</v>
      </c>
      <c r="C213" s="31" t="s">
        <v>448</v>
      </c>
      <c r="D213" s="32">
        <v>2430</v>
      </c>
      <c r="E213" s="32">
        <v>19111</v>
      </c>
      <c r="F213" s="32"/>
      <c r="G213" s="32"/>
      <c r="H213" s="32"/>
      <c r="I213" s="32">
        <v>330</v>
      </c>
      <c r="J213" s="32"/>
      <c r="K213" s="32"/>
      <c r="L213" s="32"/>
      <c r="M213" s="32"/>
      <c r="N213" s="32"/>
      <c r="O213" s="32"/>
      <c r="P213" s="32"/>
      <c r="Q213" s="32"/>
      <c r="R213" s="32"/>
      <c r="S213" s="33">
        <f t="shared" si="6"/>
        <v>21871</v>
      </c>
      <c r="T213" s="32"/>
      <c r="U213" s="32">
        <v>2834</v>
      </c>
      <c r="V213" s="32"/>
      <c r="W213" s="32">
        <v>4424</v>
      </c>
      <c r="X213" s="32">
        <v>884</v>
      </c>
      <c r="Y213" s="32">
        <v>55795</v>
      </c>
      <c r="Z213" s="32">
        <v>299</v>
      </c>
      <c r="AA213" s="32"/>
      <c r="AB213" s="32"/>
      <c r="AC213" s="32"/>
      <c r="AD213" s="32">
        <f t="shared" si="7"/>
        <v>64236</v>
      </c>
      <c r="AE213" s="34">
        <v>86107</v>
      </c>
    </row>
    <row r="214" spans="1:31" ht="13.5">
      <c r="A214" s="29" t="s">
        <v>449</v>
      </c>
      <c r="B214" s="30">
        <v>5</v>
      </c>
      <c r="C214" s="31" t="s">
        <v>450</v>
      </c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3">
        <f t="shared" si="6"/>
        <v>0</v>
      </c>
      <c r="T214" s="32"/>
      <c r="U214" s="32"/>
      <c r="V214" s="32"/>
      <c r="W214" s="32"/>
      <c r="X214" s="32">
        <v>884</v>
      </c>
      <c r="Y214" s="32"/>
      <c r="Z214" s="32"/>
      <c r="AA214" s="32"/>
      <c r="AB214" s="32"/>
      <c r="AC214" s="32"/>
      <c r="AD214" s="32">
        <f t="shared" si="7"/>
        <v>884</v>
      </c>
      <c r="AE214" s="34">
        <v>884</v>
      </c>
    </row>
    <row r="215" spans="1:31" ht="13.5">
      <c r="A215" s="29" t="s">
        <v>451</v>
      </c>
      <c r="B215" s="30">
        <v>4</v>
      </c>
      <c r="C215" s="31" t="s">
        <v>452</v>
      </c>
      <c r="D215" s="32">
        <v>85330</v>
      </c>
      <c r="E215" s="32">
        <v>21536348</v>
      </c>
      <c r="F215" s="32">
        <v>2326928</v>
      </c>
      <c r="G215" s="32"/>
      <c r="H215" s="32">
        <v>173335</v>
      </c>
      <c r="I215" s="32">
        <v>1703493</v>
      </c>
      <c r="J215" s="32">
        <v>505990</v>
      </c>
      <c r="K215" s="32">
        <v>6497</v>
      </c>
      <c r="L215" s="32"/>
      <c r="M215" s="32">
        <v>632</v>
      </c>
      <c r="N215" s="32"/>
      <c r="O215" s="32"/>
      <c r="P215" s="32"/>
      <c r="Q215" s="32"/>
      <c r="R215" s="32"/>
      <c r="S215" s="33">
        <f t="shared" si="6"/>
        <v>26338553</v>
      </c>
      <c r="T215" s="32">
        <v>976003</v>
      </c>
      <c r="U215" s="32">
        <v>14281852</v>
      </c>
      <c r="V215" s="32">
        <v>76683</v>
      </c>
      <c r="W215" s="32">
        <v>574165</v>
      </c>
      <c r="X215" s="32">
        <v>1326</v>
      </c>
      <c r="Y215" s="32">
        <v>687890</v>
      </c>
      <c r="Z215" s="32">
        <v>5169898</v>
      </c>
      <c r="AA215" s="32"/>
      <c r="AB215" s="32"/>
      <c r="AC215" s="32"/>
      <c r="AD215" s="32">
        <f t="shared" si="7"/>
        <v>21767817</v>
      </c>
      <c r="AE215" s="34">
        <v>48106370</v>
      </c>
    </row>
    <row r="216" spans="1:31" ht="13.5">
      <c r="A216" s="29" t="s">
        <v>453</v>
      </c>
      <c r="B216" s="30">
        <v>4</v>
      </c>
      <c r="C216" s="31" t="s">
        <v>454</v>
      </c>
      <c r="D216" s="32">
        <v>9979</v>
      </c>
      <c r="E216" s="32">
        <v>430760</v>
      </c>
      <c r="F216" s="32">
        <v>2627</v>
      </c>
      <c r="G216" s="32">
        <v>1480</v>
      </c>
      <c r="H216" s="32">
        <v>12556</v>
      </c>
      <c r="I216" s="32">
        <v>10658</v>
      </c>
      <c r="J216" s="32">
        <v>8140</v>
      </c>
      <c r="K216" s="32"/>
      <c r="L216" s="32"/>
      <c r="M216" s="32"/>
      <c r="N216" s="32"/>
      <c r="O216" s="32"/>
      <c r="P216" s="32"/>
      <c r="Q216" s="32"/>
      <c r="R216" s="32"/>
      <c r="S216" s="33">
        <f t="shared" si="6"/>
        <v>476200</v>
      </c>
      <c r="T216" s="32">
        <v>15399</v>
      </c>
      <c r="U216" s="32">
        <v>237116</v>
      </c>
      <c r="V216" s="32"/>
      <c r="W216" s="32">
        <v>453</v>
      </c>
      <c r="X216" s="32"/>
      <c r="Y216" s="32">
        <v>5131</v>
      </c>
      <c r="Z216" s="32">
        <v>26275</v>
      </c>
      <c r="AA216" s="32"/>
      <c r="AB216" s="32"/>
      <c r="AC216" s="32"/>
      <c r="AD216" s="32">
        <f t="shared" si="7"/>
        <v>284374</v>
      </c>
      <c r="AE216" s="34">
        <v>760574</v>
      </c>
    </row>
    <row r="217" spans="1:31" ht="13.5">
      <c r="A217" s="29" t="s">
        <v>455</v>
      </c>
      <c r="B217" s="30">
        <v>3</v>
      </c>
      <c r="C217" s="31" t="s">
        <v>456</v>
      </c>
      <c r="D217" s="32">
        <v>1781495</v>
      </c>
      <c r="E217" s="32">
        <v>7306855</v>
      </c>
      <c r="F217" s="32">
        <v>754256</v>
      </c>
      <c r="G217" s="32"/>
      <c r="H217" s="32">
        <v>392570</v>
      </c>
      <c r="I217" s="32">
        <v>7410234</v>
      </c>
      <c r="J217" s="32">
        <v>18219</v>
      </c>
      <c r="K217" s="32">
        <v>2610</v>
      </c>
      <c r="L217" s="32"/>
      <c r="M217" s="32">
        <v>11019</v>
      </c>
      <c r="N217" s="32"/>
      <c r="O217" s="32">
        <v>5401</v>
      </c>
      <c r="P217" s="32"/>
      <c r="Q217" s="32"/>
      <c r="R217" s="32"/>
      <c r="S217" s="33">
        <f t="shared" si="6"/>
        <v>17682659</v>
      </c>
      <c r="T217" s="32">
        <v>1531434</v>
      </c>
      <c r="U217" s="32">
        <v>9308834</v>
      </c>
      <c r="V217" s="32">
        <v>1827211</v>
      </c>
      <c r="W217" s="32">
        <v>1147343</v>
      </c>
      <c r="X217" s="32"/>
      <c r="Y217" s="32">
        <v>1390037</v>
      </c>
      <c r="Z217" s="32">
        <v>10227504</v>
      </c>
      <c r="AA217" s="32">
        <v>24631</v>
      </c>
      <c r="AB217" s="32"/>
      <c r="AC217" s="32">
        <v>45324</v>
      </c>
      <c r="AD217" s="32">
        <f t="shared" si="7"/>
        <v>25502318</v>
      </c>
      <c r="AE217" s="34">
        <v>43184977</v>
      </c>
    </row>
    <row r="218" spans="1:31" ht="13.5">
      <c r="A218" s="29" t="s">
        <v>457</v>
      </c>
      <c r="B218" s="30">
        <v>4</v>
      </c>
      <c r="C218" s="31" t="s">
        <v>458</v>
      </c>
      <c r="D218" s="32">
        <v>40231</v>
      </c>
      <c r="E218" s="32">
        <v>18446</v>
      </c>
      <c r="F218" s="32">
        <v>2500</v>
      </c>
      <c r="G218" s="32"/>
      <c r="H218" s="32"/>
      <c r="I218" s="32">
        <v>6902</v>
      </c>
      <c r="J218" s="32"/>
      <c r="K218" s="32"/>
      <c r="L218" s="32"/>
      <c r="M218" s="32">
        <v>479</v>
      </c>
      <c r="N218" s="32"/>
      <c r="O218" s="32"/>
      <c r="P218" s="32"/>
      <c r="Q218" s="32"/>
      <c r="R218" s="32"/>
      <c r="S218" s="33">
        <f t="shared" si="6"/>
        <v>68558</v>
      </c>
      <c r="T218" s="32">
        <v>13767</v>
      </c>
      <c r="U218" s="32">
        <v>36923</v>
      </c>
      <c r="V218" s="32">
        <v>1109</v>
      </c>
      <c r="W218" s="32">
        <v>569</v>
      </c>
      <c r="X218" s="32"/>
      <c r="Y218" s="32">
        <v>31930</v>
      </c>
      <c r="Z218" s="32">
        <v>25039</v>
      </c>
      <c r="AA218" s="32"/>
      <c r="AB218" s="32"/>
      <c r="AC218" s="32">
        <v>3316</v>
      </c>
      <c r="AD218" s="32">
        <f t="shared" si="7"/>
        <v>112653</v>
      </c>
      <c r="AE218" s="34">
        <v>181211</v>
      </c>
    </row>
    <row r="219" spans="1:31" ht="13.5">
      <c r="A219" s="29" t="s">
        <v>459</v>
      </c>
      <c r="B219" s="30">
        <v>3</v>
      </c>
      <c r="C219" s="31" t="s">
        <v>460</v>
      </c>
      <c r="D219" s="32">
        <v>427947</v>
      </c>
      <c r="E219" s="32">
        <v>1017806</v>
      </c>
      <c r="F219" s="32">
        <v>208550</v>
      </c>
      <c r="G219" s="32">
        <v>1926</v>
      </c>
      <c r="H219" s="32">
        <v>154177</v>
      </c>
      <c r="I219" s="32">
        <v>2904</v>
      </c>
      <c r="J219" s="32">
        <v>16598</v>
      </c>
      <c r="K219" s="32">
        <v>633</v>
      </c>
      <c r="L219" s="32"/>
      <c r="M219" s="32">
        <v>872</v>
      </c>
      <c r="N219" s="32"/>
      <c r="O219" s="32">
        <v>311</v>
      </c>
      <c r="P219" s="32"/>
      <c r="Q219" s="32"/>
      <c r="R219" s="32"/>
      <c r="S219" s="33">
        <f t="shared" si="6"/>
        <v>1831724</v>
      </c>
      <c r="T219" s="32">
        <v>171849</v>
      </c>
      <c r="U219" s="32">
        <v>356349</v>
      </c>
      <c r="V219" s="32">
        <v>61584</v>
      </c>
      <c r="W219" s="32">
        <v>8211</v>
      </c>
      <c r="X219" s="32"/>
      <c r="Y219" s="32">
        <v>2426</v>
      </c>
      <c r="Z219" s="32">
        <v>13842</v>
      </c>
      <c r="AA219" s="32"/>
      <c r="AB219" s="32"/>
      <c r="AC219" s="32">
        <v>237</v>
      </c>
      <c r="AD219" s="32">
        <f t="shared" si="7"/>
        <v>614498</v>
      </c>
      <c r="AE219" s="34">
        <v>2446222</v>
      </c>
    </row>
    <row r="220" spans="1:31" ht="13.5">
      <c r="A220" s="29" t="s">
        <v>461</v>
      </c>
      <c r="B220" s="30">
        <v>4</v>
      </c>
      <c r="C220" s="31" t="s">
        <v>462</v>
      </c>
      <c r="D220" s="32">
        <v>13074</v>
      </c>
      <c r="E220" s="32">
        <v>14977</v>
      </c>
      <c r="F220" s="32">
        <v>19214</v>
      </c>
      <c r="G220" s="32">
        <v>1926</v>
      </c>
      <c r="H220" s="32">
        <v>25809</v>
      </c>
      <c r="I220" s="32"/>
      <c r="J220" s="32"/>
      <c r="K220" s="32">
        <v>265</v>
      </c>
      <c r="L220" s="32"/>
      <c r="M220" s="32">
        <v>421</v>
      </c>
      <c r="N220" s="32"/>
      <c r="O220" s="32">
        <v>311</v>
      </c>
      <c r="P220" s="32"/>
      <c r="Q220" s="32"/>
      <c r="R220" s="32"/>
      <c r="S220" s="33">
        <f t="shared" si="6"/>
        <v>75997</v>
      </c>
      <c r="T220" s="32">
        <v>2768</v>
      </c>
      <c r="U220" s="32">
        <v>266</v>
      </c>
      <c r="V220" s="32">
        <v>19349</v>
      </c>
      <c r="W220" s="32">
        <v>1032</v>
      </c>
      <c r="X220" s="32"/>
      <c r="Y220" s="32">
        <v>1236</v>
      </c>
      <c r="Z220" s="32"/>
      <c r="AA220" s="32"/>
      <c r="AB220" s="32"/>
      <c r="AC220" s="32">
        <v>237</v>
      </c>
      <c r="AD220" s="32">
        <f t="shared" si="7"/>
        <v>24888</v>
      </c>
      <c r="AE220" s="34">
        <v>100885</v>
      </c>
    </row>
    <row r="221" spans="1:31" ht="13.5">
      <c r="A221" s="29" t="s">
        <v>463</v>
      </c>
      <c r="B221" s="30">
        <v>3</v>
      </c>
      <c r="C221" s="31" t="s">
        <v>464</v>
      </c>
      <c r="D221" s="32">
        <v>124676</v>
      </c>
      <c r="E221" s="32">
        <v>149924</v>
      </c>
      <c r="F221" s="32">
        <v>292612</v>
      </c>
      <c r="G221" s="32"/>
      <c r="H221" s="32">
        <v>1163129</v>
      </c>
      <c r="I221" s="32">
        <v>9009</v>
      </c>
      <c r="J221" s="32">
        <v>13664</v>
      </c>
      <c r="K221" s="32">
        <v>2934</v>
      </c>
      <c r="L221" s="32"/>
      <c r="M221" s="32"/>
      <c r="N221" s="32"/>
      <c r="O221" s="32">
        <v>2969</v>
      </c>
      <c r="P221" s="32">
        <v>239</v>
      </c>
      <c r="Q221" s="32"/>
      <c r="R221" s="32"/>
      <c r="S221" s="33">
        <f t="shared" si="6"/>
        <v>1759156</v>
      </c>
      <c r="T221" s="32">
        <v>2222801</v>
      </c>
      <c r="U221" s="32">
        <v>36962</v>
      </c>
      <c r="V221" s="32">
        <v>58046</v>
      </c>
      <c r="W221" s="32">
        <v>15081</v>
      </c>
      <c r="X221" s="32"/>
      <c r="Y221" s="32">
        <v>4136</v>
      </c>
      <c r="Z221" s="32">
        <v>9259</v>
      </c>
      <c r="AA221" s="32">
        <v>405</v>
      </c>
      <c r="AB221" s="32"/>
      <c r="AC221" s="32">
        <v>486</v>
      </c>
      <c r="AD221" s="32">
        <f t="shared" si="7"/>
        <v>2347176</v>
      </c>
      <c r="AE221" s="34">
        <v>4106332</v>
      </c>
    </row>
    <row r="222" spans="1:31" ht="13.5">
      <c r="A222" s="29" t="s">
        <v>465</v>
      </c>
      <c r="B222" s="30">
        <v>4</v>
      </c>
      <c r="C222" s="31" t="s">
        <v>466</v>
      </c>
      <c r="D222" s="32">
        <v>115727</v>
      </c>
      <c r="E222" s="32">
        <v>36582</v>
      </c>
      <c r="F222" s="32">
        <v>208310</v>
      </c>
      <c r="G222" s="32"/>
      <c r="H222" s="32">
        <v>1035682</v>
      </c>
      <c r="I222" s="32">
        <v>8794</v>
      </c>
      <c r="J222" s="32">
        <v>13664</v>
      </c>
      <c r="K222" s="32">
        <v>2934</v>
      </c>
      <c r="L222" s="32"/>
      <c r="M222" s="32"/>
      <c r="N222" s="32"/>
      <c r="O222" s="32">
        <v>1172</v>
      </c>
      <c r="P222" s="32">
        <v>239</v>
      </c>
      <c r="Q222" s="32"/>
      <c r="R222" s="32"/>
      <c r="S222" s="33">
        <f t="shared" si="6"/>
        <v>1423104</v>
      </c>
      <c r="T222" s="32">
        <v>2221652</v>
      </c>
      <c r="U222" s="32">
        <v>6041</v>
      </c>
      <c r="V222" s="32">
        <v>15067</v>
      </c>
      <c r="W222" s="32">
        <v>15081</v>
      </c>
      <c r="X222" s="32"/>
      <c r="Y222" s="32"/>
      <c r="Z222" s="32">
        <v>8402</v>
      </c>
      <c r="AA222" s="32">
        <v>405</v>
      </c>
      <c r="AB222" s="32"/>
      <c r="AC222" s="32"/>
      <c r="AD222" s="32">
        <f t="shared" si="7"/>
        <v>2266648</v>
      </c>
      <c r="AE222" s="34">
        <v>3689752</v>
      </c>
    </row>
    <row r="223" spans="1:31" ht="13.5">
      <c r="A223" s="29" t="s">
        <v>467</v>
      </c>
      <c r="B223" s="30">
        <v>3</v>
      </c>
      <c r="C223" s="31" t="s">
        <v>468</v>
      </c>
      <c r="D223" s="32">
        <v>42490</v>
      </c>
      <c r="E223" s="32">
        <v>2549739</v>
      </c>
      <c r="F223" s="32">
        <v>566131</v>
      </c>
      <c r="G223" s="32">
        <v>207</v>
      </c>
      <c r="H223" s="32">
        <v>149268</v>
      </c>
      <c r="I223" s="32">
        <v>588224</v>
      </c>
      <c r="J223" s="32">
        <v>61757</v>
      </c>
      <c r="K223" s="32"/>
      <c r="L223" s="32">
        <v>853</v>
      </c>
      <c r="M223" s="32">
        <v>356</v>
      </c>
      <c r="N223" s="32"/>
      <c r="O223" s="32"/>
      <c r="P223" s="32"/>
      <c r="Q223" s="32"/>
      <c r="R223" s="32"/>
      <c r="S223" s="33">
        <f t="shared" si="6"/>
        <v>3959025</v>
      </c>
      <c r="T223" s="32">
        <v>251316</v>
      </c>
      <c r="U223" s="32">
        <v>3583190</v>
      </c>
      <c r="V223" s="32">
        <v>28392</v>
      </c>
      <c r="W223" s="32">
        <v>203585</v>
      </c>
      <c r="X223" s="32"/>
      <c r="Y223" s="32">
        <v>40173</v>
      </c>
      <c r="Z223" s="32">
        <v>953175</v>
      </c>
      <c r="AA223" s="32"/>
      <c r="AB223" s="32"/>
      <c r="AC223" s="32"/>
      <c r="AD223" s="32">
        <f t="shared" si="7"/>
        <v>5059831</v>
      </c>
      <c r="AE223" s="34">
        <v>9018856</v>
      </c>
    </row>
    <row r="224" spans="1:31" ht="13.5">
      <c r="A224" s="29" t="s">
        <v>469</v>
      </c>
      <c r="B224" s="30">
        <v>3</v>
      </c>
      <c r="C224" s="31" t="s">
        <v>470</v>
      </c>
      <c r="D224" s="32">
        <v>137240</v>
      </c>
      <c r="E224" s="32">
        <v>355937</v>
      </c>
      <c r="F224" s="32">
        <v>57207</v>
      </c>
      <c r="G224" s="32"/>
      <c r="H224" s="32">
        <v>101598</v>
      </c>
      <c r="I224" s="32">
        <v>1680</v>
      </c>
      <c r="J224" s="32">
        <v>52083</v>
      </c>
      <c r="K224" s="32">
        <v>10506</v>
      </c>
      <c r="L224" s="32"/>
      <c r="M224" s="32"/>
      <c r="N224" s="32"/>
      <c r="O224" s="32"/>
      <c r="P224" s="32"/>
      <c r="Q224" s="32"/>
      <c r="R224" s="32"/>
      <c r="S224" s="33">
        <f t="shared" si="6"/>
        <v>716251</v>
      </c>
      <c r="T224" s="32">
        <v>6567</v>
      </c>
      <c r="U224" s="32">
        <v>1832103</v>
      </c>
      <c r="V224" s="32">
        <v>28934</v>
      </c>
      <c r="W224" s="32">
        <v>50424</v>
      </c>
      <c r="X224" s="32"/>
      <c r="Y224" s="32">
        <v>8848</v>
      </c>
      <c r="Z224" s="32">
        <v>156939</v>
      </c>
      <c r="AA224" s="32"/>
      <c r="AB224" s="32"/>
      <c r="AC224" s="32"/>
      <c r="AD224" s="32">
        <f t="shared" si="7"/>
        <v>2083815</v>
      </c>
      <c r="AE224" s="34">
        <v>2800066</v>
      </c>
    </row>
    <row r="225" spans="1:31" ht="13.5">
      <c r="A225" s="29" t="s">
        <v>471</v>
      </c>
      <c r="B225" s="30">
        <v>3</v>
      </c>
      <c r="C225" s="31" t="s">
        <v>472</v>
      </c>
      <c r="D225" s="32">
        <v>13819</v>
      </c>
      <c r="E225" s="32">
        <v>128898</v>
      </c>
      <c r="F225" s="32">
        <v>9991</v>
      </c>
      <c r="G225" s="32"/>
      <c r="H225" s="32">
        <v>5486</v>
      </c>
      <c r="I225" s="32">
        <v>29843</v>
      </c>
      <c r="J225" s="32"/>
      <c r="K225" s="32"/>
      <c r="L225" s="32"/>
      <c r="M225" s="32">
        <v>301</v>
      </c>
      <c r="N225" s="32"/>
      <c r="O225" s="32"/>
      <c r="P225" s="32"/>
      <c r="Q225" s="32"/>
      <c r="R225" s="32"/>
      <c r="S225" s="33">
        <f t="shared" si="6"/>
        <v>188338</v>
      </c>
      <c r="T225" s="32">
        <v>55948</v>
      </c>
      <c r="U225" s="32">
        <v>101002</v>
      </c>
      <c r="V225" s="32">
        <v>2536</v>
      </c>
      <c r="W225" s="32">
        <v>6348</v>
      </c>
      <c r="X225" s="32"/>
      <c r="Y225" s="32">
        <v>6550</v>
      </c>
      <c r="Z225" s="32">
        <v>41727</v>
      </c>
      <c r="AA225" s="32"/>
      <c r="AB225" s="32">
        <v>553</v>
      </c>
      <c r="AC225" s="32">
        <v>12127</v>
      </c>
      <c r="AD225" s="32">
        <f t="shared" si="7"/>
        <v>226791</v>
      </c>
      <c r="AE225" s="34">
        <v>415129</v>
      </c>
    </row>
    <row r="226" spans="1:31" ht="13.5">
      <c r="A226" s="23" t="s">
        <v>473</v>
      </c>
      <c r="B226" s="24">
        <v>1</v>
      </c>
      <c r="C226" s="25" t="s">
        <v>474</v>
      </c>
      <c r="D226" s="26">
        <v>208187843</v>
      </c>
      <c r="E226" s="26">
        <v>1527199216</v>
      </c>
      <c r="F226" s="26">
        <v>256938748</v>
      </c>
      <c r="G226" s="26">
        <v>8198521</v>
      </c>
      <c r="H226" s="26">
        <v>163305191</v>
      </c>
      <c r="I226" s="26">
        <v>127393280</v>
      </c>
      <c r="J226" s="26">
        <v>40531189</v>
      </c>
      <c r="K226" s="26">
        <v>31899190</v>
      </c>
      <c r="L226" s="26">
        <v>309441</v>
      </c>
      <c r="M226" s="26">
        <v>24509135</v>
      </c>
      <c r="N226" s="26">
        <v>186868</v>
      </c>
      <c r="O226" s="26">
        <v>1281609</v>
      </c>
      <c r="P226" s="26">
        <v>684827</v>
      </c>
      <c r="Q226" s="26">
        <v>1738523</v>
      </c>
      <c r="R226" s="26">
        <v>1410732</v>
      </c>
      <c r="S226" s="26">
        <f t="shared" si="6"/>
        <v>2393774313</v>
      </c>
      <c r="T226" s="26">
        <v>97302713</v>
      </c>
      <c r="U226" s="26">
        <v>503351286</v>
      </c>
      <c r="V226" s="26">
        <v>95446743</v>
      </c>
      <c r="W226" s="26">
        <v>171601858</v>
      </c>
      <c r="X226" s="26">
        <v>2864587</v>
      </c>
      <c r="Y226" s="26">
        <v>126956105</v>
      </c>
      <c r="Z226" s="26">
        <v>189400971</v>
      </c>
      <c r="AA226" s="26">
        <v>2114790</v>
      </c>
      <c r="AB226" s="26">
        <v>4946177</v>
      </c>
      <c r="AC226" s="26">
        <v>17146019</v>
      </c>
      <c r="AD226" s="26">
        <f t="shared" si="7"/>
        <v>1211131249</v>
      </c>
      <c r="AE226" s="27">
        <v>3604905562</v>
      </c>
    </row>
    <row r="227" spans="1:31" ht="13.5">
      <c r="A227" s="29" t="s">
        <v>475</v>
      </c>
      <c r="B227" s="30">
        <v>2</v>
      </c>
      <c r="C227" s="31" t="s">
        <v>476</v>
      </c>
      <c r="D227" s="32">
        <v>117305872</v>
      </c>
      <c r="E227" s="32">
        <v>564640539</v>
      </c>
      <c r="F227" s="32">
        <v>88313149</v>
      </c>
      <c r="G227" s="32">
        <v>106878</v>
      </c>
      <c r="H227" s="32">
        <v>46074874</v>
      </c>
      <c r="I227" s="32">
        <v>76414218</v>
      </c>
      <c r="J227" s="32">
        <v>17413683</v>
      </c>
      <c r="K227" s="32">
        <v>991490</v>
      </c>
      <c r="L227" s="32">
        <v>143170</v>
      </c>
      <c r="M227" s="32">
        <v>4753796</v>
      </c>
      <c r="N227" s="32">
        <v>3788</v>
      </c>
      <c r="O227" s="32">
        <v>43087</v>
      </c>
      <c r="P227" s="32">
        <v>137104</v>
      </c>
      <c r="Q227" s="32">
        <v>14875</v>
      </c>
      <c r="R227" s="32">
        <v>15642</v>
      </c>
      <c r="S227" s="33">
        <f t="shared" si="6"/>
        <v>916372165</v>
      </c>
      <c r="T227" s="32">
        <v>42487812</v>
      </c>
      <c r="U227" s="32">
        <v>212924847</v>
      </c>
      <c r="V227" s="32">
        <v>44497408</v>
      </c>
      <c r="W227" s="32">
        <v>36403909</v>
      </c>
      <c r="X227" s="32">
        <v>29045</v>
      </c>
      <c r="Y227" s="32">
        <v>30343088</v>
      </c>
      <c r="Z227" s="32">
        <v>85363871</v>
      </c>
      <c r="AA227" s="32">
        <v>322510</v>
      </c>
      <c r="AB227" s="32">
        <v>30817</v>
      </c>
      <c r="AC227" s="32">
        <v>827000</v>
      </c>
      <c r="AD227" s="32">
        <f t="shared" si="7"/>
        <v>453230307</v>
      </c>
      <c r="AE227" s="34">
        <v>1369602472</v>
      </c>
    </row>
    <row r="228" spans="1:31" ht="13.5">
      <c r="A228" s="29" t="s">
        <v>477</v>
      </c>
      <c r="B228" s="30">
        <v>3</v>
      </c>
      <c r="C228" s="31" t="s">
        <v>478</v>
      </c>
      <c r="D228" s="32">
        <v>32884132</v>
      </c>
      <c r="E228" s="32">
        <v>82183318</v>
      </c>
      <c r="F228" s="32">
        <v>3113521</v>
      </c>
      <c r="G228" s="32">
        <v>48123</v>
      </c>
      <c r="H228" s="32">
        <v>942445</v>
      </c>
      <c r="I228" s="32">
        <v>16160158</v>
      </c>
      <c r="J228" s="32">
        <v>4888491</v>
      </c>
      <c r="K228" s="32">
        <v>127456</v>
      </c>
      <c r="L228" s="32">
        <v>119476</v>
      </c>
      <c r="M228" s="32">
        <v>137506</v>
      </c>
      <c r="N228" s="32">
        <v>2494</v>
      </c>
      <c r="O228" s="32"/>
      <c r="P228" s="32">
        <v>107311</v>
      </c>
      <c r="Q228" s="32"/>
      <c r="R228" s="32">
        <v>445</v>
      </c>
      <c r="S228" s="33">
        <f t="shared" si="6"/>
        <v>140714876</v>
      </c>
      <c r="T228" s="32">
        <v>4735808</v>
      </c>
      <c r="U228" s="32">
        <v>55120193</v>
      </c>
      <c r="V228" s="32">
        <v>665249</v>
      </c>
      <c r="W228" s="32">
        <v>1255578</v>
      </c>
      <c r="X228" s="32">
        <v>13970</v>
      </c>
      <c r="Y228" s="32">
        <v>6217707</v>
      </c>
      <c r="Z228" s="32">
        <v>14997457</v>
      </c>
      <c r="AA228" s="32">
        <v>14924</v>
      </c>
      <c r="AB228" s="32">
        <v>5276</v>
      </c>
      <c r="AC228" s="32">
        <v>6446</v>
      </c>
      <c r="AD228" s="32">
        <f t="shared" si="7"/>
        <v>83032608</v>
      </c>
      <c r="AE228" s="34">
        <v>223747484</v>
      </c>
    </row>
    <row r="229" spans="1:31" ht="13.5">
      <c r="A229" s="29" t="s">
        <v>479</v>
      </c>
      <c r="B229" s="30">
        <v>4</v>
      </c>
      <c r="C229" s="31" t="s">
        <v>480</v>
      </c>
      <c r="D229" s="32"/>
      <c r="E229" s="32">
        <v>22532</v>
      </c>
      <c r="F229" s="32">
        <v>2171</v>
      </c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3">
        <f t="shared" si="6"/>
        <v>24703</v>
      </c>
      <c r="T229" s="32">
        <v>3898</v>
      </c>
      <c r="U229" s="32">
        <v>7308</v>
      </c>
      <c r="V229" s="32">
        <v>2208</v>
      </c>
      <c r="W229" s="32"/>
      <c r="X229" s="32"/>
      <c r="Y229" s="32">
        <v>3451</v>
      </c>
      <c r="Z229" s="32">
        <v>466</v>
      </c>
      <c r="AA229" s="32"/>
      <c r="AB229" s="32"/>
      <c r="AC229" s="32"/>
      <c r="AD229" s="32">
        <f t="shared" si="7"/>
        <v>17331</v>
      </c>
      <c r="AE229" s="34">
        <v>42034</v>
      </c>
    </row>
    <row r="230" spans="1:31" ht="13.5">
      <c r="A230" s="29" t="s">
        <v>481</v>
      </c>
      <c r="B230" s="30">
        <v>4</v>
      </c>
      <c r="C230" s="31" t="s">
        <v>482</v>
      </c>
      <c r="D230" s="32">
        <v>32485822</v>
      </c>
      <c r="E230" s="32">
        <v>78016381</v>
      </c>
      <c r="F230" s="32">
        <v>2932276</v>
      </c>
      <c r="G230" s="32">
        <v>48123</v>
      </c>
      <c r="H230" s="32">
        <v>878165</v>
      </c>
      <c r="I230" s="32">
        <v>15823621</v>
      </c>
      <c r="J230" s="32">
        <v>4885129</v>
      </c>
      <c r="K230" s="32">
        <v>126988</v>
      </c>
      <c r="L230" s="32">
        <v>118016</v>
      </c>
      <c r="M230" s="32">
        <v>129868</v>
      </c>
      <c r="N230" s="32">
        <v>2494</v>
      </c>
      <c r="O230" s="32"/>
      <c r="P230" s="32">
        <v>107311</v>
      </c>
      <c r="Q230" s="32"/>
      <c r="R230" s="32">
        <v>445</v>
      </c>
      <c r="S230" s="33">
        <f t="shared" si="6"/>
        <v>135554639</v>
      </c>
      <c r="T230" s="32">
        <v>4604023</v>
      </c>
      <c r="U230" s="32">
        <v>54454389</v>
      </c>
      <c r="V230" s="32">
        <v>426312</v>
      </c>
      <c r="W230" s="32">
        <v>1165820</v>
      </c>
      <c r="X230" s="32">
        <v>13970</v>
      </c>
      <c r="Y230" s="32">
        <v>6103997</v>
      </c>
      <c r="Z230" s="32">
        <v>14590350</v>
      </c>
      <c r="AA230" s="32">
        <v>14924</v>
      </c>
      <c r="AB230" s="32">
        <v>5276</v>
      </c>
      <c r="AC230" s="32">
        <v>5988</v>
      </c>
      <c r="AD230" s="32">
        <f t="shared" si="7"/>
        <v>81385049</v>
      </c>
      <c r="AE230" s="34">
        <v>216939688</v>
      </c>
    </row>
    <row r="231" spans="1:31" ht="13.5">
      <c r="A231" s="29" t="s">
        <v>483</v>
      </c>
      <c r="B231" s="30">
        <v>5</v>
      </c>
      <c r="C231" s="31" t="s">
        <v>484</v>
      </c>
      <c r="D231" s="32">
        <v>26362478</v>
      </c>
      <c r="E231" s="32">
        <v>67725124</v>
      </c>
      <c r="F231" s="32">
        <v>1964617</v>
      </c>
      <c r="G231" s="32">
        <v>47617</v>
      </c>
      <c r="H231" s="32">
        <v>258321</v>
      </c>
      <c r="I231" s="32">
        <v>15578043</v>
      </c>
      <c r="J231" s="32">
        <v>4844389</v>
      </c>
      <c r="K231" s="32">
        <v>103354</v>
      </c>
      <c r="L231" s="32">
        <v>391</v>
      </c>
      <c r="M231" s="32">
        <v>61670</v>
      </c>
      <c r="N231" s="32">
        <v>2494</v>
      </c>
      <c r="O231" s="32"/>
      <c r="P231" s="32">
        <v>107311</v>
      </c>
      <c r="Q231" s="32"/>
      <c r="R231" s="32">
        <v>445</v>
      </c>
      <c r="S231" s="33">
        <f t="shared" si="6"/>
        <v>117056254</v>
      </c>
      <c r="T231" s="32">
        <v>4474698</v>
      </c>
      <c r="U231" s="32">
        <v>53359834</v>
      </c>
      <c r="V231" s="32">
        <v>142696</v>
      </c>
      <c r="W231" s="32">
        <v>759969</v>
      </c>
      <c r="X231" s="32">
        <v>3095</v>
      </c>
      <c r="Y231" s="32">
        <v>6032780</v>
      </c>
      <c r="Z231" s="32">
        <v>13909385</v>
      </c>
      <c r="AA231" s="32">
        <v>10112</v>
      </c>
      <c r="AB231" s="32">
        <v>5276</v>
      </c>
      <c r="AC231" s="32">
        <v>5988</v>
      </c>
      <c r="AD231" s="32">
        <f t="shared" si="7"/>
        <v>78703833</v>
      </c>
      <c r="AE231" s="34">
        <v>195760087</v>
      </c>
    </row>
    <row r="232" spans="1:31" ht="13.5">
      <c r="A232" s="29" t="s">
        <v>485</v>
      </c>
      <c r="B232" s="30">
        <v>5</v>
      </c>
      <c r="C232" s="31" t="s">
        <v>486</v>
      </c>
      <c r="D232" s="32">
        <v>6123344</v>
      </c>
      <c r="E232" s="32">
        <v>10291257</v>
      </c>
      <c r="F232" s="32">
        <v>967659</v>
      </c>
      <c r="G232" s="32">
        <v>506</v>
      </c>
      <c r="H232" s="32">
        <v>619844</v>
      </c>
      <c r="I232" s="32">
        <v>245578</v>
      </c>
      <c r="J232" s="32">
        <v>40740</v>
      </c>
      <c r="K232" s="32">
        <v>23634</v>
      </c>
      <c r="L232" s="32">
        <v>117625</v>
      </c>
      <c r="M232" s="32">
        <v>68198</v>
      </c>
      <c r="N232" s="32"/>
      <c r="O232" s="32"/>
      <c r="P232" s="32"/>
      <c r="Q232" s="32"/>
      <c r="R232" s="32"/>
      <c r="S232" s="33">
        <f t="shared" si="6"/>
        <v>18498385</v>
      </c>
      <c r="T232" s="32">
        <v>129325</v>
      </c>
      <c r="U232" s="32">
        <v>1094555</v>
      </c>
      <c r="V232" s="32">
        <v>283616</v>
      </c>
      <c r="W232" s="32">
        <v>405851</v>
      </c>
      <c r="X232" s="32">
        <v>10875</v>
      </c>
      <c r="Y232" s="32">
        <v>71217</v>
      </c>
      <c r="Z232" s="32">
        <v>680965</v>
      </c>
      <c r="AA232" s="32">
        <v>4812</v>
      </c>
      <c r="AB232" s="32"/>
      <c r="AC232" s="32"/>
      <c r="AD232" s="32">
        <f t="shared" si="7"/>
        <v>2681216</v>
      </c>
      <c r="AE232" s="34">
        <v>21179601</v>
      </c>
    </row>
    <row r="233" spans="1:31" ht="13.5">
      <c r="A233" s="29" t="s">
        <v>487</v>
      </c>
      <c r="B233" s="30">
        <v>4</v>
      </c>
      <c r="C233" s="31" t="s">
        <v>488</v>
      </c>
      <c r="D233" s="32">
        <v>88302</v>
      </c>
      <c r="E233" s="32">
        <v>2754349</v>
      </c>
      <c r="F233" s="32">
        <v>52910</v>
      </c>
      <c r="G233" s="32"/>
      <c r="H233" s="32">
        <v>25591</v>
      </c>
      <c r="I233" s="32">
        <v>271406</v>
      </c>
      <c r="J233" s="32">
        <v>556</v>
      </c>
      <c r="K233" s="32"/>
      <c r="L233" s="32"/>
      <c r="M233" s="32"/>
      <c r="N233" s="32"/>
      <c r="O233" s="32"/>
      <c r="P233" s="32"/>
      <c r="Q233" s="32"/>
      <c r="R233" s="32"/>
      <c r="S233" s="33">
        <f t="shared" si="6"/>
        <v>3193114</v>
      </c>
      <c r="T233" s="32">
        <v>10668</v>
      </c>
      <c r="U233" s="32">
        <v>158085</v>
      </c>
      <c r="V233" s="32">
        <v>114738</v>
      </c>
      <c r="W233" s="32">
        <v>16122</v>
      </c>
      <c r="X233" s="32"/>
      <c r="Y233" s="32">
        <v>95701</v>
      </c>
      <c r="Z233" s="32">
        <v>312234</v>
      </c>
      <c r="AA233" s="32"/>
      <c r="AB233" s="32"/>
      <c r="AC233" s="32"/>
      <c r="AD233" s="32">
        <f t="shared" si="7"/>
        <v>707548</v>
      </c>
      <c r="AE233" s="34">
        <v>3900662</v>
      </c>
    </row>
    <row r="234" spans="1:31" ht="13.5">
      <c r="A234" s="29" t="s">
        <v>489</v>
      </c>
      <c r="B234" s="30">
        <v>3</v>
      </c>
      <c r="C234" s="31" t="s">
        <v>490</v>
      </c>
      <c r="D234" s="32">
        <v>575479</v>
      </c>
      <c r="E234" s="32">
        <v>904622</v>
      </c>
      <c r="F234" s="32">
        <v>82904</v>
      </c>
      <c r="G234" s="32"/>
      <c r="H234" s="32">
        <v>1026</v>
      </c>
      <c r="I234" s="32">
        <v>1009</v>
      </c>
      <c r="J234" s="32">
        <v>10443</v>
      </c>
      <c r="K234" s="32">
        <v>1954</v>
      </c>
      <c r="L234" s="32"/>
      <c r="M234" s="32"/>
      <c r="N234" s="32"/>
      <c r="O234" s="32"/>
      <c r="P234" s="32"/>
      <c r="Q234" s="32">
        <v>326</v>
      </c>
      <c r="R234" s="32"/>
      <c r="S234" s="33">
        <f t="shared" si="6"/>
        <v>1577763</v>
      </c>
      <c r="T234" s="32">
        <v>138570</v>
      </c>
      <c r="U234" s="32">
        <v>90677</v>
      </c>
      <c r="V234" s="32">
        <v>102248</v>
      </c>
      <c r="W234" s="32">
        <v>9377</v>
      </c>
      <c r="X234" s="32"/>
      <c r="Y234" s="32">
        <v>69444</v>
      </c>
      <c r="Z234" s="32">
        <v>14320</v>
      </c>
      <c r="AA234" s="32">
        <v>17808</v>
      </c>
      <c r="AB234" s="32"/>
      <c r="AC234" s="32">
        <v>18592</v>
      </c>
      <c r="AD234" s="32">
        <f t="shared" si="7"/>
        <v>461036</v>
      </c>
      <c r="AE234" s="34">
        <v>2038799</v>
      </c>
    </row>
    <row r="235" spans="1:31" ht="13.5">
      <c r="A235" s="29" t="s">
        <v>491</v>
      </c>
      <c r="B235" s="30">
        <v>4</v>
      </c>
      <c r="C235" s="31" t="s">
        <v>492</v>
      </c>
      <c r="D235" s="32">
        <v>3459</v>
      </c>
      <c r="E235" s="32">
        <v>56741</v>
      </c>
      <c r="F235" s="32">
        <v>5519</v>
      </c>
      <c r="G235" s="32"/>
      <c r="H235" s="32"/>
      <c r="I235" s="32"/>
      <c r="J235" s="32"/>
      <c r="K235" s="32">
        <v>227</v>
      </c>
      <c r="L235" s="32"/>
      <c r="M235" s="32"/>
      <c r="N235" s="32"/>
      <c r="O235" s="32"/>
      <c r="P235" s="32"/>
      <c r="Q235" s="32"/>
      <c r="R235" s="32"/>
      <c r="S235" s="33">
        <f t="shared" si="6"/>
        <v>65946</v>
      </c>
      <c r="T235" s="32">
        <v>86060</v>
      </c>
      <c r="U235" s="32">
        <v>13747</v>
      </c>
      <c r="V235" s="32">
        <v>22800</v>
      </c>
      <c r="W235" s="32">
        <v>9377</v>
      </c>
      <c r="X235" s="32"/>
      <c r="Y235" s="32">
        <v>38214</v>
      </c>
      <c r="Z235" s="32"/>
      <c r="AA235" s="32">
        <v>13671</v>
      </c>
      <c r="AB235" s="32"/>
      <c r="AC235" s="32">
        <v>5980</v>
      </c>
      <c r="AD235" s="32">
        <f t="shared" si="7"/>
        <v>189849</v>
      </c>
      <c r="AE235" s="34">
        <v>255795</v>
      </c>
    </row>
    <row r="236" spans="1:31" ht="13.5">
      <c r="A236" s="29" t="s">
        <v>493</v>
      </c>
      <c r="B236" s="30">
        <v>3</v>
      </c>
      <c r="C236" s="31" t="s">
        <v>494</v>
      </c>
      <c r="D236" s="32">
        <v>6669595</v>
      </c>
      <c r="E236" s="32">
        <v>52186176</v>
      </c>
      <c r="F236" s="32">
        <v>3483878</v>
      </c>
      <c r="G236" s="32">
        <v>10840</v>
      </c>
      <c r="H236" s="32">
        <v>22247457</v>
      </c>
      <c r="I236" s="32">
        <v>626822</v>
      </c>
      <c r="J236" s="32">
        <v>2136</v>
      </c>
      <c r="K236" s="32">
        <v>13056</v>
      </c>
      <c r="L236" s="32">
        <v>381</v>
      </c>
      <c r="M236" s="32">
        <v>38683</v>
      </c>
      <c r="N236" s="32"/>
      <c r="O236" s="32">
        <v>4241</v>
      </c>
      <c r="P236" s="32"/>
      <c r="Q236" s="32"/>
      <c r="R236" s="32"/>
      <c r="S236" s="33">
        <f t="shared" si="6"/>
        <v>85283265</v>
      </c>
      <c r="T236" s="32">
        <v>1209611</v>
      </c>
      <c r="U236" s="32">
        <v>6663546</v>
      </c>
      <c r="V236" s="32">
        <v>15199871</v>
      </c>
      <c r="W236" s="32">
        <v>968838</v>
      </c>
      <c r="X236" s="32"/>
      <c r="Y236" s="32">
        <v>8929904</v>
      </c>
      <c r="Z236" s="32">
        <v>1160662</v>
      </c>
      <c r="AA236" s="32">
        <v>982</v>
      </c>
      <c r="AB236" s="32"/>
      <c r="AC236" s="32">
        <v>10356</v>
      </c>
      <c r="AD236" s="32">
        <f t="shared" si="7"/>
        <v>34143770</v>
      </c>
      <c r="AE236" s="34">
        <v>119427035</v>
      </c>
    </row>
    <row r="237" spans="1:31" ht="13.5">
      <c r="A237" s="29" t="s">
        <v>495</v>
      </c>
      <c r="B237" s="30">
        <v>4</v>
      </c>
      <c r="C237" s="31" t="s">
        <v>496</v>
      </c>
      <c r="D237" s="32">
        <v>1023653</v>
      </c>
      <c r="E237" s="32">
        <v>3710697</v>
      </c>
      <c r="F237" s="32">
        <v>800834</v>
      </c>
      <c r="G237" s="32"/>
      <c r="H237" s="32">
        <v>642110</v>
      </c>
      <c r="I237" s="32">
        <v>169002</v>
      </c>
      <c r="J237" s="32">
        <v>1786</v>
      </c>
      <c r="K237" s="32">
        <v>9367</v>
      </c>
      <c r="L237" s="32"/>
      <c r="M237" s="32">
        <v>21541</v>
      </c>
      <c r="N237" s="32"/>
      <c r="O237" s="32"/>
      <c r="P237" s="32"/>
      <c r="Q237" s="32"/>
      <c r="R237" s="32"/>
      <c r="S237" s="33">
        <f t="shared" si="6"/>
        <v>6378990</v>
      </c>
      <c r="T237" s="32">
        <v>145261</v>
      </c>
      <c r="U237" s="32">
        <v>316919</v>
      </c>
      <c r="V237" s="32">
        <v>547016</v>
      </c>
      <c r="W237" s="32">
        <v>139605</v>
      </c>
      <c r="X237" s="32"/>
      <c r="Y237" s="32">
        <v>120428</v>
      </c>
      <c r="Z237" s="32">
        <v>158321</v>
      </c>
      <c r="AA237" s="32">
        <v>766</v>
      </c>
      <c r="AB237" s="32"/>
      <c r="AC237" s="32">
        <v>10356</v>
      </c>
      <c r="AD237" s="32">
        <f t="shared" si="7"/>
        <v>1438672</v>
      </c>
      <c r="AE237" s="34">
        <v>7817662</v>
      </c>
    </row>
    <row r="238" spans="1:31" ht="13.5">
      <c r="A238" s="29" t="s">
        <v>497</v>
      </c>
      <c r="B238" s="30">
        <v>5</v>
      </c>
      <c r="C238" s="31" t="s">
        <v>498</v>
      </c>
      <c r="D238" s="32">
        <v>793008</v>
      </c>
      <c r="E238" s="32">
        <v>2344361</v>
      </c>
      <c r="F238" s="32">
        <v>45194</v>
      </c>
      <c r="G238" s="32"/>
      <c r="H238" s="32">
        <v>45535</v>
      </c>
      <c r="I238" s="32">
        <v>99289</v>
      </c>
      <c r="J238" s="32"/>
      <c r="K238" s="32">
        <v>7823</v>
      </c>
      <c r="L238" s="32"/>
      <c r="M238" s="32">
        <v>20067</v>
      </c>
      <c r="N238" s="32"/>
      <c r="O238" s="32"/>
      <c r="P238" s="32"/>
      <c r="Q238" s="32"/>
      <c r="R238" s="32"/>
      <c r="S238" s="33">
        <f t="shared" si="6"/>
        <v>3355277</v>
      </c>
      <c r="T238" s="32">
        <v>57213</v>
      </c>
      <c r="U238" s="32">
        <v>45586</v>
      </c>
      <c r="V238" s="32">
        <v>267121</v>
      </c>
      <c r="W238" s="32">
        <v>32074</v>
      </c>
      <c r="X238" s="32"/>
      <c r="Y238" s="32">
        <v>44134</v>
      </c>
      <c r="Z238" s="32">
        <v>1056</v>
      </c>
      <c r="AA238" s="32"/>
      <c r="AB238" s="32"/>
      <c r="AC238" s="32">
        <v>5851</v>
      </c>
      <c r="AD238" s="32">
        <f t="shared" si="7"/>
        <v>453035</v>
      </c>
      <c r="AE238" s="34">
        <v>3808312</v>
      </c>
    </row>
    <row r="239" spans="1:31" ht="13.5">
      <c r="A239" s="29" t="s">
        <v>499</v>
      </c>
      <c r="B239" s="30">
        <v>5</v>
      </c>
      <c r="C239" s="31" t="s">
        <v>500</v>
      </c>
      <c r="D239" s="32">
        <v>20261</v>
      </c>
      <c r="E239" s="32">
        <v>69973</v>
      </c>
      <c r="F239" s="32">
        <v>195800</v>
      </c>
      <c r="G239" s="32"/>
      <c r="H239" s="32">
        <v>141830</v>
      </c>
      <c r="I239" s="32">
        <v>4227</v>
      </c>
      <c r="J239" s="32"/>
      <c r="K239" s="32"/>
      <c r="L239" s="32"/>
      <c r="M239" s="32"/>
      <c r="N239" s="32"/>
      <c r="O239" s="32"/>
      <c r="P239" s="32"/>
      <c r="Q239" s="32"/>
      <c r="R239" s="32"/>
      <c r="S239" s="33">
        <f t="shared" si="6"/>
        <v>432091</v>
      </c>
      <c r="T239" s="32">
        <v>2681</v>
      </c>
      <c r="U239" s="32">
        <v>30842</v>
      </c>
      <c r="V239" s="32">
        <v>19303</v>
      </c>
      <c r="W239" s="32">
        <v>23251</v>
      </c>
      <c r="X239" s="32"/>
      <c r="Y239" s="32">
        <v>1859</v>
      </c>
      <c r="Z239" s="32">
        <v>6772</v>
      </c>
      <c r="AA239" s="32"/>
      <c r="AB239" s="32"/>
      <c r="AC239" s="32"/>
      <c r="AD239" s="32">
        <f t="shared" si="7"/>
        <v>84708</v>
      </c>
      <c r="AE239" s="34">
        <v>516799</v>
      </c>
    </row>
    <row r="240" spans="1:31" ht="13.5">
      <c r="A240" s="29" t="s">
        <v>501</v>
      </c>
      <c r="B240" s="30">
        <v>4</v>
      </c>
      <c r="C240" s="31" t="s">
        <v>502</v>
      </c>
      <c r="D240" s="32">
        <v>5594952</v>
      </c>
      <c r="E240" s="32">
        <v>42107746</v>
      </c>
      <c r="F240" s="32">
        <v>718392</v>
      </c>
      <c r="G240" s="32"/>
      <c r="H240" s="32">
        <v>20029144</v>
      </c>
      <c r="I240" s="32">
        <v>403003</v>
      </c>
      <c r="J240" s="32">
        <v>350</v>
      </c>
      <c r="K240" s="32">
        <v>3689</v>
      </c>
      <c r="L240" s="32">
        <v>381</v>
      </c>
      <c r="M240" s="32">
        <v>1874</v>
      </c>
      <c r="N240" s="32"/>
      <c r="O240" s="32"/>
      <c r="P240" s="32"/>
      <c r="Q240" s="32"/>
      <c r="R240" s="32"/>
      <c r="S240" s="33">
        <f t="shared" si="6"/>
        <v>68859531</v>
      </c>
      <c r="T240" s="32">
        <v>1050311</v>
      </c>
      <c r="U240" s="32">
        <v>6206051</v>
      </c>
      <c r="V240" s="32">
        <v>14377471</v>
      </c>
      <c r="W240" s="32">
        <v>657659</v>
      </c>
      <c r="X240" s="32"/>
      <c r="Y240" s="32">
        <v>8433666</v>
      </c>
      <c r="Z240" s="32">
        <v>942312</v>
      </c>
      <c r="AA240" s="32">
        <v>216</v>
      </c>
      <c r="AB240" s="32"/>
      <c r="AC240" s="32"/>
      <c r="AD240" s="32">
        <f t="shared" si="7"/>
        <v>31667686</v>
      </c>
      <c r="AE240" s="34">
        <v>100527217</v>
      </c>
    </row>
    <row r="241" spans="1:31" ht="13.5">
      <c r="A241" s="29" t="s">
        <v>503</v>
      </c>
      <c r="B241" s="30">
        <v>3</v>
      </c>
      <c r="C241" s="31" t="s">
        <v>504</v>
      </c>
      <c r="D241" s="32">
        <v>28893553</v>
      </c>
      <c r="E241" s="32">
        <v>101057563</v>
      </c>
      <c r="F241" s="32">
        <v>21056288</v>
      </c>
      <c r="G241" s="32"/>
      <c r="H241" s="32">
        <v>2512917</v>
      </c>
      <c r="I241" s="32">
        <v>14535810</v>
      </c>
      <c r="J241" s="32">
        <v>120985</v>
      </c>
      <c r="K241" s="32">
        <v>86872</v>
      </c>
      <c r="L241" s="32"/>
      <c r="M241" s="32"/>
      <c r="N241" s="32"/>
      <c r="O241" s="32"/>
      <c r="P241" s="32"/>
      <c r="Q241" s="32"/>
      <c r="R241" s="32"/>
      <c r="S241" s="33">
        <f t="shared" si="6"/>
        <v>168263988</v>
      </c>
      <c r="T241" s="32">
        <v>8051056</v>
      </c>
      <c r="U241" s="32">
        <v>28530658</v>
      </c>
      <c r="V241" s="32">
        <v>2914886</v>
      </c>
      <c r="W241" s="32">
        <v>6648418</v>
      </c>
      <c r="X241" s="32"/>
      <c r="Y241" s="32">
        <v>2081492</v>
      </c>
      <c r="Z241" s="32">
        <v>16657779</v>
      </c>
      <c r="AA241" s="32">
        <v>3081</v>
      </c>
      <c r="AB241" s="32"/>
      <c r="AC241" s="32">
        <v>188096</v>
      </c>
      <c r="AD241" s="32">
        <f t="shared" si="7"/>
        <v>65075466</v>
      </c>
      <c r="AE241" s="34">
        <v>233339454</v>
      </c>
    </row>
    <row r="242" spans="1:31" ht="13.5">
      <c r="A242" s="29" t="s">
        <v>505</v>
      </c>
      <c r="B242" s="30">
        <v>4</v>
      </c>
      <c r="C242" s="31" t="s">
        <v>506</v>
      </c>
      <c r="D242" s="32">
        <v>24600337</v>
      </c>
      <c r="E242" s="32">
        <v>84206950</v>
      </c>
      <c r="F242" s="32">
        <v>19526906</v>
      </c>
      <c r="G242" s="32"/>
      <c r="H242" s="32">
        <v>2176081</v>
      </c>
      <c r="I242" s="32">
        <v>12307237</v>
      </c>
      <c r="J242" s="32">
        <v>113461</v>
      </c>
      <c r="K242" s="32">
        <v>86660</v>
      </c>
      <c r="L242" s="32"/>
      <c r="M242" s="32"/>
      <c r="N242" s="32"/>
      <c r="O242" s="32"/>
      <c r="P242" s="32"/>
      <c r="Q242" s="32"/>
      <c r="R242" s="32"/>
      <c r="S242" s="33">
        <f t="shared" si="6"/>
        <v>143017632</v>
      </c>
      <c r="T242" s="32">
        <v>6746641</v>
      </c>
      <c r="U242" s="32">
        <v>20500631</v>
      </c>
      <c r="V242" s="32">
        <v>2333253</v>
      </c>
      <c r="W242" s="32">
        <v>5441577</v>
      </c>
      <c r="X242" s="32"/>
      <c r="Y242" s="32">
        <v>1584869</v>
      </c>
      <c r="Z242" s="32">
        <v>12788564</v>
      </c>
      <c r="AA242" s="32">
        <v>989</v>
      </c>
      <c r="AB242" s="32"/>
      <c r="AC242" s="32">
        <v>130886</v>
      </c>
      <c r="AD242" s="32">
        <f t="shared" si="7"/>
        <v>49527410</v>
      </c>
      <c r="AE242" s="34">
        <v>192545042</v>
      </c>
    </row>
    <row r="243" spans="1:31" ht="13.5">
      <c r="A243" s="29" t="s">
        <v>507</v>
      </c>
      <c r="B243" s="30">
        <v>5</v>
      </c>
      <c r="C243" s="31" t="s">
        <v>508</v>
      </c>
      <c r="D243" s="32">
        <v>7412568</v>
      </c>
      <c r="E243" s="32">
        <v>14814810</v>
      </c>
      <c r="F243" s="32">
        <v>4288429</v>
      </c>
      <c r="G243" s="32"/>
      <c r="H243" s="32">
        <v>50250</v>
      </c>
      <c r="I243" s="32">
        <v>2794195</v>
      </c>
      <c r="J243" s="32">
        <v>20773</v>
      </c>
      <c r="K243" s="32">
        <v>7181</v>
      </c>
      <c r="L243" s="32"/>
      <c r="M243" s="32"/>
      <c r="N243" s="32"/>
      <c r="O243" s="32"/>
      <c r="P243" s="32"/>
      <c r="Q243" s="32"/>
      <c r="R243" s="32"/>
      <c r="S243" s="33">
        <f t="shared" si="6"/>
        <v>29388206</v>
      </c>
      <c r="T243" s="32">
        <v>2025227</v>
      </c>
      <c r="U243" s="32">
        <v>6501562</v>
      </c>
      <c r="V243" s="32">
        <v>1020146</v>
      </c>
      <c r="W243" s="32">
        <v>469316</v>
      </c>
      <c r="X243" s="32"/>
      <c r="Y243" s="32">
        <v>328483</v>
      </c>
      <c r="Z243" s="32">
        <v>2826128</v>
      </c>
      <c r="AA243" s="32">
        <v>323</v>
      </c>
      <c r="AB243" s="32"/>
      <c r="AC243" s="32">
        <v>12534</v>
      </c>
      <c r="AD243" s="32">
        <f t="shared" si="7"/>
        <v>13183719</v>
      </c>
      <c r="AE243" s="34">
        <v>42571925</v>
      </c>
    </row>
    <row r="244" spans="1:31" ht="13.5">
      <c r="A244" s="29" t="s">
        <v>509</v>
      </c>
      <c r="B244" s="30">
        <v>5</v>
      </c>
      <c r="C244" s="31" t="s">
        <v>510</v>
      </c>
      <c r="D244" s="32">
        <v>3010541</v>
      </c>
      <c r="E244" s="32">
        <v>6751357</v>
      </c>
      <c r="F244" s="32">
        <v>663410</v>
      </c>
      <c r="G244" s="32"/>
      <c r="H244" s="32">
        <v>356592</v>
      </c>
      <c r="I244" s="32">
        <v>334358</v>
      </c>
      <c r="J244" s="32">
        <v>1920</v>
      </c>
      <c r="K244" s="32">
        <v>1339</v>
      </c>
      <c r="L244" s="32"/>
      <c r="M244" s="32"/>
      <c r="N244" s="32"/>
      <c r="O244" s="32"/>
      <c r="P244" s="32"/>
      <c r="Q244" s="32"/>
      <c r="R244" s="32"/>
      <c r="S244" s="33">
        <f t="shared" si="6"/>
        <v>11119517</v>
      </c>
      <c r="T244" s="32">
        <v>2039015</v>
      </c>
      <c r="U244" s="32">
        <v>2250166</v>
      </c>
      <c r="V244" s="32">
        <v>53584</v>
      </c>
      <c r="W244" s="32">
        <v>479289</v>
      </c>
      <c r="X244" s="32"/>
      <c r="Y244" s="32">
        <v>115065</v>
      </c>
      <c r="Z244" s="32">
        <v>1597403</v>
      </c>
      <c r="AA244" s="32"/>
      <c r="AB244" s="32"/>
      <c r="AC244" s="32">
        <v>7107</v>
      </c>
      <c r="AD244" s="32">
        <f t="shared" si="7"/>
        <v>6541629</v>
      </c>
      <c r="AE244" s="34">
        <v>17661146</v>
      </c>
    </row>
    <row r="245" spans="1:31" ht="13.5">
      <c r="A245" s="29" t="s">
        <v>511</v>
      </c>
      <c r="B245" s="30">
        <v>4</v>
      </c>
      <c r="C245" s="31" t="s">
        <v>512</v>
      </c>
      <c r="D245" s="32">
        <v>63356</v>
      </c>
      <c r="E245" s="32">
        <v>236100</v>
      </c>
      <c r="F245" s="32">
        <v>292198</v>
      </c>
      <c r="G245" s="32"/>
      <c r="H245" s="32"/>
      <c r="I245" s="32">
        <v>31566</v>
      </c>
      <c r="J245" s="32"/>
      <c r="K245" s="32"/>
      <c r="L245" s="32"/>
      <c r="M245" s="32"/>
      <c r="N245" s="32"/>
      <c r="O245" s="32"/>
      <c r="P245" s="32"/>
      <c r="Q245" s="32"/>
      <c r="R245" s="32"/>
      <c r="S245" s="33">
        <f t="shared" si="6"/>
        <v>623220</v>
      </c>
      <c r="T245" s="32">
        <v>13068</v>
      </c>
      <c r="U245" s="32">
        <v>107904</v>
      </c>
      <c r="V245" s="32">
        <v>916</v>
      </c>
      <c r="W245" s="32">
        <v>5588</v>
      </c>
      <c r="X245" s="32"/>
      <c r="Y245" s="32">
        <v>6854</v>
      </c>
      <c r="Z245" s="32">
        <v>46591</v>
      </c>
      <c r="AA245" s="32"/>
      <c r="AB245" s="32"/>
      <c r="AC245" s="32"/>
      <c r="AD245" s="32">
        <f t="shared" si="7"/>
        <v>180921</v>
      </c>
      <c r="AE245" s="34">
        <v>804141</v>
      </c>
    </row>
    <row r="246" spans="1:31" ht="13.5">
      <c r="A246" s="29" t="s">
        <v>513</v>
      </c>
      <c r="B246" s="30">
        <v>3</v>
      </c>
      <c r="C246" s="31" t="s">
        <v>514</v>
      </c>
      <c r="D246" s="32">
        <v>1360284</v>
      </c>
      <c r="E246" s="32">
        <v>17666135</v>
      </c>
      <c r="F246" s="32">
        <v>1034818</v>
      </c>
      <c r="G246" s="32">
        <v>9020</v>
      </c>
      <c r="H246" s="32">
        <v>798225</v>
      </c>
      <c r="I246" s="32">
        <v>20314446</v>
      </c>
      <c r="J246" s="32">
        <v>8334618</v>
      </c>
      <c r="K246" s="32">
        <v>75339</v>
      </c>
      <c r="L246" s="32">
        <v>3000</v>
      </c>
      <c r="M246" s="32">
        <v>3693394</v>
      </c>
      <c r="N246" s="32"/>
      <c r="O246" s="32">
        <v>6078</v>
      </c>
      <c r="P246" s="32"/>
      <c r="Q246" s="32">
        <v>839</v>
      </c>
      <c r="R246" s="32"/>
      <c r="S246" s="33">
        <f t="shared" si="6"/>
        <v>53296196</v>
      </c>
      <c r="T246" s="32">
        <v>4375756</v>
      </c>
      <c r="U246" s="32">
        <v>2118432</v>
      </c>
      <c r="V246" s="32">
        <v>494049</v>
      </c>
      <c r="W246" s="32">
        <v>248534</v>
      </c>
      <c r="X246" s="32"/>
      <c r="Y246" s="32">
        <v>141369</v>
      </c>
      <c r="Z246" s="32">
        <v>1508011</v>
      </c>
      <c r="AA246" s="32">
        <v>71278</v>
      </c>
      <c r="AB246" s="32">
        <v>943</v>
      </c>
      <c r="AC246" s="32">
        <v>11171</v>
      </c>
      <c r="AD246" s="32">
        <f t="shared" si="7"/>
        <v>8969543</v>
      </c>
      <c r="AE246" s="34">
        <v>62265739</v>
      </c>
    </row>
    <row r="247" spans="1:31" ht="13.5">
      <c r="A247" s="29" t="s">
        <v>515</v>
      </c>
      <c r="B247" s="30">
        <v>4</v>
      </c>
      <c r="C247" s="31" t="s">
        <v>516</v>
      </c>
      <c r="D247" s="32"/>
      <c r="E247" s="32"/>
      <c r="F247" s="32"/>
      <c r="G247" s="32"/>
      <c r="H247" s="32">
        <v>115378</v>
      </c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3">
        <f t="shared" si="6"/>
        <v>115378</v>
      </c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>
        <f t="shared" si="7"/>
        <v>0</v>
      </c>
      <c r="AE247" s="34">
        <v>115378</v>
      </c>
    </row>
    <row r="248" spans="1:31" ht="13.5">
      <c r="A248" s="29" t="s">
        <v>517</v>
      </c>
      <c r="B248" s="30">
        <v>4</v>
      </c>
      <c r="C248" s="31" t="s">
        <v>518</v>
      </c>
      <c r="D248" s="32">
        <v>11100</v>
      </c>
      <c r="E248" s="32"/>
      <c r="F248" s="32"/>
      <c r="G248" s="32"/>
      <c r="H248" s="32"/>
      <c r="I248" s="32">
        <v>36220</v>
      </c>
      <c r="J248" s="32"/>
      <c r="K248" s="32"/>
      <c r="L248" s="32"/>
      <c r="M248" s="32"/>
      <c r="N248" s="32"/>
      <c r="O248" s="32"/>
      <c r="P248" s="32"/>
      <c r="Q248" s="32"/>
      <c r="R248" s="32"/>
      <c r="S248" s="33">
        <f t="shared" si="6"/>
        <v>47320</v>
      </c>
      <c r="T248" s="32">
        <v>1947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>
        <f t="shared" si="7"/>
        <v>1947</v>
      </c>
      <c r="AE248" s="34">
        <v>49267</v>
      </c>
    </row>
    <row r="249" spans="1:31" ht="13.5">
      <c r="A249" s="29" t="s">
        <v>519</v>
      </c>
      <c r="B249" s="30">
        <v>4</v>
      </c>
      <c r="C249" s="31" t="s">
        <v>520</v>
      </c>
      <c r="D249" s="32"/>
      <c r="E249" s="32">
        <v>22420</v>
      </c>
      <c r="F249" s="32"/>
      <c r="G249" s="32"/>
      <c r="H249" s="32"/>
      <c r="I249" s="32"/>
      <c r="J249" s="32">
        <v>515632</v>
      </c>
      <c r="K249" s="32"/>
      <c r="L249" s="32"/>
      <c r="M249" s="32">
        <v>746614</v>
      </c>
      <c r="N249" s="32"/>
      <c r="O249" s="32"/>
      <c r="P249" s="32"/>
      <c r="Q249" s="32"/>
      <c r="R249" s="32"/>
      <c r="S249" s="33">
        <f t="shared" si="6"/>
        <v>1284666</v>
      </c>
      <c r="T249" s="32">
        <v>201008</v>
      </c>
      <c r="U249" s="32"/>
      <c r="V249" s="32"/>
      <c r="W249" s="32"/>
      <c r="X249" s="32"/>
      <c r="Y249" s="32"/>
      <c r="Z249" s="32">
        <v>227786</v>
      </c>
      <c r="AA249" s="32"/>
      <c r="AB249" s="32"/>
      <c r="AC249" s="32"/>
      <c r="AD249" s="32">
        <f t="shared" si="7"/>
        <v>428794</v>
      </c>
      <c r="AE249" s="34">
        <v>1713460</v>
      </c>
    </row>
    <row r="250" spans="1:31" ht="13.5">
      <c r="A250" s="29" t="s">
        <v>521</v>
      </c>
      <c r="B250" s="30">
        <v>4</v>
      </c>
      <c r="C250" s="31" t="s">
        <v>522</v>
      </c>
      <c r="D250" s="32">
        <v>225500</v>
      </c>
      <c r="E250" s="32">
        <v>766838</v>
      </c>
      <c r="F250" s="32"/>
      <c r="G250" s="32"/>
      <c r="H250" s="32"/>
      <c r="I250" s="32">
        <v>361568</v>
      </c>
      <c r="J250" s="32">
        <v>71377</v>
      </c>
      <c r="K250" s="32"/>
      <c r="L250" s="32"/>
      <c r="M250" s="32"/>
      <c r="N250" s="32"/>
      <c r="O250" s="32"/>
      <c r="P250" s="32"/>
      <c r="Q250" s="32"/>
      <c r="R250" s="32"/>
      <c r="S250" s="33">
        <f t="shared" si="6"/>
        <v>1425283</v>
      </c>
      <c r="T250" s="32">
        <v>123264</v>
      </c>
      <c r="U250" s="32"/>
      <c r="V250" s="32"/>
      <c r="W250" s="32"/>
      <c r="X250" s="32"/>
      <c r="Y250" s="32"/>
      <c r="Z250" s="32"/>
      <c r="AA250" s="32">
        <v>498</v>
      </c>
      <c r="AB250" s="32"/>
      <c r="AC250" s="32"/>
      <c r="AD250" s="32">
        <f t="shared" si="7"/>
        <v>123762</v>
      </c>
      <c r="AE250" s="34">
        <v>1549045</v>
      </c>
    </row>
    <row r="251" spans="1:31" ht="13.5">
      <c r="A251" s="29" t="s">
        <v>523</v>
      </c>
      <c r="B251" s="30">
        <v>4</v>
      </c>
      <c r="C251" s="31" t="s">
        <v>524</v>
      </c>
      <c r="D251" s="32">
        <v>203674</v>
      </c>
      <c r="E251" s="32">
        <v>4200894</v>
      </c>
      <c r="F251" s="32">
        <v>123490</v>
      </c>
      <c r="G251" s="32"/>
      <c r="H251" s="32">
        <v>3197</v>
      </c>
      <c r="I251" s="32">
        <v>8698167</v>
      </c>
      <c r="J251" s="32">
        <v>2644739</v>
      </c>
      <c r="K251" s="32"/>
      <c r="L251" s="32"/>
      <c r="M251" s="32">
        <v>1717593</v>
      </c>
      <c r="N251" s="32"/>
      <c r="O251" s="32"/>
      <c r="P251" s="32"/>
      <c r="Q251" s="32"/>
      <c r="R251" s="32"/>
      <c r="S251" s="33">
        <f t="shared" si="6"/>
        <v>17591754</v>
      </c>
      <c r="T251" s="32">
        <v>1104306</v>
      </c>
      <c r="U251" s="32">
        <v>118875</v>
      </c>
      <c r="V251" s="32"/>
      <c r="W251" s="32"/>
      <c r="X251" s="32"/>
      <c r="Y251" s="32">
        <v>9589</v>
      </c>
      <c r="Z251" s="32"/>
      <c r="AA251" s="32"/>
      <c r="AB251" s="32"/>
      <c r="AC251" s="32"/>
      <c r="AD251" s="32">
        <f t="shared" si="7"/>
        <v>1232770</v>
      </c>
      <c r="AE251" s="34">
        <v>18824524</v>
      </c>
    </row>
    <row r="252" spans="1:31" ht="13.5">
      <c r="A252" s="29" t="s">
        <v>525</v>
      </c>
      <c r="B252" s="30">
        <v>4</v>
      </c>
      <c r="C252" s="31" t="s">
        <v>526</v>
      </c>
      <c r="D252" s="32">
        <v>338281</v>
      </c>
      <c r="E252" s="32">
        <v>9636868</v>
      </c>
      <c r="F252" s="32">
        <v>258464</v>
      </c>
      <c r="G252" s="32"/>
      <c r="H252" s="32">
        <v>380380</v>
      </c>
      <c r="I252" s="32">
        <v>6981872</v>
      </c>
      <c r="J252" s="32">
        <v>3053200</v>
      </c>
      <c r="K252" s="32"/>
      <c r="L252" s="32"/>
      <c r="M252" s="32">
        <v>589588</v>
      </c>
      <c r="N252" s="32"/>
      <c r="O252" s="32"/>
      <c r="P252" s="32"/>
      <c r="Q252" s="32"/>
      <c r="R252" s="32"/>
      <c r="S252" s="33">
        <f t="shared" si="6"/>
        <v>21238653</v>
      </c>
      <c r="T252" s="32">
        <v>1834494</v>
      </c>
      <c r="U252" s="32">
        <v>1547940</v>
      </c>
      <c r="V252" s="32"/>
      <c r="W252" s="32">
        <v>7196</v>
      </c>
      <c r="X252" s="32"/>
      <c r="Y252" s="32">
        <v>14593</v>
      </c>
      <c r="Z252" s="32">
        <v>680586</v>
      </c>
      <c r="AA252" s="32"/>
      <c r="AB252" s="32"/>
      <c r="AC252" s="32"/>
      <c r="AD252" s="32">
        <f t="shared" si="7"/>
        <v>4084809</v>
      </c>
      <c r="AE252" s="34">
        <v>25323462</v>
      </c>
    </row>
    <row r="253" spans="1:31" ht="13.5">
      <c r="A253" s="29" t="s">
        <v>527</v>
      </c>
      <c r="B253" s="30">
        <v>4</v>
      </c>
      <c r="C253" s="31" t="s">
        <v>528</v>
      </c>
      <c r="D253" s="32">
        <v>437</v>
      </c>
      <c r="E253" s="32"/>
      <c r="F253" s="32"/>
      <c r="G253" s="32"/>
      <c r="H253" s="32">
        <v>3318</v>
      </c>
      <c r="I253" s="32"/>
      <c r="J253" s="32">
        <v>658</v>
      </c>
      <c r="K253" s="32"/>
      <c r="L253" s="32"/>
      <c r="M253" s="32">
        <v>1606</v>
      </c>
      <c r="N253" s="32"/>
      <c r="O253" s="32"/>
      <c r="P253" s="32"/>
      <c r="Q253" s="32"/>
      <c r="R253" s="32"/>
      <c r="S253" s="33">
        <f t="shared" si="6"/>
        <v>6019</v>
      </c>
      <c r="T253" s="32">
        <v>21310</v>
      </c>
      <c r="U253" s="32">
        <v>3893</v>
      </c>
      <c r="V253" s="32">
        <v>3797</v>
      </c>
      <c r="W253" s="32"/>
      <c r="X253" s="32"/>
      <c r="Y253" s="32"/>
      <c r="Z253" s="32">
        <v>410</v>
      </c>
      <c r="AA253" s="32"/>
      <c r="AB253" s="32">
        <v>491</v>
      </c>
      <c r="AC253" s="32">
        <v>11171</v>
      </c>
      <c r="AD253" s="32">
        <f t="shared" si="7"/>
        <v>41072</v>
      </c>
      <c r="AE253" s="34">
        <v>47091</v>
      </c>
    </row>
    <row r="254" spans="1:31" ht="13.5">
      <c r="A254" s="29" t="s">
        <v>529</v>
      </c>
      <c r="B254" s="30">
        <v>3</v>
      </c>
      <c r="C254" s="31" t="s">
        <v>530</v>
      </c>
      <c r="D254" s="32">
        <v>254914</v>
      </c>
      <c r="E254" s="32">
        <v>1890799</v>
      </c>
      <c r="F254" s="32">
        <v>128058</v>
      </c>
      <c r="G254" s="32"/>
      <c r="H254" s="32">
        <v>1082385</v>
      </c>
      <c r="I254" s="32">
        <v>313896</v>
      </c>
      <c r="J254" s="32"/>
      <c r="K254" s="32"/>
      <c r="L254" s="32"/>
      <c r="M254" s="32">
        <v>8513</v>
      </c>
      <c r="N254" s="32"/>
      <c r="O254" s="32"/>
      <c r="P254" s="32"/>
      <c r="Q254" s="32"/>
      <c r="R254" s="32"/>
      <c r="S254" s="33">
        <f t="shared" si="6"/>
        <v>3678565</v>
      </c>
      <c r="T254" s="32">
        <v>902726</v>
      </c>
      <c r="U254" s="32">
        <v>24240</v>
      </c>
      <c r="V254" s="32">
        <v>556366</v>
      </c>
      <c r="W254" s="32">
        <v>8228</v>
      </c>
      <c r="X254" s="32"/>
      <c r="Y254" s="32">
        <v>3877</v>
      </c>
      <c r="Z254" s="32">
        <v>20921</v>
      </c>
      <c r="AA254" s="32">
        <v>25897</v>
      </c>
      <c r="AB254" s="32">
        <v>1213</v>
      </c>
      <c r="AC254" s="32">
        <v>12043</v>
      </c>
      <c r="AD254" s="32">
        <f t="shared" si="7"/>
        <v>1555511</v>
      </c>
      <c r="AE254" s="34">
        <v>5234076</v>
      </c>
    </row>
    <row r="255" spans="1:31" ht="13.5">
      <c r="A255" s="29" t="s">
        <v>531</v>
      </c>
      <c r="B255" s="30">
        <v>4</v>
      </c>
      <c r="C255" s="31" t="s">
        <v>532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3">
        <f t="shared" si="6"/>
        <v>0</v>
      </c>
      <c r="T255" s="32"/>
      <c r="U255" s="32"/>
      <c r="V255" s="32"/>
      <c r="W255" s="32"/>
      <c r="X255" s="32"/>
      <c r="Y255" s="32"/>
      <c r="Z255" s="32"/>
      <c r="AA255" s="32">
        <v>4659</v>
      </c>
      <c r="AB255" s="32"/>
      <c r="AC255" s="32"/>
      <c r="AD255" s="32">
        <f t="shared" si="7"/>
        <v>4659</v>
      </c>
      <c r="AE255" s="34">
        <v>4659</v>
      </c>
    </row>
    <row r="256" spans="1:31" ht="13.5">
      <c r="A256" s="29" t="s">
        <v>533</v>
      </c>
      <c r="B256" s="30">
        <v>4</v>
      </c>
      <c r="C256" s="31" t="s">
        <v>534</v>
      </c>
      <c r="D256" s="32">
        <v>254665</v>
      </c>
      <c r="E256" s="32">
        <v>355399</v>
      </c>
      <c r="F256" s="32">
        <v>9221</v>
      </c>
      <c r="G256" s="32"/>
      <c r="H256" s="32">
        <v>813631</v>
      </c>
      <c r="I256" s="32">
        <v>50818</v>
      </c>
      <c r="J256" s="32"/>
      <c r="K256" s="32"/>
      <c r="L256" s="32"/>
      <c r="M256" s="32">
        <v>8513</v>
      </c>
      <c r="N256" s="32"/>
      <c r="O256" s="32"/>
      <c r="P256" s="32"/>
      <c r="Q256" s="32"/>
      <c r="R256" s="32"/>
      <c r="S256" s="33">
        <f t="shared" si="6"/>
        <v>1492247</v>
      </c>
      <c r="T256" s="32">
        <v>419469</v>
      </c>
      <c r="U256" s="32">
        <v>24240</v>
      </c>
      <c r="V256" s="32">
        <v>215625</v>
      </c>
      <c r="W256" s="32">
        <v>8228</v>
      </c>
      <c r="X256" s="32"/>
      <c r="Y256" s="32">
        <v>3617</v>
      </c>
      <c r="Z256" s="32">
        <v>20921</v>
      </c>
      <c r="AA256" s="32">
        <v>20200</v>
      </c>
      <c r="AB256" s="32">
        <v>1213</v>
      </c>
      <c r="AC256" s="32">
        <v>11624</v>
      </c>
      <c r="AD256" s="32">
        <f t="shared" si="7"/>
        <v>725137</v>
      </c>
      <c r="AE256" s="34">
        <v>2217384</v>
      </c>
    </row>
    <row r="257" spans="1:31" ht="13.5">
      <c r="A257" s="29" t="s">
        <v>535</v>
      </c>
      <c r="B257" s="30">
        <v>4</v>
      </c>
      <c r="C257" s="31" t="s">
        <v>536</v>
      </c>
      <c r="D257" s="32">
        <v>249</v>
      </c>
      <c r="E257" s="32">
        <v>1535400</v>
      </c>
      <c r="F257" s="32">
        <v>118837</v>
      </c>
      <c r="G257" s="32"/>
      <c r="H257" s="32">
        <v>268754</v>
      </c>
      <c r="I257" s="32">
        <v>263078</v>
      </c>
      <c r="J257" s="32"/>
      <c r="K257" s="32"/>
      <c r="L257" s="32"/>
      <c r="M257" s="32"/>
      <c r="N257" s="32"/>
      <c r="O257" s="32"/>
      <c r="P257" s="32"/>
      <c r="Q257" s="32"/>
      <c r="R257" s="32"/>
      <c r="S257" s="33">
        <f t="shared" si="6"/>
        <v>2186318</v>
      </c>
      <c r="T257" s="32">
        <v>483257</v>
      </c>
      <c r="U257" s="32"/>
      <c r="V257" s="32">
        <v>340741</v>
      </c>
      <c r="W257" s="32"/>
      <c r="X257" s="32"/>
      <c r="Y257" s="32">
        <v>260</v>
      </c>
      <c r="Z257" s="32"/>
      <c r="AA257" s="32"/>
      <c r="AB257" s="32"/>
      <c r="AC257" s="32">
        <v>419</v>
      </c>
      <c r="AD257" s="32">
        <f t="shared" si="7"/>
        <v>824677</v>
      </c>
      <c r="AE257" s="34">
        <v>3010995</v>
      </c>
    </row>
    <row r="258" spans="1:31" ht="13.5">
      <c r="A258" s="29" t="s">
        <v>537</v>
      </c>
      <c r="B258" s="30">
        <v>3</v>
      </c>
      <c r="C258" s="31" t="s">
        <v>538</v>
      </c>
      <c r="D258" s="32">
        <v>202941</v>
      </c>
      <c r="E258" s="32">
        <v>69425</v>
      </c>
      <c r="F258" s="32">
        <v>68926</v>
      </c>
      <c r="G258" s="32"/>
      <c r="H258" s="32">
        <v>6262</v>
      </c>
      <c r="I258" s="32">
        <v>85082</v>
      </c>
      <c r="J258" s="32">
        <v>11727</v>
      </c>
      <c r="K258" s="32">
        <v>9961</v>
      </c>
      <c r="L258" s="32"/>
      <c r="M258" s="32">
        <v>4575</v>
      </c>
      <c r="N258" s="32"/>
      <c r="O258" s="32">
        <v>354</v>
      </c>
      <c r="P258" s="32"/>
      <c r="Q258" s="32"/>
      <c r="R258" s="32"/>
      <c r="S258" s="33">
        <f t="shared" si="6"/>
        <v>459253</v>
      </c>
      <c r="T258" s="32">
        <v>34644</v>
      </c>
      <c r="U258" s="32">
        <v>393232</v>
      </c>
      <c r="V258" s="32">
        <v>43162</v>
      </c>
      <c r="W258" s="32">
        <v>52854</v>
      </c>
      <c r="X258" s="32"/>
      <c r="Y258" s="32">
        <v>24800</v>
      </c>
      <c r="Z258" s="32">
        <v>122523</v>
      </c>
      <c r="AA258" s="32"/>
      <c r="AB258" s="32"/>
      <c r="AC258" s="32">
        <v>4073</v>
      </c>
      <c r="AD258" s="32">
        <f t="shared" si="7"/>
        <v>675288</v>
      </c>
      <c r="AE258" s="34">
        <v>1134541</v>
      </c>
    </row>
    <row r="259" spans="1:31" ht="13.5">
      <c r="A259" s="29" t="s">
        <v>539</v>
      </c>
      <c r="B259" s="30">
        <v>3</v>
      </c>
      <c r="C259" s="31" t="s">
        <v>540</v>
      </c>
      <c r="D259" s="32">
        <v>284371</v>
      </c>
      <c r="E259" s="32">
        <v>1436767</v>
      </c>
      <c r="F259" s="32">
        <v>155435</v>
      </c>
      <c r="G259" s="32"/>
      <c r="H259" s="32">
        <v>295458</v>
      </c>
      <c r="I259" s="32">
        <v>179040</v>
      </c>
      <c r="J259" s="32"/>
      <c r="K259" s="32">
        <v>46445</v>
      </c>
      <c r="L259" s="32"/>
      <c r="M259" s="32">
        <v>36686</v>
      </c>
      <c r="N259" s="32"/>
      <c r="O259" s="32"/>
      <c r="P259" s="32"/>
      <c r="Q259" s="32"/>
      <c r="R259" s="32"/>
      <c r="S259" s="33">
        <f t="shared" si="6"/>
        <v>2434202</v>
      </c>
      <c r="T259" s="32">
        <v>49184</v>
      </c>
      <c r="U259" s="32">
        <v>265310</v>
      </c>
      <c r="V259" s="32">
        <v>1731</v>
      </c>
      <c r="W259" s="32">
        <v>37599</v>
      </c>
      <c r="X259" s="32"/>
      <c r="Y259" s="32">
        <v>135808</v>
      </c>
      <c r="Z259" s="32">
        <v>391606</v>
      </c>
      <c r="AA259" s="32"/>
      <c r="AB259" s="32"/>
      <c r="AC259" s="32">
        <v>4009</v>
      </c>
      <c r="AD259" s="32">
        <f t="shared" si="7"/>
        <v>885247</v>
      </c>
      <c r="AE259" s="34">
        <v>3319449</v>
      </c>
    </row>
    <row r="260" spans="1:31" ht="13.5">
      <c r="A260" s="29" t="s">
        <v>541</v>
      </c>
      <c r="B260" s="30">
        <v>3</v>
      </c>
      <c r="C260" s="31" t="s">
        <v>542</v>
      </c>
      <c r="D260" s="32">
        <v>345545</v>
      </c>
      <c r="E260" s="32">
        <v>538301</v>
      </c>
      <c r="F260" s="32">
        <v>597345</v>
      </c>
      <c r="G260" s="32"/>
      <c r="H260" s="32">
        <v>50977</v>
      </c>
      <c r="I260" s="32">
        <v>2174</v>
      </c>
      <c r="J260" s="32"/>
      <c r="K260" s="32"/>
      <c r="L260" s="32"/>
      <c r="M260" s="32"/>
      <c r="N260" s="32"/>
      <c r="O260" s="32"/>
      <c r="P260" s="32"/>
      <c r="Q260" s="32"/>
      <c r="R260" s="32"/>
      <c r="S260" s="33">
        <f t="shared" si="6"/>
        <v>1534342</v>
      </c>
      <c r="T260" s="32">
        <v>48402</v>
      </c>
      <c r="U260" s="32">
        <v>307827</v>
      </c>
      <c r="V260" s="32">
        <v>46657</v>
      </c>
      <c r="W260" s="32">
        <v>35063</v>
      </c>
      <c r="X260" s="32"/>
      <c r="Y260" s="32">
        <v>13744</v>
      </c>
      <c r="Z260" s="32">
        <v>447810</v>
      </c>
      <c r="AA260" s="32"/>
      <c r="AB260" s="32"/>
      <c r="AC260" s="32"/>
      <c r="AD260" s="32">
        <f t="shared" si="7"/>
        <v>899503</v>
      </c>
      <c r="AE260" s="34">
        <v>2433845</v>
      </c>
    </row>
    <row r="261" spans="1:31" ht="13.5">
      <c r="A261" s="29" t="s">
        <v>543</v>
      </c>
      <c r="B261" s="30">
        <v>3</v>
      </c>
      <c r="C261" s="31" t="s">
        <v>544</v>
      </c>
      <c r="D261" s="32">
        <v>907111</v>
      </c>
      <c r="E261" s="32">
        <v>3269973</v>
      </c>
      <c r="F261" s="32">
        <v>1479252</v>
      </c>
      <c r="G261" s="32">
        <v>8168</v>
      </c>
      <c r="H261" s="32">
        <v>591383</v>
      </c>
      <c r="I261" s="32">
        <v>301318</v>
      </c>
      <c r="J261" s="32">
        <v>467767</v>
      </c>
      <c r="K261" s="32">
        <v>197210</v>
      </c>
      <c r="L261" s="32"/>
      <c r="M261" s="32">
        <v>162435</v>
      </c>
      <c r="N261" s="32"/>
      <c r="O261" s="32"/>
      <c r="P261" s="32"/>
      <c r="Q261" s="32">
        <v>11474</v>
      </c>
      <c r="R261" s="32">
        <v>12682</v>
      </c>
      <c r="S261" s="33">
        <f t="shared" si="6"/>
        <v>7408773</v>
      </c>
      <c r="T261" s="32">
        <v>746048</v>
      </c>
      <c r="U261" s="32">
        <v>1862848</v>
      </c>
      <c r="V261" s="32">
        <v>281952</v>
      </c>
      <c r="W261" s="32">
        <v>307077</v>
      </c>
      <c r="X261" s="32"/>
      <c r="Y261" s="32">
        <v>226575</v>
      </c>
      <c r="Z261" s="32">
        <v>1210122</v>
      </c>
      <c r="AA261" s="32">
        <v>96929</v>
      </c>
      <c r="AB261" s="32">
        <v>17523</v>
      </c>
      <c r="AC261" s="32">
        <v>371127</v>
      </c>
      <c r="AD261" s="32">
        <f t="shared" si="7"/>
        <v>5120201</v>
      </c>
      <c r="AE261" s="34">
        <v>12528974</v>
      </c>
    </row>
    <row r="262" spans="1:31" ht="13.5">
      <c r="A262" s="29" t="s">
        <v>545</v>
      </c>
      <c r="B262" s="30">
        <v>4</v>
      </c>
      <c r="C262" s="31" t="s">
        <v>546</v>
      </c>
      <c r="D262" s="32">
        <v>569536</v>
      </c>
      <c r="E262" s="32">
        <v>365546</v>
      </c>
      <c r="F262" s="32">
        <v>1108061</v>
      </c>
      <c r="G262" s="32">
        <v>8168</v>
      </c>
      <c r="H262" s="32">
        <v>559748</v>
      </c>
      <c r="I262" s="32">
        <v>2230</v>
      </c>
      <c r="J262" s="32">
        <v>9910</v>
      </c>
      <c r="K262" s="32">
        <v>112963</v>
      </c>
      <c r="L262" s="32"/>
      <c r="M262" s="32">
        <v>131311</v>
      </c>
      <c r="N262" s="32"/>
      <c r="O262" s="32"/>
      <c r="P262" s="32"/>
      <c r="Q262" s="32"/>
      <c r="R262" s="32"/>
      <c r="S262" s="33">
        <f t="shared" si="6"/>
        <v>2867473</v>
      </c>
      <c r="T262" s="32">
        <v>458689</v>
      </c>
      <c r="U262" s="32">
        <v>595679</v>
      </c>
      <c r="V262" s="32">
        <v>169955</v>
      </c>
      <c r="W262" s="32">
        <v>219612</v>
      </c>
      <c r="X262" s="32"/>
      <c r="Y262" s="32">
        <v>129129</v>
      </c>
      <c r="Z262" s="32">
        <v>544285</v>
      </c>
      <c r="AA262" s="32">
        <v>49248</v>
      </c>
      <c r="AB262" s="32"/>
      <c r="AC262" s="32">
        <v>298604</v>
      </c>
      <c r="AD262" s="32">
        <f t="shared" si="7"/>
        <v>2465201</v>
      </c>
      <c r="AE262" s="34">
        <v>5332674</v>
      </c>
    </row>
    <row r="263" spans="1:31" ht="13.5">
      <c r="A263" s="29" t="s">
        <v>547</v>
      </c>
      <c r="B263" s="30">
        <v>4</v>
      </c>
      <c r="C263" s="31" t="s">
        <v>548</v>
      </c>
      <c r="D263" s="32"/>
      <c r="E263" s="32"/>
      <c r="F263" s="32"/>
      <c r="G263" s="32"/>
      <c r="H263" s="32"/>
      <c r="I263" s="32"/>
      <c r="J263" s="32">
        <v>183083</v>
      </c>
      <c r="K263" s="32">
        <v>2835</v>
      </c>
      <c r="L263" s="32"/>
      <c r="M263" s="32">
        <v>2496</v>
      </c>
      <c r="N263" s="32"/>
      <c r="O263" s="32"/>
      <c r="P263" s="32"/>
      <c r="Q263" s="32"/>
      <c r="R263" s="32"/>
      <c r="S263" s="33">
        <f t="shared" si="6"/>
        <v>188414</v>
      </c>
      <c r="T263" s="32">
        <v>36587</v>
      </c>
      <c r="U263" s="32">
        <v>172310</v>
      </c>
      <c r="V263" s="32"/>
      <c r="W263" s="32">
        <v>9814</v>
      </c>
      <c r="X263" s="32"/>
      <c r="Y263" s="32">
        <v>7371</v>
      </c>
      <c r="Z263" s="32">
        <v>111066</v>
      </c>
      <c r="AA263" s="32">
        <v>22900</v>
      </c>
      <c r="AB263" s="32"/>
      <c r="AC263" s="32">
        <v>29372</v>
      </c>
      <c r="AD263" s="32">
        <f t="shared" si="7"/>
        <v>389420</v>
      </c>
      <c r="AE263" s="34">
        <v>577834</v>
      </c>
    </row>
    <row r="264" spans="1:31" ht="13.5">
      <c r="A264" s="29" t="s">
        <v>549</v>
      </c>
      <c r="B264" s="30">
        <v>3</v>
      </c>
      <c r="C264" s="31" t="s">
        <v>550</v>
      </c>
      <c r="D264" s="32">
        <v>2989755</v>
      </c>
      <c r="E264" s="32">
        <v>15100757</v>
      </c>
      <c r="F264" s="32">
        <v>1723644</v>
      </c>
      <c r="G264" s="32"/>
      <c r="H264" s="32">
        <v>1223619</v>
      </c>
      <c r="I264" s="32">
        <v>1565019</v>
      </c>
      <c r="J264" s="32">
        <v>240363</v>
      </c>
      <c r="K264" s="32">
        <v>16841</v>
      </c>
      <c r="L264" s="32"/>
      <c r="M264" s="32">
        <v>10476</v>
      </c>
      <c r="N264" s="32"/>
      <c r="O264" s="32">
        <v>17161</v>
      </c>
      <c r="P264" s="32">
        <v>1628</v>
      </c>
      <c r="Q264" s="32"/>
      <c r="R264" s="32"/>
      <c r="S264" s="33">
        <f aca="true" t="shared" si="8" ref="S264:S327">SUM(D264:R264)</f>
        <v>22889263</v>
      </c>
      <c r="T264" s="32">
        <v>955276</v>
      </c>
      <c r="U264" s="32">
        <v>4683567</v>
      </c>
      <c r="V264" s="32">
        <v>1162501</v>
      </c>
      <c r="W264" s="32">
        <v>1155582</v>
      </c>
      <c r="X264" s="32"/>
      <c r="Y264" s="32">
        <v>436980</v>
      </c>
      <c r="Z264" s="32">
        <v>2454057</v>
      </c>
      <c r="AA264" s="32">
        <v>14923</v>
      </c>
      <c r="AB264" s="32"/>
      <c r="AC264" s="32">
        <v>34744</v>
      </c>
      <c r="AD264" s="32">
        <f aca="true" t="shared" si="9" ref="AD264:AD327">SUM(T264:AC264)</f>
        <v>10897630</v>
      </c>
      <c r="AE264" s="34">
        <v>33786893</v>
      </c>
    </row>
    <row r="265" spans="1:31" ht="13.5">
      <c r="A265" s="29" t="s">
        <v>551</v>
      </c>
      <c r="B265" s="30">
        <v>4</v>
      </c>
      <c r="C265" s="31" t="s">
        <v>552</v>
      </c>
      <c r="D265" s="32">
        <v>203176</v>
      </c>
      <c r="E265" s="32">
        <v>2489590</v>
      </c>
      <c r="F265" s="32">
        <v>61086</v>
      </c>
      <c r="G265" s="32"/>
      <c r="H265" s="32">
        <v>264</v>
      </c>
      <c r="I265" s="32">
        <v>118928</v>
      </c>
      <c r="J265" s="32"/>
      <c r="K265" s="32">
        <v>4677</v>
      </c>
      <c r="L265" s="32"/>
      <c r="M265" s="32"/>
      <c r="N265" s="32"/>
      <c r="O265" s="32"/>
      <c r="P265" s="32"/>
      <c r="Q265" s="32"/>
      <c r="R265" s="32"/>
      <c r="S265" s="33">
        <f t="shared" si="8"/>
        <v>2877721</v>
      </c>
      <c r="T265" s="32">
        <v>218335</v>
      </c>
      <c r="U265" s="32">
        <v>555169</v>
      </c>
      <c r="V265" s="32"/>
      <c r="W265" s="32">
        <v>4790</v>
      </c>
      <c r="X265" s="32"/>
      <c r="Y265" s="32">
        <v>33615</v>
      </c>
      <c r="Z265" s="32">
        <v>442462</v>
      </c>
      <c r="AA265" s="32"/>
      <c r="AB265" s="32"/>
      <c r="AC265" s="32">
        <v>5725</v>
      </c>
      <c r="AD265" s="32">
        <f t="shared" si="9"/>
        <v>1260096</v>
      </c>
      <c r="AE265" s="34">
        <v>4137817</v>
      </c>
    </row>
    <row r="266" spans="1:31" ht="13.5">
      <c r="A266" s="29" t="s">
        <v>553</v>
      </c>
      <c r="B266" s="30">
        <v>4</v>
      </c>
      <c r="C266" s="31" t="s">
        <v>554</v>
      </c>
      <c r="D266" s="32">
        <v>480</v>
      </c>
      <c r="E266" s="32">
        <v>62593</v>
      </c>
      <c r="F266" s="32">
        <v>23277</v>
      </c>
      <c r="G266" s="32"/>
      <c r="H266" s="32">
        <v>24892</v>
      </c>
      <c r="I266" s="32">
        <v>2240</v>
      </c>
      <c r="J266" s="32"/>
      <c r="K266" s="32"/>
      <c r="L266" s="32"/>
      <c r="M266" s="32"/>
      <c r="N266" s="32"/>
      <c r="O266" s="32"/>
      <c r="P266" s="32"/>
      <c r="Q266" s="32"/>
      <c r="R266" s="32"/>
      <c r="S266" s="33">
        <f t="shared" si="8"/>
        <v>113482</v>
      </c>
      <c r="T266" s="32">
        <v>4290</v>
      </c>
      <c r="U266" s="32">
        <v>12143</v>
      </c>
      <c r="V266" s="32">
        <v>88166</v>
      </c>
      <c r="W266" s="32">
        <v>202</v>
      </c>
      <c r="X266" s="32"/>
      <c r="Y266" s="32">
        <v>24909</v>
      </c>
      <c r="Z266" s="32">
        <v>7470</v>
      </c>
      <c r="AA266" s="32"/>
      <c r="AB266" s="32"/>
      <c r="AC266" s="32"/>
      <c r="AD266" s="32">
        <f t="shared" si="9"/>
        <v>137180</v>
      </c>
      <c r="AE266" s="34">
        <v>250662</v>
      </c>
    </row>
    <row r="267" spans="1:31" ht="13.5">
      <c r="A267" s="29" t="s">
        <v>555</v>
      </c>
      <c r="B267" s="30">
        <v>4</v>
      </c>
      <c r="C267" s="31" t="s">
        <v>556</v>
      </c>
      <c r="D267" s="32">
        <v>2098432</v>
      </c>
      <c r="E267" s="32">
        <v>6938352</v>
      </c>
      <c r="F267" s="32">
        <v>473584</v>
      </c>
      <c r="G267" s="32"/>
      <c r="H267" s="32">
        <v>100791</v>
      </c>
      <c r="I267" s="32">
        <v>1174482</v>
      </c>
      <c r="J267" s="32">
        <v>169203</v>
      </c>
      <c r="K267" s="32">
        <v>1152</v>
      </c>
      <c r="L267" s="32"/>
      <c r="M267" s="32">
        <v>310</v>
      </c>
      <c r="N267" s="32"/>
      <c r="O267" s="32"/>
      <c r="P267" s="32">
        <v>514</v>
      </c>
      <c r="Q267" s="32"/>
      <c r="R267" s="32"/>
      <c r="S267" s="33">
        <f t="shared" si="8"/>
        <v>10956820</v>
      </c>
      <c r="T267" s="32">
        <v>32008</v>
      </c>
      <c r="U267" s="32">
        <v>2687248</v>
      </c>
      <c r="V267" s="32">
        <v>610247</v>
      </c>
      <c r="W267" s="32">
        <v>563792</v>
      </c>
      <c r="X267" s="32"/>
      <c r="Y267" s="32">
        <v>222387</v>
      </c>
      <c r="Z267" s="32">
        <v>707691</v>
      </c>
      <c r="AA267" s="32">
        <v>5615</v>
      </c>
      <c r="AB267" s="32"/>
      <c r="AC267" s="32">
        <v>270</v>
      </c>
      <c r="AD267" s="32">
        <f t="shared" si="9"/>
        <v>4829258</v>
      </c>
      <c r="AE267" s="34">
        <v>15786078</v>
      </c>
    </row>
    <row r="268" spans="1:31" ht="13.5">
      <c r="A268" s="29" t="s">
        <v>557</v>
      </c>
      <c r="B268" s="30">
        <v>3</v>
      </c>
      <c r="C268" s="31" t="s">
        <v>558</v>
      </c>
      <c r="D268" s="32">
        <v>8248354</v>
      </c>
      <c r="E268" s="32">
        <v>60569774</v>
      </c>
      <c r="F268" s="32">
        <v>4418239</v>
      </c>
      <c r="G268" s="32">
        <v>23881</v>
      </c>
      <c r="H268" s="32">
        <v>803773</v>
      </c>
      <c r="I268" s="32">
        <v>3972823</v>
      </c>
      <c r="J268" s="32">
        <v>1514942</v>
      </c>
      <c r="K268" s="32">
        <v>66653</v>
      </c>
      <c r="L268" s="32">
        <v>3484</v>
      </c>
      <c r="M268" s="32">
        <v>89424</v>
      </c>
      <c r="N268" s="32">
        <v>1294</v>
      </c>
      <c r="O268" s="32">
        <v>14509</v>
      </c>
      <c r="P268" s="32">
        <v>24894</v>
      </c>
      <c r="Q268" s="32">
        <v>2236</v>
      </c>
      <c r="R268" s="32">
        <v>1972</v>
      </c>
      <c r="S268" s="33">
        <f t="shared" si="8"/>
        <v>79756252</v>
      </c>
      <c r="T268" s="32">
        <v>1164201</v>
      </c>
      <c r="U268" s="32">
        <v>45745626</v>
      </c>
      <c r="V268" s="32">
        <v>3777885</v>
      </c>
      <c r="W268" s="32">
        <v>2525833</v>
      </c>
      <c r="X268" s="32">
        <v>9368</v>
      </c>
      <c r="Y268" s="32">
        <v>994070</v>
      </c>
      <c r="Z268" s="32">
        <v>8053582</v>
      </c>
      <c r="AA268" s="32">
        <v>12566</v>
      </c>
      <c r="AB268" s="32">
        <v>236</v>
      </c>
      <c r="AC268" s="32">
        <v>24502</v>
      </c>
      <c r="AD268" s="32">
        <f t="shared" si="9"/>
        <v>62307869</v>
      </c>
      <c r="AE268" s="34">
        <v>142064121</v>
      </c>
    </row>
    <row r="269" spans="1:31" ht="13.5">
      <c r="A269" s="29" t="s">
        <v>559</v>
      </c>
      <c r="B269" s="30">
        <v>4</v>
      </c>
      <c r="C269" s="31" t="s">
        <v>560</v>
      </c>
      <c r="D269" s="32">
        <v>5505689</v>
      </c>
      <c r="E269" s="32">
        <v>28202994</v>
      </c>
      <c r="F269" s="32">
        <v>781063</v>
      </c>
      <c r="G269" s="32">
        <v>3075</v>
      </c>
      <c r="H269" s="32">
        <v>374169</v>
      </c>
      <c r="I269" s="32">
        <v>1761357</v>
      </c>
      <c r="J269" s="32">
        <v>219610</v>
      </c>
      <c r="K269" s="32">
        <v>4609</v>
      </c>
      <c r="L269" s="32">
        <v>3202</v>
      </c>
      <c r="M269" s="32">
        <v>55152</v>
      </c>
      <c r="N269" s="32">
        <v>221</v>
      </c>
      <c r="O269" s="32"/>
      <c r="P269" s="32">
        <v>4989</v>
      </c>
      <c r="Q269" s="32"/>
      <c r="R269" s="32">
        <v>1550</v>
      </c>
      <c r="S269" s="33">
        <f t="shared" si="8"/>
        <v>36917680</v>
      </c>
      <c r="T269" s="32">
        <v>167779</v>
      </c>
      <c r="U269" s="32">
        <v>23735822</v>
      </c>
      <c r="V269" s="32">
        <v>1704971</v>
      </c>
      <c r="W269" s="32">
        <v>1000759</v>
      </c>
      <c r="X269" s="32">
        <v>3021</v>
      </c>
      <c r="Y269" s="32">
        <v>277731</v>
      </c>
      <c r="Z269" s="32">
        <v>2299996</v>
      </c>
      <c r="AA269" s="32">
        <v>7025</v>
      </c>
      <c r="AB269" s="32"/>
      <c r="AC269" s="32">
        <v>14120</v>
      </c>
      <c r="AD269" s="32">
        <f t="shared" si="9"/>
        <v>29211224</v>
      </c>
      <c r="AE269" s="34">
        <v>66128904</v>
      </c>
    </row>
    <row r="270" spans="1:31" ht="13.5">
      <c r="A270" s="29" t="s">
        <v>561</v>
      </c>
      <c r="B270" s="30">
        <v>4</v>
      </c>
      <c r="C270" s="31" t="s">
        <v>562</v>
      </c>
      <c r="D270" s="32">
        <v>723403</v>
      </c>
      <c r="E270" s="32">
        <v>4086022</v>
      </c>
      <c r="F270" s="32">
        <v>603292</v>
      </c>
      <c r="G270" s="32"/>
      <c r="H270" s="32">
        <v>62975</v>
      </c>
      <c r="I270" s="32">
        <v>954165</v>
      </c>
      <c r="J270" s="32">
        <v>807371</v>
      </c>
      <c r="K270" s="32">
        <v>6621</v>
      </c>
      <c r="L270" s="32"/>
      <c r="M270" s="32">
        <v>1611</v>
      </c>
      <c r="N270" s="32"/>
      <c r="O270" s="32"/>
      <c r="P270" s="32">
        <v>2335</v>
      </c>
      <c r="Q270" s="32"/>
      <c r="R270" s="32"/>
      <c r="S270" s="33">
        <f t="shared" si="8"/>
        <v>7247795</v>
      </c>
      <c r="T270" s="32">
        <v>239097</v>
      </c>
      <c r="U270" s="32">
        <v>2651483</v>
      </c>
      <c r="V270" s="32">
        <v>983024</v>
      </c>
      <c r="W270" s="32">
        <v>981076</v>
      </c>
      <c r="X270" s="32"/>
      <c r="Y270" s="32">
        <v>256926</v>
      </c>
      <c r="Z270" s="32">
        <v>679694</v>
      </c>
      <c r="AA270" s="32">
        <v>2316</v>
      </c>
      <c r="AB270" s="32"/>
      <c r="AC270" s="32">
        <v>253</v>
      </c>
      <c r="AD270" s="32">
        <f t="shared" si="9"/>
        <v>5793869</v>
      </c>
      <c r="AE270" s="34">
        <v>13041664</v>
      </c>
    </row>
    <row r="271" spans="1:31" ht="13.5">
      <c r="A271" s="29" t="s">
        <v>563</v>
      </c>
      <c r="B271" s="30">
        <v>3</v>
      </c>
      <c r="C271" s="31" t="s">
        <v>564</v>
      </c>
      <c r="D271" s="32">
        <v>7810831</v>
      </c>
      <c r="E271" s="32">
        <v>26804497</v>
      </c>
      <c r="F271" s="32">
        <v>5133494</v>
      </c>
      <c r="G271" s="32">
        <v>5356</v>
      </c>
      <c r="H271" s="32">
        <v>2021911</v>
      </c>
      <c r="I271" s="32">
        <v>2044266</v>
      </c>
      <c r="J271" s="32">
        <v>196060</v>
      </c>
      <c r="K271" s="32">
        <v>222984</v>
      </c>
      <c r="L271" s="32">
        <v>14536</v>
      </c>
      <c r="M271" s="32">
        <v>432305</v>
      </c>
      <c r="N271" s="32"/>
      <c r="O271" s="32"/>
      <c r="P271" s="32"/>
      <c r="Q271" s="32"/>
      <c r="R271" s="32"/>
      <c r="S271" s="33">
        <f t="shared" si="8"/>
        <v>44686240</v>
      </c>
      <c r="T271" s="32">
        <v>3710513</v>
      </c>
      <c r="U271" s="32">
        <v>11256258</v>
      </c>
      <c r="V271" s="32">
        <v>6994884</v>
      </c>
      <c r="W271" s="32">
        <v>7878292</v>
      </c>
      <c r="X271" s="32">
        <v>3341</v>
      </c>
      <c r="Y271" s="32">
        <v>2765193</v>
      </c>
      <c r="Z271" s="32">
        <v>7327336</v>
      </c>
      <c r="AA271" s="32">
        <v>54616</v>
      </c>
      <c r="AB271" s="32">
        <v>5626</v>
      </c>
      <c r="AC271" s="32">
        <v>97350</v>
      </c>
      <c r="AD271" s="32">
        <f t="shared" si="9"/>
        <v>40093409</v>
      </c>
      <c r="AE271" s="34">
        <v>84779649</v>
      </c>
    </row>
    <row r="272" spans="1:31" ht="13.5">
      <c r="A272" s="29" t="s">
        <v>565</v>
      </c>
      <c r="B272" s="30">
        <v>4</v>
      </c>
      <c r="C272" s="31" t="s">
        <v>566</v>
      </c>
      <c r="D272" s="32">
        <v>2015929</v>
      </c>
      <c r="E272" s="32">
        <v>65735</v>
      </c>
      <c r="F272" s="32">
        <v>236094</v>
      </c>
      <c r="G272" s="32"/>
      <c r="H272" s="32">
        <v>612159</v>
      </c>
      <c r="I272" s="32"/>
      <c r="J272" s="32"/>
      <c r="K272" s="32">
        <v>16154</v>
      </c>
      <c r="L272" s="32"/>
      <c r="M272" s="32"/>
      <c r="N272" s="32"/>
      <c r="O272" s="32"/>
      <c r="P272" s="32"/>
      <c r="Q272" s="32"/>
      <c r="R272" s="32"/>
      <c r="S272" s="33">
        <f t="shared" si="8"/>
        <v>2946071</v>
      </c>
      <c r="T272" s="32">
        <v>584315</v>
      </c>
      <c r="U272" s="32"/>
      <c r="V272" s="32">
        <v>1115616</v>
      </c>
      <c r="W272" s="32">
        <v>233117</v>
      </c>
      <c r="X272" s="32"/>
      <c r="Y272" s="32">
        <v>57254</v>
      </c>
      <c r="Z272" s="32">
        <v>176883</v>
      </c>
      <c r="AA272" s="32"/>
      <c r="AB272" s="32"/>
      <c r="AC272" s="32"/>
      <c r="AD272" s="32">
        <f t="shared" si="9"/>
        <v>2167185</v>
      </c>
      <c r="AE272" s="34">
        <v>5113256</v>
      </c>
    </row>
    <row r="273" spans="1:31" ht="13.5">
      <c r="A273" s="29" t="s">
        <v>567</v>
      </c>
      <c r="B273" s="30">
        <v>4</v>
      </c>
      <c r="C273" s="31" t="s">
        <v>568</v>
      </c>
      <c r="D273" s="32">
        <v>4307701</v>
      </c>
      <c r="E273" s="32">
        <v>16206548</v>
      </c>
      <c r="F273" s="32">
        <v>2933202</v>
      </c>
      <c r="G273" s="32">
        <v>5356</v>
      </c>
      <c r="H273" s="32">
        <v>1293257</v>
      </c>
      <c r="I273" s="32">
        <v>1659170</v>
      </c>
      <c r="J273" s="32">
        <v>173017</v>
      </c>
      <c r="K273" s="32">
        <v>187434</v>
      </c>
      <c r="L273" s="32">
        <v>12629</v>
      </c>
      <c r="M273" s="32">
        <v>388998</v>
      </c>
      <c r="N273" s="32"/>
      <c r="O273" s="32"/>
      <c r="P273" s="32"/>
      <c r="Q273" s="32"/>
      <c r="R273" s="32"/>
      <c r="S273" s="33">
        <f t="shared" si="8"/>
        <v>27167312</v>
      </c>
      <c r="T273" s="32">
        <v>2304425</v>
      </c>
      <c r="U273" s="32">
        <v>8374565</v>
      </c>
      <c r="V273" s="32">
        <v>4929531</v>
      </c>
      <c r="W273" s="32">
        <v>7245457</v>
      </c>
      <c r="X273" s="32">
        <v>3341</v>
      </c>
      <c r="Y273" s="32">
        <v>1958714</v>
      </c>
      <c r="Z273" s="32">
        <v>5636047</v>
      </c>
      <c r="AA273" s="32">
        <v>54382</v>
      </c>
      <c r="AB273" s="32"/>
      <c r="AC273" s="32">
        <v>92137</v>
      </c>
      <c r="AD273" s="32">
        <f t="shared" si="9"/>
        <v>30598599</v>
      </c>
      <c r="AE273" s="34">
        <v>57765911</v>
      </c>
    </row>
    <row r="274" spans="1:31" ht="13.5">
      <c r="A274" s="29" t="s">
        <v>569</v>
      </c>
      <c r="B274" s="30">
        <v>3</v>
      </c>
      <c r="C274" s="31" t="s">
        <v>570</v>
      </c>
      <c r="D274" s="32">
        <v>7064537</v>
      </c>
      <c r="E274" s="32">
        <v>16475780</v>
      </c>
      <c r="F274" s="32">
        <v>3598894</v>
      </c>
      <c r="G274" s="32">
        <v>523</v>
      </c>
      <c r="H274" s="32">
        <v>5799178</v>
      </c>
      <c r="I274" s="32">
        <v>2817315</v>
      </c>
      <c r="J274" s="32">
        <v>129371</v>
      </c>
      <c r="K274" s="32">
        <v>3499</v>
      </c>
      <c r="L274" s="32"/>
      <c r="M274" s="32">
        <v>44711</v>
      </c>
      <c r="N274" s="32"/>
      <c r="O274" s="32"/>
      <c r="P274" s="32">
        <v>1491</v>
      </c>
      <c r="Q274" s="32"/>
      <c r="R274" s="32">
        <v>543</v>
      </c>
      <c r="S274" s="33">
        <f t="shared" si="8"/>
        <v>35935842</v>
      </c>
      <c r="T274" s="32">
        <v>2016266</v>
      </c>
      <c r="U274" s="32">
        <v>6480378</v>
      </c>
      <c r="V274" s="32">
        <v>5697207</v>
      </c>
      <c r="W274" s="32">
        <v>304539</v>
      </c>
      <c r="X274" s="32">
        <v>217</v>
      </c>
      <c r="Y274" s="32">
        <v>486680</v>
      </c>
      <c r="Z274" s="32">
        <v>3810588</v>
      </c>
      <c r="AA274" s="32"/>
      <c r="AB274" s="32"/>
      <c r="AC274" s="32"/>
      <c r="AD274" s="32">
        <f t="shared" si="9"/>
        <v>18795875</v>
      </c>
      <c r="AE274" s="34">
        <v>54731717</v>
      </c>
    </row>
    <row r="275" spans="1:31" ht="13.5">
      <c r="A275" s="29" t="s">
        <v>571</v>
      </c>
      <c r="B275" s="30">
        <v>4</v>
      </c>
      <c r="C275" s="31" t="s">
        <v>572</v>
      </c>
      <c r="D275" s="32">
        <v>2519429</v>
      </c>
      <c r="E275" s="32">
        <v>6506282</v>
      </c>
      <c r="F275" s="32">
        <v>1841707</v>
      </c>
      <c r="G275" s="32"/>
      <c r="H275" s="32">
        <v>3058488</v>
      </c>
      <c r="I275" s="32">
        <v>1008316</v>
      </c>
      <c r="J275" s="32">
        <v>69592</v>
      </c>
      <c r="K275" s="32">
        <v>3220</v>
      </c>
      <c r="L275" s="32"/>
      <c r="M275" s="32">
        <v>3546</v>
      </c>
      <c r="N275" s="32"/>
      <c r="O275" s="32"/>
      <c r="P275" s="32">
        <v>363</v>
      </c>
      <c r="Q275" s="32"/>
      <c r="R275" s="32"/>
      <c r="S275" s="33">
        <f t="shared" si="8"/>
        <v>15010943</v>
      </c>
      <c r="T275" s="32">
        <v>751811</v>
      </c>
      <c r="U275" s="32">
        <v>2620183</v>
      </c>
      <c r="V275" s="32">
        <v>3580656</v>
      </c>
      <c r="W275" s="32">
        <v>135327</v>
      </c>
      <c r="X275" s="32">
        <v>217</v>
      </c>
      <c r="Y275" s="32">
        <v>305424</v>
      </c>
      <c r="Z275" s="32">
        <v>1614246</v>
      </c>
      <c r="AA275" s="32"/>
      <c r="AB275" s="32"/>
      <c r="AC275" s="32"/>
      <c r="AD275" s="32">
        <f t="shared" si="9"/>
        <v>9007864</v>
      </c>
      <c r="AE275" s="34">
        <v>24018807</v>
      </c>
    </row>
    <row r="276" spans="1:31" ht="13.5">
      <c r="A276" s="29" t="s">
        <v>573</v>
      </c>
      <c r="B276" s="30">
        <v>4</v>
      </c>
      <c r="C276" s="31" t="s">
        <v>574</v>
      </c>
      <c r="D276" s="32">
        <v>3103935</v>
      </c>
      <c r="E276" s="32">
        <v>6517213</v>
      </c>
      <c r="F276" s="32">
        <v>1430970</v>
      </c>
      <c r="G276" s="32">
        <v>523</v>
      </c>
      <c r="H276" s="32">
        <v>2510071</v>
      </c>
      <c r="I276" s="32">
        <v>1366273</v>
      </c>
      <c r="J276" s="32">
        <v>59479</v>
      </c>
      <c r="K276" s="32">
        <v>279</v>
      </c>
      <c r="L276" s="32"/>
      <c r="M276" s="32">
        <v>37395</v>
      </c>
      <c r="N276" s="32"/>
      <c r="O276" s="32"/>
      <c r="P276" s="32">
        <v>1128</v>
      </c>
      <c r="Q276" s="32"/>
      <c r="R276" s="32">
        <v>543</v>
      </c>
      <c r="S276" s="33">
        <f t="shared" si="8"/>
        <v>15027809</v>
      </c>
      <c r="T276" s="32">
        <v>196127</v>
      </c>
      <c r="U276" s="32">
        <v>1703144</v>
      </c>
      <c r="V276" s="32">
        <v>1653885</v>
      </c>
      <c r="W276" s="32">
        <v>81255</v>
      </c>
      <c r="X276" s="32"/>
      <c r="Y276" s="32">
        <v>173979</v>
      </c>
      <c r="Z276" s="32">
        <v>1752729</v>
      </c>
      <c r="AA276" s="32"/>
      <c r="AB276" s="32"/>
      <c r="AC276" s="32"/>
      <c r="AD276" s="32">
        <f t="shared" si="9"/>
        <v>5561119</v>
      </c>
      <c r="AE276" s="34">
        <v>20588928</v>
      </c>
    </row>
    <row r="277" spans="1:31" ht="13.5">
      <c r="A277" s="29" t="s">
        <v>575</v>
      </c>
      <c r="B277" s="30">
        <v>3</v>
      </c>
      <c r="C277" s="31" t="s">
        <v>576</v>
      </c>
      <c r="D277" s="32">
        <v>2236020</v>
      </c>
      <c r="E277" s="32">
        <v>34514317</v>
      </c>
      <c r="F277" s="32">
        <v>29577275</v>
      </c>
      <c r="G277" s="32"/>
      <c r="H277" s="32">
        <v>1470289</v>
      </c>
      <c r="I277" s="32">
        <v>10103</v>
      </c>
      <c r="J277" s="32"/>
      <c r="K277" s="32"/>
      <c r="L277" s="32"/>
      <c r="M277" s="32"/>
      <c r="N277" s="32"/>
      <c r="O277" s="32"/>
      <c r="P277" s="32"/>
      <c r="Q277" s="32"/>
      <c r="R277" s="32"/>
      <c r="S277" s="33">
        <f t="shared" si="8"/>
        <v>67808004</v>
      </c>
      <c r="T277" s="32">
        <v>280177</v>
      </c>
      <c r="U277" s="32">
        <v>253537</v>
      </c>
      <c r="V277" s="32">
        <v>2610439</v>
      </c>
      <c r="W277" s="32">
        <v>2597596</v>
      </c>
      <c r="X277" s="32"/>
      <c r="Y277" s="32">
        <v>121423</v>
      </c>
      <c r="Z277" s="32">
        <v>3136</v>
      </c>
      <c r="AA277" s="32"/>
      <c r="AB277" s="32"/>
      <c r="AC277" s="32"/>
      <c r="AD277" s="32">
        <f t="shared" si="9"/>
        <v>5866308</v>
      </c>
      <c r="AE277" s="34">
        <v>73674312</v>
      </c>
    </row>
    <row r="278" spans="1:31" ht="13.5">
      <c r="A278" s="29" t="s">
        <v>577</v>
      </c>
      <c r="B278" s="30">
        <v>4</v>
      </c>
      <c r="C278" s="31" t="s">
        <v>578</v>
      </c>
      <c r="D278" s="32">
        <v>182283</v>
      </c>
      <c r="E278" s="32">
        <v>860586</v>
      </c>
      <c r="F278" s="32">
        <v>1930424</v>
      </c>
      <c r="G278" s="32"/>
      <c r="H278" s="32">
        <v>6669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3">
        <f t="shared" si="8"/>
        <v>2979962</v>
      </c>
      <c r="T278" s="32">
        <v>75771</v>
      </c>
      <c r="U278" s="32">
        <v>9572</v>
      </c>
      <c r="V278" s="32"/>
      <c r="W278" s="32">
        <v>146349</v>
      </c>
      <c r="X278" s="32"/>
      <c r="Y278" s="32"/>
      <c r="Z278" s="32"/>
      <c r="AA278" s="32"/>
      <c r="AB278" s="32"/>
      <c r="AC278" s="32"/>
      <c r="AD278" s="32">
        <f t="shared" si="9"/>
        <v>231692</v>
      </c>
      <c r="AE278" s="34">
        <v>3211654</v>
      </c>
    </row>
    <row r="279" spans="1:31" ht="13.5">
      <c r="A279" s="29" t="s">
        <v>579</v>
      </c>
      <c r="B279" s="30">
        <v>2</v>
      </c>
      <c r="C279" s="31" t="s">
        <v>580</v>
      </c>
      <c r="D279" s="32">
        <v>67429838</v>
      </c>
      <c r="E279" s="32">
        <v>399333432</v>
      </c>
      <c r="F279" s="32">
        <v>61383190</v>
      </c>
      <c r="G279" s="32">
        <v>7965</v>
      </c>
      <c r="H279" s="32">
        <v>53314899</v>
      </c>
      <c r="I279" s="32">
        <v>28623299</v>
      </c>
      <c r="J279" s="32">
        <v>2979337</v>
      </c>
      <c r="K279" s="32">
        <v>611613</v>
      </c>
      <c r="L279" s="32">
        <v>1801</v>
      </c>
      <c r="M279" s="32">
        <v>498519</v>
      </c>
      <c r="N279" s="32"/>
      <c r="O279" s="32">
        <v>18637</v>
      </c>
      <c r="P279" s="32">
        <v>4073</v>
      </c>
      <c r="Q279" s="32">
        <v>32264</v>
      </c>
      <c r="R279" s="32">
        <v>313</v>
      </c>
      <c r="S279" s="33">
        <f t="shared" si="8"/>
        <v>614239180</v>
      </c>
      <c r="T279" s="32">
        <v>25035566</v>
      </c>
      <c r="U279" s="32">
        <v>122093452</v>
      </c>
      <c r="V279" s="32">
        <v>15607577</v>
      </c>
      <c r="W279" s="32">
        <v>76871582</v>
      </c>
      <c r="X279" s="32">
        <v>223955</v>
      </c>
      <c r="Y279" s="32">
        <v>36461796</v>
      </c>
      <c r="Z279" s="32">
        <v>39991725</v>
      </c>
      <c r="AA279" s="32">
        <v>494523</v>
      </c>
      <c r="AB279" s="32">
        <v>2227</v>
      </c>
      <c r="AC279" s="32">
        <v>1333237</v>
      </c>
      <c r="AD279" s="32">
        <f t="shared" si="9"/>
        <v>318115640</v>
      </c>
      <c r="AE279" s="34">
        <v>932354820</v>
      </c>
    </row>
    <row r="280" spans="1:31" ht="13.5">
      <c r="A280" s="29" t="s">
        <v>581</v>
      </c>
      <c r="B280" s="30">
        <v>3</v>
      </c>
      <c r="C280" s="31" t="s">
        <v>582</v>
      </c>
      <c r="D280" s="32">
        <v>2134651</v>
      </c>
      <c r="E280" s="32">
        <v>32822581</v>
      </c>
      <c r="F280" s="32">
        <v>5524438</v>
      </c>
      <c r="G280" s="32">
        <v>1513</v>
      </c>
      <c r="H280" s="32">
        <v>3292196</v>
      </c>
      <c r="I280" s="32">
        <v>4638259</v>
      </c>
      <c r="J280" s="32">
        <v>383770</v>
      </c>
      <c r="K280" s="32">
        <v>24729</v>
      </c>
      <c r="L280" s="32">
        <v>766</v>
      </c>
      <c r="M280" s="32">
        <v>43985</v>
      </c>
      <c r="N280" s="32"/>
      <c r="O280" s="32"/>
      <c r="P280" s="32">
        <v>230</v>
      </c>
      <c r="Q280" s="32">
        <v>6495</v>
      </c>
      <c r="R280" s="32"/>
      <c r="S280" s="33">
        <f t="shared" si="8"/>
        <v>48873613</v>
      </c>
      <c r="T280" s="32">
        <v>1525015</v>
      </c>
      <c r="U280" s="32">
        <v>7052652</v>
      </c>
      <c r="V280" s="32">
        <v>1388565</v>
      </c>
      <c r="W280" s="32">
        <v>3534413</v>
      </c>
      <c r="X280" s="32">
        <v>3806</v>
      </c>
      <c r="Y280" s="32">
        <v>1300784</v>
      </c>
      <c r="Z280" s="32">
        <v>1827149</v>
      </c>
      <c r="AA280" s="32">
        <v>20632</v>
      </c>
      <c r="AB280" s="32">
        <v>610</v>
      </c>
      <c r="AC280" s="32">
        <v>236383</v>
      </c>
      <c r="AD280" s="32">
        <f t="shared" si="9"/>
        <v>16890009</v>
      </c>
      <c r="AE280" s="34">
        <v>65763622</v>
      </c>
    </row>
    <row r="281" spans="1:31" ht="13.5">
      <c r="A281" s="29" t="s">
        <v>583</v>
      </c>
      <c r="B281" s="30">
        <v>4</v>
      </c>
      <c r="C281" s="31" t="s">
        <v>584</v>
      </c>
      <c r="D281" s="32">
        <v>236938</v>
      </c>
      <c r="E281" s="32">
        <v>266487</v>
      </c>
      <c r="F281" s="32">
        <v>75966</v>
      </c>
      <c r="G281" s="32">
        <v>620</v>
      </c>
      <c r="H281" s="32">
        <v>735343</v>
      </c>
      <c r="I281" s="32">
        <v>274</v>
      </c>
      <c r="J281" s="32">
        <v>48303</v>
      </c>
      <c r="K281" s="32">
        <v>22663</v>
      </c>
      <c r="L281" s="32">
        <v>527</v>
      </c>
      <c r="M281" s="32">
        <v>4164</v>
      </c>
      <c r="N281" s="32"/>
      <c r="O281" s="32"/>
      <c r="P281" s="32"/>
      <c r="Q281" s="32">
        <v>6219</v>
      </c>
      <c r="R281" s="32"/>
      <c r="S281" s="33">
        <f t="shared" si="8"/>
        <v>1397504</v>
      </c>
      <c r="T281" s="32">
        <v>45355</v>
      </c>
      <c r="U281" s="32">
        <v>4859</v>
      </c>
      <c r="V281" s="32">
        <v>59991</v>
      </c>
      <c r="W281" s="32">
        <v>4186</v>
      </c>
      <c r="X281" s="32">
        <v>2236</v>
      </c>
      <c r="Y281" s="32">
        <v>177111</v>
      </c>
      <c r="Z281" s="32">
        <v>42641</v>
      </c>
      <c r="AA281" s="32">
        <v>13014</v>
      </c>
      <c r="AB281" s="32">
        <v>610</v>
      </c>
      <c r="AC281" s="32">
        <v>76744</v>
      </c>
      <c r="AD281" s="32">
        <f t="shared" si="9"/>
        <v>426747</v>
      </c>
      <c r="AE281" s="34">
        <v>1824251</v>
      </c>
    </row>
    <row r="282" spans="1:31" ht="13.5">
      <c r="A282" s="29" t="s">
        <v>585</v>
      </c>
      <c r="B282" s="30">
        <v>4</v>
      </c>
      <c r="C282" s="31" t="s">
        <v>586</v>
      </c>
      <c r="D282" s="32">
        <v>1272461</v>
      </c>
      <c r="E282" s="32">
        <v>14258752</v>
      </c>
      <c r="F282" s="32">
        <v>3020314</v>
      </c>
      <c r="G282" s="32">
        <v>275</v>
      </c>
      <c r="H282" s="32">
        <v>288513</v>
      </c>
      <c r="I282" s="32">
        <v>2048184</v>
      </c>
      <c r="J282" s="32">
        <v>255126</v>
      </c>
      <c r="K282" s="32">
        <v>327</v>
      </c>
      <c r="L282" s="32"/>
      <c r="M282" s="32">
        <v>14241</v>
      </c>
      <c r="N282" s="32"/>
      <c r="O282" s="32"/>
      <c r="P282" s="32">
        <v>230</v>
      </c>
      <c r="Q282" s="32"/>
      <c r="R282" s="32"/>
      <c r="S282" s="33">
        <f t="shared" si="8"/>
        <v>21158423</v>
      </c>
      <c r="T282" s="32">
        <v>619452</v>
      </c>
      <c r="U282" s="32">
        <v>2457114</v>
      </c>
      <c r="V282" s="32">
        <v>664636</v>
      </c>
      <c r="W282" s="32">
        <v>756102</v>
      </c>
      <c r="X282" s="32">
        <v>1570</v>
      </c>
      <c r="Y282" s="32">
        <v>446118</v>
      </c>
      <c r="Z282" s="32">
        <v>1205064</v>
      </c>
      <c r="AA282" s="32">
        <v>2698</v>
      </c>
      <c r="AB282" s="32"/>
      <c r="AC282" s="32">
        <v>488</v>
      </c>
      <c r="AD282" s="32">
        <f t="shared" si="9"/>
        <v>6153242</v>
      </c>
      <c r="AE282" s="34">
        <v>27311665</v>
      </c>
    </row>
    <row r="283" spans="1:31" ht="13.5">
      <c r="A283" s="29" t="s">
        <v>587</v>
      </c>
      <c r="B283" s="30">
        <v>4</v>
      </c>
      <c r="C283" s="31" t="s">
        <v>588</v>
      </c>
      <c r="D283" s="32">
        <v>37823</v>
      </c>
      <c r="E283" s="32">
        <v>405001</v>
      </c>
      <c r="F283" s="32">
        <v>116522</v>
      </c>
      <c r="G283" s="32"/>
      <c r="H283" s="32">
        <v>810608</v>
      </c>
      <c r="I283" s="32">
        <v>2181</v>
      </c>
      <c r="J283" s="32">
        <v>24953</v>
      </c>
      <c r="K283" s="32"/>
      <c r="L283" s="32"/>
      <c r="M283" s="32"/>
      <c r="N283" s="32"/>
      <c r="O283" s="32"/>
      <c r="P283" s="32"/>
      <c r="Q283" s="32"/>
      <c r="R283" s="32"/>
      <c r="S283" s="33">
        <f t="shared" si="8"/>
        <v>1397088</v>
      </c>
      <c r="T283" s="32">
        <v>16306</v>
      </c>
      <c r="U283" s="32">
        <v>212496</v>
      </c>
      <c r="V283" s="32">
        <v>493</v>
      </c>
      <c r="W283" s="32">
        <v>5029</v>
      </c>
      <c r="X283" s="32"/>
      <c r="Y283" s="32">
        <v>67142</v>
      </c>
      <c r="Z283" s="32">
        <v>22896</v>
      </c>
      <c r="AA283" s="32">
        <v>4920</v>
      </c>
      <c r="AB283" s="32"/>
      <c r="AC283" s="32">
        <v>98871</v>
      </c>
      <c r="AD283" s="32">
        <f t="shared" si="9"/>
        <v>428153</v>
      </c>
      <c r="AE283" s="34">
        <v>1825241</v>
      </c>
    </row>
    <row r="284" spans="1:31" ht="13.5">
      <c r="A284" s="29" t="s">
        <v>589</v>
      </c>
      <c r="B284" s="30">
        <v>3</v>
      </c>
      <c r="C284" s="31" t="s">
        <v>590</v>
      </c>
      <c r="D284" s="32">
        <v>17467382</v>
      </c>
      <c r="E284" s="32">
        <v>73836341</v>
      </c>
      <c r="F284" s="32">
        <v>15746754</v>
      </c>
      <c r="G284" s="32"/>
      <c r="H284" s="32">
        <v>12011675</v>
      </c>
      <c r="I284" s="32">
        <v>4403080</v>
      </c>
      <c r="J284" s="32">
        <v>664246</v>
      </c>
      <c r="K284" s="32">
        <v>298259</v>
      </c>
      <c r="L284" s="32">
        <v>1035</v>
      </c>
      <c r="M284" s="32">
        <v>50205</v>
      </c>
      <c r="N284" s="32"/>
      <c r="O284" s="32"/>
      <c r="P284" s="32"/>
      <c r="Q284" s="32"/>
      <c r="R284" s="32"/>
      <c r="S284" s="33">
        <f t="shared" si="8"/>
        <v>124478977</v>
      </c>
      <c r="T284" s="32">
        <v>4416468</v>
      </c>
      <c r="U284" s="32">
        <v>21163101</v>
      </c>
      <c r="V284" s="32">
        <v>3864822</v>
      </c>
      <c r="W284" s="32">
        <v>8649547</v>
      </c>
      <c r="X284" s="32"/>
      <c r="Y284" s="32">
        <v>8594824</v>
      </c>
      <c r="Z284" s="32">
        <v>4454368</v>
      </c>
      <c r="AA284" s="32">
        <v>126733</v>
      </c>
      <c r="AB284" s="32"/>
      <c r="AC284" s="32">
        <v>112639</v>
      </c>
      <c r="AD284" s="32">
        <f t="shared" si="9"/>
        <v>51382502</v>
      </c>
      <c r="AE284" s="34">
        <v>175861479</v>
      </c>
    </row>
    <row r="285" spans="1:31" ht="13.5">
      <c r="A285" s="29" t="s">
        <v>591</v>
      </c>
      <c r="B285" s="30">
        <v>4</v>
      </c>
      <c r="C285" s="31" t="s">
        <v>592</v>
      </c>
      <c r="D285" s="32">
        <v>2791252</v>
      </c>
      <c r="E285" s="32">
        <v>15614645</v>
      </c>
      <c r="F285" s="32">
        <v>6149973</v>
      </c>
      <c r="G285" s="32"/>
      <c r="H285" s="32">
        <v>293325</v>
      </c>
      <c r="I285" s="32">
        <v>1058947</v>
      </c>
      <c r="J285" s="32">
        <v>20931</v>
      </c>
      <c r="K285" s="32">
        <v>4188</v>
      </c>
      <c r="L285" s="32">
        <v>680</v>
      </c>
      <c r="M285" s="32">
        <v>27106</v>
      </c>
      <c r="N285" s="32"/>
      <c r="O285" s="32"/>
      <c r="P285" s="32"/>
      <c r="Q285" s="32"/>
      <c r="R285" s="32"/>
      <c r="S285" s="33">
        <f t="shared" si="8"/>
        <v>25961047</v>
      </c>
      <c r="T285" s="32">
        <v>335118</v>
      </c>
      <c r="U285" s="32">
        <v>2301829</v>
      </c>
      <c r="V285" s="32">
        <v>1104811</v>
      </c>
      <c r="W285" s="32">
        <v>302145</v>
      </c>
      <c r="X285" s="32"/>
      <c r="Y285" s="32">
        <v>134188</v>
      </c>
      <c r="Z285" s="32">
        <v>457008</v>
      </c>
      <c r="AA285" s="32">
        <v>361</v>
      </c>
      <c r="AB285" s="32"/>
      <c r="AC285" s="32">
        <v>98653</v>
      </c>
      <c r="AD285" s="32">
        <f t="shared" si="9"/>
        <v>4734113</v>
      </c>
      <c r="AE285" s="34">
        <v>30695160</v>
      </c>
    </row>
    <row r="286" spans="1:31" ht="13.5">
      <c r="A286" s="29" t="s">
        <v>593</v>
      </c>
      <c r="B286" s="30">
        <v>4</v>
      </c>
      <c r="C286" s="31" t="s">
        <v>594</v>
      </c>
      <c r="D286" s="32">
        <v>2993914</v>
      </c>
      <c r="E286" s="32">
        <v>27707072</v>
      </c>
      <c r="F286" s="32">
        <v>2273856</v>
      </c>
      <c r="G286" s="32"/>
      <c r="H286" s="32">
        <v>3016266</v>
      </c>
      <c r="I286" s="32">
        <v>1625192</v>
      </c>
      <c r="J286" s="32">
        <v>579677</v>
      </c>
      <c r="K286" s="32">
        <v>91132</v>
      </c>
      <c r="L286" s="32">
        <v>355</v>
      </c>
      <c r="M286" s="32">
        <v>4965</v>
      </c>
      <c r="N286" s="32"/>
      <c r="O286" s="32"/>
      <c r="P286" s="32"/>
      <c r="Q286" s="32"/>
      <c r="R286" s="32"/>
      <c r="S286" s="33">
        <f t="shared" si="8"/>
        <v>38292429</v>
      </c>
      <c r="T286" s="32">
        <v>3019100</v>
      </c>
      <c r="U286" s="32">
        <v>11211399</v>
      </c>
      <c r="V286" s="32">
        <v>858346</v>
      </c>
      <c r="W286" s="32">
        <v>1731667</v>
      </c>
      <c r="X286" s="32"/>
      <c r="Y286" s="32">
        <v>3176669</v>
      </c>
      <c r="Z286" s="32">
        <v>1868159</v>
      </c>
      <c r="AA286" s="32">
        <v>56278</v>
      </c>
      <c r="AB286" s="32"/>
      <c r="AC286" s="32">
        <v>9443</v>
      </c>
      <c r="AD286" s="32">
        <f t="shared" si="9"/>
        <v>21931061</v>
      </c>
      <c r="AE286" s="34">
        <v>60223490</v>
      </c>
    </row>
    <row r="287" spans="1:31" ht="13.5">
      <c r="A287" s="29" t="s">
        <v>595</v>
      </c>
      <c r="B287" s="30">
        <v>3</v>
      </c>
      <c r="C287" s="31" t="s">
        <v>596</v>
      </c>
      <c r="D287" s="32">
        <v>693179</v>
      </c>
      <c r="E287" s="32">
        <v>10880625</v>
      </c>
      <c r="F287" s="32">
        <v>1109757</v>
      </c>
      <c r="G287" s="32"/>
      <c r="H287" s="32">
        <v>1386921</v>
      </c>
      <c r="I287" s="32">
        <v>512154</v>
      </c>
      <c r="J287" s="32">
        <v>55304</v>
      </c>
      <c r="K287" s="32">
        <v>117305</v>
      </c>
      <c r="L287" s="32"/>
      <c r="M287" s="32">
        <v>2353</v>
      </c>
      <c r="N287" s="32"/>
      <c r="O287" s="32"/>
      <c r="P287" s="32"/>
      <c r="Q287" s="32"/>
      <c r="R287" s="32"/>
      <c r="S287" s="33">
        <f t="shared" si="8"/>
        <v>14757598</v>
      </c>
      <c r="T287" s="32">
        <v>597592</v>
      </c>
      <c r="U287" s="32">
        <v>3445023</v>
      </c>
      <c r="V287" s="32">
        <v>352556</v>
      </c>
      <c r="W287" s="32">
        <v>348918</v>
      </c>
      <c r="X287" s="32"/>
      <c r="Y287" s="32">
        <v>1015652</v>
      </c>
      <c r="Z287" s="32">
        <v>484771</v>
      </c>
      <c r="AA287" s="32">
        <v>11536</v>
      </c>
      <c r="AB287" s="32"/>
      <c r="AC287" s="32">
        <v>27235</v>
      </c>
      <c r="AD287" s="32">
        <f t="shared" si="9"/>
        <v>6283283</v>
      </c>
      <c r="AE287" s="34">
        <v>21040881</v>
      </c>
    </row>
    <row r="288" spans="1:31" ht="13.5">
      <c r="A288" s="29" t="s">
        <v>597</v>
      </c>
      <c r="B288" s="30">
        <v>4</v>
      </c>
      <c r="C288" s="31" t="s">
        <v>598</v>
      </c>
      <c r="D288" s="32">
        <v>26121</v>
      </c>
      <c r="E288" s="32">
        <v>444636</v>
      </c>
      <c r="F288" s="32">
        <v>130549</v>
      </c>
      <c r="G288" s="32"/>
      <c r="H288" s="32">
        <v>295784</v>
      </c>
      <c r="I288" s="32">
        <v>31101</v>
      </c>
      <c r="J288" s="32">
        <v>11445</v>
      </c>
      <c r="K288" s="32">
        <v>3034</v>
      </c>
      <c r="L288" s="32"/>
      <c r="M288" s="32">
        <v>648</v>
      </c>
      <c r="N288" s="32"/>
      <c r="O288" s="32"/>
      <c r="P288" s="32"/>
      <c r="Q288" s="32"/>
      <c r="R288" s="32"/>
      <c r="S288" s="33">
        <f t="shared" si="8"/>
        <v>943318</v>
      </c>
      <c r="T288" s="32">
        <v>91340</v>
      </c>
      <c r="U288" s="32">
        <v>890802</v>
      </c>
      <c r="V288" s="32">
        <v>70162</v>
      </c>
      <c r="W288" s="32">
        <v>30760</v>
      </c>
      <c r="X288" s="32"/>
      <c r="Y288" s="32">
        <v>192058</v>
      </c>
      <c r="Z288" s="32">
        <v>10313</v>
      </c>
      <c r="AA288" s="32">
        <v>661</v>
      </c>
      <c r="AB288" s="32"/>
      <c r="AC288" s="32">
        <v>8903</v>
      </c>
      <c r="AD288" s="32">
        <f t="shared" si="9"/>
        <v>1294999</v>
      </c>
      <c r="AE288" s="34">
        <v>2238317</v>
      </c>
    </row>
    <row r="289" spans="1:31" ht="13.5">
      <c r="A289" s="29" t="s">
        <v>599</v>
      </c>
      <c r="B289" s="30">
        <v>4</v>
      </c>
      <c r="C289" s="31" t="s">
        <v>600</v>
      </c>
      <c r="D289" s="32">
        <v>188213</v>
      </c>
      <c r="E289" s="32">
        <v>130074</v>
      </c>
      <c r="F289" s="32">
        <v>176413</v>
      </c>
      <c r="G289" s="32"/>
      <c r="H289" s="32">
        <v>58158</v>
      </c>
      <c r="I289" s="32">
        <v>27294</v>
      </c>
      <c r="J289" s="32"/>
      <c r="K289" s="32"/>
      <c r="L289" s="32"/>
      <c r="M289" s="32"/>
      <c r="N289" s="32"/>
      <c r="O289" s="32"/>
      <c r="P289" s="32"/>
      <c r="Q289" s="32"/>
      <c r="R289" s="32"/>
      <c r="S289" s="33">
        <f t="shared" si="8"/>
        <v>580152</v>
      </c>
      <c r="T289" s="32">
        <v>13920</v>
      </c>
      <c r="U289" s="32">
        <v>167556</v>
      </c>
      <c r="V289" s="32">
        <v>5324</v>
      </c>
      <c r="W289" s="32">
        <v>4646</v>
      </c>
      <c r="X289" s="32"/>
      <c r="Y289" s="32">
        <v>8309</v>
      </c>
      <c r="Z289" s="32">
        <v>15671</v>
      </c>
      <c r="AA289" s="32"/>
      <c r="AB289" s="32"/>
      <c r="AC289" s="32">
        <v>1922</v>
      </c>
      <c r="AD289" s="32">
        <f t="shared" si="9"/>
        <v>217348</v>
      </c>
      <c r="AE289" s="34">
        <v>797500</v>
      </c>
    </row>
    <row r="290" spans="1:31" ht="13.5">
      <c r="A290" s="29" t="s">
        <v>601</v>
      </c>
      <c r="B290" s="30">
        <v>3</v>
      </c>
      <c r="C290" s="31" t="s">
        <v>602</v>
      </c>
      <c r="D290" s="32">
        <v>199182</v>
      </c>
      <c r="E290" s="32">
        <v>922939</v>
      </c>
      <c r="F290" s="32">
        <v>521675</v>
      </c>
      <c r="G290" s="32"/>
      <c r="H290" s="32">
        <v>62990</v>
      </c>
      <c r="I290" s="32">
        <v>223</v>
      </c>
      <c r="J290" s="32"/>
      <c r="K290" s="32">
        <v>7716</v>
      </c>
      <c r="L290" s="32"/>
      <c r="M290" s="32">
        <v>136816</v>
      </c>
      <c r="N290" s="32"/>
      <c r="O290" s="32"/>
      <c r="P290" s="32"/>
      <c r="Q290" s="32"/>
      <c r="R290" s="32"/>
      <c r="S290" s="33">
        <f t="shared" si="8"/>
        <v>1851541</v>
      </c>
      <c r="T290" s="32">
        <v>237</v>
      </c>
      <c r="U290" s="32">
        <v>468484</v>
      </c>
      <c r="V290" s="32"/>
      <c r="W290" s="32">
        <v>580288</v>
      </c>
      <c r="X290" s="32">
        <v>212514</v>
      </c>
      <c r="Y290" s="32">
        <v>266934</v>
      </c>
      <c r="Z290" s="32">
        <v>9761</v>
      </c>
      <c r="AA290" s="32"/>
      <c r="AB290" s="32"/>
      <c r="AC290" s="32">
        <v>682952</v>
      </c>
      <c r="AD290" s="32">
        <f t="shared" si="9"/>
        <v>2221170</v>
      </c>
      <c r="AE290" s="34">
        <v>4072711</v>
      </c>
    </row>
    <row r="291" spans="1:31" ht="13.5">
      <c r="A291" s="29" t="s">
        <v>603</v>
      </c>
      <c r="B291" s="30">
        <v>3</v>
      </c>
      <c r="C291" s="31" t="s">
        <v>604</v>
      </c>
      <c r="D291" s="32">
        <v>740425</v>
      </c>
      <c r="E291" s="32">
        <v>898322</v>
      </c>
      <c r="F291" s="32">
        <v>2101420</v>
      </c>
      <c r="G291" s="32"/>
      <c r="H291" s="32">
        <v>1287748</v>
      </c>
      <c r="I291" s="32">
        <v>267919</v>
      </c>
      <c r="J291" s="32">
        <v>2496</v>
      </c>
      <c r="K291" s="32"/>
      <c r="L291" s="32"/>
      <c r="M291" s="32">
        <v>8801</v>
      </c>
      <c r="N291" s="32"/>
      <c r="O291" s="32"/>
      <c r="P291" s="32">
        <v>836</v>
      </c>
      <c r="Q291" s="32"/>
      <c r="R291" s="32"/>
      <c r="S291" s="33">
        <f t="shared" si="8"/>
        <v>5307967</v>
      </c>
      <c r="T291" s="32">
        <v>55524</v>
      </c>
      <c r="U291" s="32">
        <v>677915</v>
      </c>
      <c r="V291" s="32">
        <v>55515</v>
      </c>
      <c r="W291" s="32">
        <v>104366</v>
      </c>
      <c r="X291" s="32"/>
      <c r="Y291" s="32">
        <v>99898</v>
      </c>
      <c r="Z291" s="32">
        <v>205070</v>
      </c>
      <c r="AA291" s="32"/>
      <c r="AB291" s="32"/>
      <c r="AC291" s="32">
        <v>601</v>
      </c>
      <c r="AD291" s="32">
        <f t="shared" si="9"/>
        <v>1198889</v>
      </c>
      <c r="AE291" s="34">
        <v>6506856</v>
      </c>
    </row>
    <row r="292" spans="1:31" ht="13.5">
      <c r="A292" s="29" t="s">
        <v>605</v>
      </c>
      <c r="B292" s="30">
        <v>4</v>
      </c>
      <c r="C292" s="31" t="s">
        <v>606</v>
      </c>
      <c r="D292" s="32">
        <v>75857</v>
      </c>
      <c r="E292" s="32">
        <v>630718</v>
      </c>
      <c r="F292" s="32">
        <v>2062263</v>
      </c>
      <c r="G292" s="32"/>
      <c r="H292" s="32">
        <v>1241685</v>
      </c>
      <c r="I292" s="32">
        <v>40703</v>
      </c>
      <c r="J292" s="32">
        <v>2496</v>
      </c>
      <c r="K292" s="32"/>
      <c r="L292" s="32"/>
      <c r="M292" s="32">
        <v>8801</v>
      </c>
      <c r="N292" s="32"/>
      <c r="O292" s="32"/>
      <c r="P292" s="32">
        <v>836</v>
      </c>
      <c r="Q292" s="32"/>
      <c r="R292" s="32"/>
      <c r="S292" s="33">
        <f t="shared" si="8"/>
        <v>4063359</v>
      </c>
      <c r="T292" s="32">
        <v>18125</v>
      </c>
      <c r="U292" s="32">
        <v>375608</v>
      </c>
      <c r="V292" s="32">
        <v>7498</v>
      </c>
      <c r="W292" s="32">
        <v>18101</v>
      </c>
      <c r="X292" s="32"/>
      <c r="Y292" s="32">
        <v>82380</v>
      </c>
      <c r="Z292" s="32">
        <v>13565</v>
      </c>
      <c r="AA292" s="32"/>
      <c r="AB292" s="32"/>
      <c r="AC292" s="32">
        <v>601</v>
      </c>
      <c r="AD292" s="32">
        <f t="shared" si="9"/>
        <v>515878</v>
      </c>
      <c r="AE292" s="34">
        <v>4579237</v>
      </c>
    </row>
    <row r="293" spans="1:31" ht="13.5">
      <c r="A293" s="29" t="s">
        <v>607</v>
      </c>
      <c r="B293" s="30">
        <v>4</v>
      </c>
      <c r="C293" s="31" t="s">
        <v>608</v>
      </c>
      <c r="D293" s="32">
        <v>664568</v>
      </c>
      <c r="E293" s="32">
        <v>267604</v>
      </c>
      <c r="F293" s="32">
        <v>39157</v>
      </c>
      <c r="G293" s="32"/>
      <c r="H293" s="32">
        <v>46063</v>
      </c>
      <c r="I293" s="32">
        <v>227216</v>
      </c>
      <c r="J293" s="32"/>
      <c r="K293" s="32"/>
      <c r="L293" s="32"/>
      <c r="M293" s="32"/>
      <c r="N293" s="32"/>
      <c r="O293" s="32"/>
      <c r="P293" s="32"/>
      <c r="Q293" s="32"/>
      <c r="R293" s="32"/>
      <c r="S293" s="33">
        <f t="shared" si="8"/>
        <v>1244608</v>
      </c>
      <c r="T293" s="32">
        <v>37399</v>
      </c>
      <c r="U293" s="32">
        <v>302307</v>
      </c>
      <c r="V293" s="32">
        <v>48017</v>
      </c>
      <c r="W293" s="32">
        <v>86265</v>
      </c>
      <c r="X293" s="32"/>
      <c r="Y293" s="32">
        <v>17518</v>
      </c>
      <c r="Z293" s="32">
        <v>191505</v>
      </c>
      <c r="AA293" s="32"/>
      <c r="AB293" s="32"/>
      <c r="AC293" s="32"/>
      <c r="AD293" s="32">
        <f t="shared" si="9"/>
        <v>683011</v>
      </c>
      <c r="AE293" s="34">
        <v>1927619</v>
      </c>
    </row>
    <row r="294" spans="1:31" ht="13.5">
      <c r="A294" s="29" t="s">
        <v>609</v>
      </c>
      <c r="B294" s="30">
        <v>3</v>
      </c>
      <c r="C294" s="31" t="s">
        <v>610</v>
      </c>
      <c r="D294" s="32">
        <v>10942</v>
      </c>
      <c r="E294" s="32">
        <v>595165</v>
      </c>
      <c r="F294" s="32">
        <v>126249</v>
      </c>
      <c r="G294" s="32"/>
      <c r="H294" s="32">
        <v>11237</v>
      </c>
      <c r="I294" s="32">
        <v>44813</v>
      </c>
      <c r="J294" s="32"/>
      <c r="K294" s="32">
        <v>368</v>
      </c>
      <c r="L294" s="32"/>
      <c r="M294" s="32"/>
      <c r="N294" s="32"/>
      <c r="O294" s="32">
        <v>1023</v>
      </c>
      <c r="P294" s="32"/>
      <c r="Q294" s="32"/>
      <c r="R294" s="32"/>
      <c r="S294" s="33">
        <f t="shared" si="8"/>
        <v>789797</v>
      </c>
      <c r="T294" s="32">
        <v>850</v>
      </c>
      <c r="U294" s="32">
        <v>937748</v>
      </c>
      <c r="V294" s="32">
        <v>2203</v>
      </c>
      <c r="W294" s="32">
        <v>2835</v>
      </c>
      <c r="X294" s="32"/>
      <c r="Y294" s="32">
        <v>2875</v>
      </c>
      <c r="Z294" s="32">
        <v>6405</v>
      </c>
      <c r="AA294" s="32">
        <v>355</v>
      </c>
      <c r="AB294" s="32"/>
      <c r="AC294" s="32"/>
      <c r="AD294" s="32">
        <f t="shared" si="9"/>
        <v>953271</v>
      </c>
      <c r="AE294" s="34">
        <v>1743068</v>
      </c>
    </row>
    <row r="295" spans="1:31" ht="13.5">
      <c r="A295" s="29" t="s">
        <v>611</v>
      </c>
      <c r="B295" s="30">
        <v>4</v>
      </c>
      <c r="C295" s="31" t="s">
        <v>612</v>
      </c>
      <c r="D295" s="32">
        <v>3849</v>
      </c>
      <c r="E295" s="32">
        <v>7556</v>
      </c>
      <c r="F295" s="32">
        <v>118777</v>
      </c>
      <c r="G295" s="32"/>
      <c r="H295" s="32"/>
      <c r="I295" s="32">
        <v>4254</v>
      </c>
      <c r="J295" s="32"/>
      <c r="K295" s="32"/>
      <c r="L295" s="32"/>
      <c r="M295" s="32"/>
      <c r="N295" s="32"/>
      <c r="O295" s="32"/>
      <c r="P295" s="32"/>
      <c r="Q295" s="32"/>
      <c r="R295" s="32"/>
      <c r="S295" s="33">
        <f t="shared" si="8"/>
        <v>134436</v>
      </c>
      <c r="T295" s="32"/>
      <c r="U295" s="32">
        <v>291600</v>
      </c>
      <c r="V295" s="32"/>
      <c r="W295" s="32"/>
      <c r="X295" s="32"/>
      <c r="Y295" s="32"/>
      <c r="Z295" s="32"/>
      <c r="AA295" s="32"/>
      <c r="AB295" s="32"/>
      <c r="AC295" s="32"/>
      <c r="AD295" s="32">
        <f t="shared" si="9"/>
        <v>291600</v>
      </c>
      <c r="AE295" s="34">
        <v>426036</v>
      </c>
    </row>
    <row r="296" spans="1:31" ht="13.5">
      <c r="A296" s="29" t="s">
        <v>613</v>
      </c>
      <c r="B296" s="30">
        <v>4</v>
      </c>
      <c r="C296" s="31" t="s">
        <v>614</v>
      </c>
      <c r="D296" s="32">
        <v>7093</v>
      </c>
      <c r="E296" s="32">
        <v>585472</v>
      </c>
      <c r="F296" s="32">
        <v>6267</v>
      </c>
      <c r="G296" s="32"/>
      <c r="H296" s="32">
        <v>9204</v>
      </c>
      <c r="I296" s="32">
        <v>40559</v>
      </c>
      <c r="J296" s="32"/>
      <c r="K296" s="32">
        <v>368</v>
      </c>
      <c r="L296" s="32"/>
      <c r="M296" s="32"/>
      <c r="N296" s="32"/>
      <c r="O296" s="32">
        <v>1023</v>
      </c>
      <c r="P296" s="32"/>
      <c r="Q296" s="32"/>
      <c r="R296" s="32"/>
      <c r="S296" s="33">
        <f t="shared" si="8"/>
        <v>649986</v>
      </c>
      <c r="T296" s="32">
        <v>850</v>
      </c>
      <c r="U296" s="32">
        <v>646148</v>
      </c>
      <c r="V296" s="32">
        <v>2203</v>
      </c>
      <c r="W296" s="32">
        <v>2835</v>
      </c>
      <c r="X296" s="32"/>
      <c r="Y296" s="32">
        <v>2875</v>
      </c>
      <c r="Z296" s="32">
        <v>6405</v>
      </c>
      <c r="AA296" s="32">
        <v>355</v>
      </c>
      <c r="AB296" s="32"/>
      <c r="AC296" s="32"/>
      <c r="AD296" s="32">
        <f t="shared" si="9"/>
        <v>661671</v>
      </c>
      <c r="AE296" s="34">
        <v>1311657</v>
      </c>
    </row>
    <row r="297" spans="1:31" ht="13.5">
      <c r="A297" s="29" t="s">
        <v>615</v>
      </c>
      <c r="B297" s="30">
        <v>3</v>
      </c>
      <c r="C297" s="31" t="s">
        <v>616</v>
      </c>
      <c r="D297" s="32">
        <v>158367</v>
      </c>
      <c r="E297" s="32">
        <v>12908700</v>
      </c>
      <c r="F297" s="32">
        <v>232840</v>
      </c>
      <c r="G297" s="32"/>
      <c r="H297" s="32">
        <v>2830637</v>
      </c>
      <c r="I297" s="32">
        <v>165693</v>
      </c>
      <c r="J297" s="32"/>
      <c r="K297" s="32"/>
      <c r="L297" s="32"/>
      <c r="M297" s="32"/>
      <c r="N297" s="32"/>
      <c r="O297" s="32"/>
      <c r="P297" s="32"/>
      <c r="Q297" s="32"/>
      <c r="R297" s="32"/>
      <c r="S297" s="33">
        <f t="shared" si="8"/>
        <v>16296237</v>
      </c>
      <c r="T297" s="32">
        <v>325029</v>
      </c>
      <c r="U297" s="32">
        <v>2326442</v>
      </c>
      <c r="V297" s="32">
        <v>23415</v>
      </c>
      <c r="W297" s="32">
        <v>414762</v>
      </c>
      <c r="X297" s="32"/>
      <c r="Y297" s="32">
        <v>2232125</v>
      </c>
      <c r="Z297" s="32">
        <v>619343</v>
      </c>
      <c r="AA297" s="32"/>
      <c r="AB297" s="32"/>
      <c r="AC297" s="32"/>
      <c r="AD297" s="32">
        <f t="shared" si="9"/>
        <v>5941116</v>
      </c>
      <c r="AE297" s="34">
        <v>22237353</v>
      </c>
    </row>
    <row r="298" spans="1:31" ht="13.5">
      <c r="A298" s="29" t="s">
        <v>617</v>
      </c>
      <c r="B298" s="30">
        <v>3</v>
      </c>
      <c r="C298" s="31" t="s">
        <v>618</v>
      </c>
      <c r="D298" s="32">
        <v>1326949</v>
      </c>
      <c r="E298" s="32">
        <v>73952329</v>
      </c>
      <c r="F298" s="32">
        <v>969148</v>
      </c>
      <c r="G298" s="32"/>
      <c r="H298" s="32">
        <v>174373</v>
      </c>
      <c r="I298" s="32">
        <v>91551</v>
      </c>
      <c r="J298" s="32"/>
      <c r="K298" s="32"/>
      <c r="L298" s="32"/>
      <c r="M298" s="32">
        <v>664</v>
      </c>
      <c r="N298" s="32"/>
      <c r="O298" s="32"/>
      <c r="P298" s="32"/>
      <c r="Q298" s="32"/>
      <c r="R298" s="32"/>
      <c r="S298" s="33">
        <f t="shared" si="8"/>
        <v>76515014</v>
      </c>
      <c r="T298" s="32">
        <v>213658</v>
      </c>
      <c r="U298" s="32">
        <v>3023600</v>
      </c>
      <c r="V298" s="32">
        <v>447310</v>
      </c>
      <c r="W298" s="32">
        <v>534105</v>
      </c>
      <c r="X298" s="32"/>
      <c r="Y298" s="32">
        <v>31423</v>
      </c>
      <c r="Z298" s="32">
        <v>292011</v>
      </c>
      <c r="AA298" s="32">
        <v>517</v>
      </c>
      <c r="AB298" s="32"/>
      <c r="AC298" s="32">
        <v>275</v>
      </c>
      <c r="AD298" s="32">
        <f t="shared" si="9"/>
        <v>4542899</v>
      </c>
      <c r="AE298" s="34">
        <v>81057913</v>
      </c>
    </row>
    <row r="299" spans="1:31" ht="13.5">
      <c r="A299" s="29" t="s">
        <v>619</v>
      </c>
      <c r="B299" s="30">
        <v>3</v>
      </c>
      <c r="C299" s="31" t="s">
        <v>620</v>
      </c>
      <c r="D299" s="32">
        <v>2208684</v>
      </c>
      <c r="E299" s="32">
        <v>3712679</v>
      </c>
      <c r="F299" s="32">
        <v>1166033</v>
      </c>
      <c r="G299" s="32"/>
      <c r="H299" s="32">
        <v>997457</v>
      </c>
      <c r="I299" s="32">
        <v>161683</v>
      </c>
      <c r="J299" s="32">
        <v>1705</v>
      </c>
      <c r="K299" s="32">
        <v>3941</v>
      </c>
      <c r="L299" s="32"/>
      <c r="M299" s="32">
        <v>1804</v>
      </c>
      <c r="N299" s="32"/>
      <c r="O299" s="32">
        <v>1643</v>
      </c>
      <c r="P299" s="32"/>
      <c r="Q299" s="32"/>
      <c r="R299" s="32"/>
      <c r="S299" s="33">
        <f t="shared" si="8"/>
        <v>8255629</v>
      </c>
      <c r="T299" s="32">
        <v>309668</v>
      </c>
      <c r="U299" s="32">
        <v>493223</v>
      </c>
      <c r="V299" s="32">
        <v>2013587</v>
      </c>
      <c r="W299" s="32">
        <v>381681</v>
      </c>
      <c r="X299" s="32"/>
      <c r="Y299" s="32">
        <v>57186</v>
      </c>
      <c r="Z299" s="32">
        <v>301918</v>
      </c>
      <c r="AA299" s="32">
        <v>593</v>
      </c>
      <c r="AB299" s="32"/>
      <c r="AC299" s="32">
        <v>1074</v>
      </c>
      <c r="AD299" s="32">
        <f t="shared" si="9"/>
        <v>3558930</v>
      </c>
      <c r="AE299" s="34">
        <v>11814559</v>
      </c>
    </row>
    <row r="300" spans="1:31" ht="13.5">
      <c r="A300" s="29" t="s">
        <v>621</v>
      </c>
      <c r="B300" s="30">
        <v>4</v>
      </c>
      <c r="C300" s="31" t="s">
        <v>622</v>
      </c>
      <c r="D300" s="32">
        <v>1063</v>
      </c>
      <c r="E300" s="32">
        <v>122621</v>
      </c>
      <c r="F300" s="32">
        <v>6231</v>
      </c>
      <c r="G300" s="32"/>
      <c r="H300" s="32">
        <v>21244</v>
      </c>
      <c r="I300" s="32">
        <v>3158</v>
      </c>
      <c r="J300" s="32"/>
      <c r="K300" s="32"/>
      <c r="L300" s="32"/>
      <c r="M300" s="32"/>
      <c r="N300" s="32"/>
      <c r="O300" s="32"/>
      <c r="P300" s="32"/>
      <c r="Q300" s="32"/>
      <c r="R300" s="32"/>
      <c r="S300" s="33">
        <f t="shared" si="8"/>
        <v>154317</v>
      </c>
      <c r="T300" s="32">
        <v>672</v>
      </c>
      <c r="U300" s="32">
        <v>20170</v>
      </c>
      <c r="V300" s="32"/>
      <c r="W300" s="32">
        <v>2807</v>
      </c>
      <c r="X300" s="32"/>
      <c r="Y300" s="32"/>
      <c r="Z300" s="32">
        <v>16620</v>
      </c>
      <c r="AA300" s="32"/>
      <c r="AB300" s="32"/>
      <c r="AC300" s="32"/>
      <c r="AD300" s="32">
        <f t="shared" si="9"/>
        <v>40269</v>
      </c>
      <c r="AE300" s="34">
        <v>194586</v>
      </c>
    </row>
    <row r="301" spans="1:31" ht="13.5">
      <c r="A301" s="29" t="s">
        <v>623</v>
      </c>
      <c r="B301" s="30">
        <v>4</v>
      </c>
      <c r="C301" s="31" t="s">
        <v>624</v>
      </c>
      <c r="D301" s="32"/>
      <c r="E301" s="32">
        <v>14357</v>
      </c>
      <c r="F301" s="32">
        <v>92718</v>
      </c>
      <c r="G301" s="32"/>
      <c r="H301" s="32">
        <v>46529</v>
      </c>
      <c r="I301" s="32">
        <v>217</v>
      </c>
      <c r="J301" s="32"/>
      <c r="K301" s="32">
        <v>3941</v>
      </c>
      <c r="L301" s="32"/>
      <c r="M301" s="32"/>
      <c r="N301" s="32"/>
      <c r="O301" s="32"/>
      <c r="P301" s="32"/>
      <c r="Q301" s="32"/>
      <c r="R301" s="32"/>
      <c r="S301" s="33">
        <f t="shared" si="8"/>
        <v>157762</v>
      </c>
      <c r="T301" s="32">
        <v>1455</v>
      </c>
      <c r="U301" s="32">
        <v>19959</v>
      </c>
      <c r="V301" s="32">
        <v>4693</v>
      </c>
      <c r="W301" s="32">
        <v>8544</v>
      </c>
      <c r="X301" s="32"/>
      <c r="Y301" s="32">
        <v>374</v>
      </c>
      <c r="Z301" s="32">
        <v>18809</v>
      </c>
      <c r="AA301" s="32"/>
      <c r="AB301" s="32"/>
      <c r="AC301" s="32">
        <v>711</v>
      </c>
      <c r="AD301" s="32">
        <f t="shared" si="9"/>
        <v>54545</v>
      </c>
      <c r="AE301" s="34">
        <v>212307</v>
      </c>
    </row>
    <row r="302" spans="1:31" ht="13.5">
      <c r="A302" s="29" t="s">
        <v>625</v>
      </c>
      <c r="B302" s="30">
        <v>4</v>
      </c>
      <c r="C302" s="31" t="s">
        <v>626</v>
      </c>
      <c r="D302" s="32"/>
      <c r="E302" s="32">
        <v>16354</v>
      </c>
      <c r="F302" s="32"/>
      <c r="G302" s="32"/>
      <c r="H302" s="32">
        <v>21457</v>
      </c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3">
        <f t="shared" si="8"/>
        <v>37811</v>
      </c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>
        <f t="shared" si="9"/>
        <v>0</v>
      </c>
      <c r="AE302" s="34">
        <v>37811</v>
      </c>
    </row>
    <row r="303" spans="1:31" ht="13.5">
      <c r="A303" s="29" t="s">
        <v>627</v>
      </c>
      <c r="B303" s="30">
        <v>4</v>
      </c>
      <c r="C303" s="31" t="s">
        <v>628</v>
      </c>
      <c r="D303" s="32"/>
      <c r="E303" s="32">
        <v>242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3">
        <f t="shared" si="8"/>
        <v>242</v>
      </c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>
        <f t="shared" si="9"/>
        <v>0</v>
      </c>
      <c r="AE303" s="34">
        <v>242</v>
      </c>
    </row>
    <row r="304" spans="1:31" ht="13.5">
      <c r="A304" s="29" t="s">
        <v>629</v>
      </c>
      <c r="B304" s="30">
        <v>3</v>
      </c>
      <c r="C304" s="31" t="s">
        <v>630</v>
      </c>
      <c r="D304" s="32">
        <v>530666</v>
      </c>
      <c r="E304" s="32">
        <v>5784188</v>
      </c>
      <c r="F304" s="32">
        <v>1210946</v>
      </c>
      <c r="G304" s="32">
        <v>5105</v>
      </c>
      <c r="H304" s="32">
        <v>1111158</v>
      </c>
      <c r="I304" s="32">
        <v>281164</v>
      </c>
      <c r="J304" s="32">
        <v>4987</v>
      </c>
      <c r="K304" s="32">
        <v>1202</v>
      </c>
      <c r="L304" s="32"/>
      <c r="M304" s="32">
        <v>10373</v>
      </c>
      <c r="N304" s="32"/>
      <c r="O304" s="32"/>
      <c r="P304" s="32"/>
      <c r="Q304" s="32"/>
      <c r="R304" s="32"/>
      <c r="S304" s="33">
        <f t="shared" si="8"/>
        <v>8939789</v>
      </c>
      <c r="T304" s="32">
        <v>66683</v>
      </c>
      <c r="U304" s="32">
        <v>1745898</v>
      </c>
      <c r="V304" s="32">
        <v>832091</v>
      </c>
      <c r="W304" s="32">
        <v>2404985</v>
      </c>
      <c r="X304" s="32">
        <v>1074</v>
      </c>
      <c r="Y304" s="32">
        <v>39993</v>
      </c>
      <c r="Z304" s="32">
        <v>210674</v>
      </c>
      <c r="AA304" s="32"/>
      <c r="AB304" s="32"/>
      <c r="AC304" s="32"/>
      <c r="AD304" s="32">
        <f t="shared" si="9"/>
        <v>5301398</v>
      </c>
      <c r="AE304" s="34">
        <v>14241187</v>
      </c>
    </row>
    <row r="305" spans="1:31" ht="13.5">
      <c r="A305" s="29" t="s">
        <v>631</v>
      </c>
      <c r="B305" s="30">
        <v>3</v>
      </c>
      <c r="C305" s="31" t="s">
        <v>632</v>
      </c>
      <c r="D305" s="32">
        <v>31460</v>
      </c>
      <c r="E305" s="32">
        <v>261018</v>
      </c>
      <c r="F305" s="32">
        <v>27504</v>
      </c>
      <c r="G305" s="32"/>
      <c r="H305" s="32">
        <v>30805</v>
      </c>
      <c r="I305" s="32">
        <v>16869</v>
      </c>
      <c r="J305" s="32">
        <v>26982</v>
      </c>
      <c r="K305" s="32"/>
      <c r="L305" s="32"/>
      <c r="M305" s="32">
        <v>1092</v>
      </c>
      <c r="N305" s="32"/>
      <c r="O305" s="32"/>
      <c r="P305" s="32"/>
      <c r="Q305" s="32"/>
      <c r="R305" s="32"/>
      <c r="S305" s="33">
        <f t="shared" si="8"/>
        <v>395730</v>
      </c>
      <c r="T305" s="32">
        <v>28348</v>
      </c>
      <c r="U305" s="32">
        <v>33611</v>
      </c>
      <c r="V305" s="32">
        <v>3354</v>
      </c>
      <c r="W305" s="32">
        <v>15733</v>
      </c>
      <c r="X305" s="32"/>
      <c r="Y305" s="32">
        <v>54915</v>
      </c>
      <c r="Z305" s="32">
        <v>83820</v>
      </c>
      <c r="AA305" s="32"/>
      <c r="AB305" s="32"/>
      <c r="AC305" s="32"/>
      <c r="AD305" s="32">
        <f t="shared" si="9"/>
        <v>219781</v>
      </c>
      <c r="AE305" s="34">
        <v>615511</v>
      </c>
    </row>
    <row r="306" spans="1:31" ht="13.5">
      <c r="A306" s="29" t="s">
        <v>633</v>
      </c>
      <c r="B306" s="30">
        <v>3</v>
      </c>
      <c r="C306" s="31" t="s">
        <v>634</v>
      </c>
      <c r="D306" s="32">
        <v>18183424</v>
      </c>
      <c r="E306" s="32">
        <v>43764388</v>
      </c>
      <c r="F306" s="32">
        <v>12803311</v>
      </c>
      <c r="G306" s="32"/>
      <c r="H306" s="32">
        <v>13291793</v>
      </c>
      <c r="I306" s="32">
        <v>3078833</v>
      </c>
      <c r="J306" s="32">
        <v>1396</v>
      </c>
      <c r="K306" s="32">
        <v>212</v>
      </c>
      <c r="L306" s="32"/>
      <c r="M306" s="32">
        <v>3593</v>
      </c>
      <c r="N306" s="32"/>
      <c r="O306" s="32">
        <v>15032</v>
      </c>
      <c r="P306" s="32"/>
      <c r="Q306" s="32"/>
      <c r="R306" s="32"/>
      <c r="S306" s="33">
        <f t="shared" si="8"/>
        <v>91141982</v>
      </c>
      <c r="T306" s="32">
        <v>8503472</v>
      </c>
      <c r="U306" s="32">
        <v>5531998</v>
      </c>
      <c r="V306" s="32">
        <v>1092103</v>
      </c>
      <c r="W306" s="32">
        <v>46591034</v>
      </c>
      <c r="X306" s="32"/>
      <c r="Y306" s="32">
        <v>16333529</v>
      </c>
      <c r="Z306" s="32">
        <v>1867746</v>
      </c>
      <c r="AA306" s="32"/>
      <c r="AB306" s="32"/>
      <c r="AC306" s="32"/>
      <c r="AD306" s="32">
        <f t="shared" si="9"/>
        <v>79919882</v>
      </c>
      <c r="AE306" s="34">
        <v>171061864</v>
      </c>
    </row>
    <row r="307" spans="1:31" ht="13.5">
      <c r="A307" s="29" t="s">
        <v>635</v>
      </c>
      <c r="B307" s="30">
        <v>4</v>
      </c>
      <c r="C307" s="31" t="s">
        <v>636</v>
      </c>
      <c r="D307" s="32">
        <v>6808</v>
      </c>
      <c r="E307" s="32">
        <v>3813</v>
      </c>
      <c r="F307" s="32">
        <v>2779</v>
      </c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3">
        <f t="shared" si="8"/>
        <v>13400</v>
      </c>
      <c r="T307" s="32"/>
      <c r="U307" s="32"/>
      <c r="V307" s="32">
        <v>209</v>
      </c>
      <c r="W307" s="32">
        <v>24656</v>
      </c>
      <c r="X307" s="32"/>
      <c r="Y307" s="32"/>
      <c r="Z307" s="32">
        <v>202</v>
      </c>
      <c r="AA307" s="32"/>
      <c r="AB307" s="32"/>
      <c r="AC307" s="32"/>
      <c r="AD307" s="32">
        <f t="shared" si="9"/>
        <v>25067</v>
      </c>
      <c r="AE307" s="34">
        <v>38467</v>
      </c>
    </row>
    <row r="308" spans="1:31" ht="13.5">
      <c r="A308" s="29" t="s">
        <v>637</v>
      </c>
      <c r="B308" s="30">
        <v>4</v>
      </c>
      <c r="C308" s="31" t="s">
        <v>638</v>
      </c>
      <c r="D308" s="32">
        <v>734111</v>
      </c>
      <c r="E308" s="32">
        <v>10410588</v>
      </c>
      <c r="F308" s="32">
        <v>443016</v>
      </c>
      <c r="G308" s="32"/>
      <c r="H308" s="32">
        <v>6406418</v>
      </c>
      <c r="I308" s="32">
        <v>248371</v>
      </c>
      <c r="J308" s="32">
        <v>1001</v>
      </c>
      <c r="K308" s="32">
        <v>212</v>
      </c>
      <c r="L308" s="32"/>
      <c r="M308" s="32">
        <v>3593</v>
      </c>
      <c r="N308" s="32"/>
      <c r="O308" s="32"/>
      <c r="P308" s="32"/>
      <c r="Q308" s="32"/>
      <c r="R308" s="32"/>
      <c r="S308" s="33">
        <f t="shared" si="8"/>
        <v>18247310</v>
      </c>
      <c r="T308" s="32">
        <v>127876</v>
      </c>
      <c r="U308" s="32">
        <v>1788704</v>
      </c>
      <c r="V308" s="32">
        <v>600475</v>
      </c>
      <c r="W308" s="32">
        <v>4454686</v>
      </c>
      <c r="X308" s="32"/>
      <c r="Y308" s="32">
        <v>4480600</v>
      </c>
      <c r="Z308" s="32">
        <v>224150</v>
      </c>
      <c r="AA308" s="32"/>
      <c r="AB308" s="32"/>
      <c r="AC308" s="32"/>
      <c r="AD308" s="32">
        <f t="shared" si="9"/>
        <v>11676491</v>
      </c>
      <c r="AE308" s="34">
        <v>29923801</v>
      </c>
    </row>
    <row r="309" spans="1:31" ht="13.5">
      <c r="A309" s="29" t="s">
        <v>639</v>
      </c>
      <c r="B309" s="30">
        <v>4</v>
      </c>
      <c r="C309" s="31" t="s">
        <v>640</v>
      </c>
      <c r="D309" s="32">
        <v>573249</v>
      </c>
      <c r="E309" s="32">
        <v>20931146</v>
      </c>
      <c r="F309" s="32">
        <v>882950</v>
      </c>
      <c r="G309" s="32"/>
      <c r="H309" s="32">
        <v>3221570</v>
      </c>
      <c r="I309" s="32">
        <v>2829832</v>
      </c>
      <c r="J309" s="32"/>
      <c r="K309" s="32"/>
      <c r="L309" s="32"/>
      <c r="M309" s="32"/>
      <c r="N309" s="32"/>
      <c r="O309" s="32">
        <v>15032</v>
      </c>
      <c r="P309" s="32"/>
      <c r="Q309" s="32"/>
      <c r="R309" s="32"/>
      <c r="S309" s="33">
        <f t="shared" si="8"/>
        <v>28453779</v>
      </c>
      <c r="T309" s="32">
        <v>90004</v>
      </c>
      <c r="U309" s="32">
        <v>3352368</v>
      </c>
      <c r="V309" s="32">
        <v>387966</v>
      </c>
      <c r="W309" s="32">
        <v>7861286</v>
      </c>
      <c r="X309" s="32"/>
      <c r="Y309" s="32">
        <v>3459204</v>
      </c>
      <c r="Z309" s="32">
        <v>1448323</v>
      </c>
      <c r="AA309" s="32"/>
      <c r="AB309" s="32"/>
      <c r="AC309" s="32"/>
      <c r="AD309" s="32">
        <f t="shared" si="9"/>
        <v>16599151</v>
      </c>
      <c r="AE309" s="34">
        <v>45052930</v>
      </c>
    </row>
    <row r="310" spans="1:31" ht="13.5">
      <c r="A310" s="29" t="s">
        <v>641</v>
      </c>
      <c r="B310" s="30">
        <v>3</v>
      </c>
      <c r="C310" s="31" t="s">
        <v>642</v>
      </c>
      <c r="D310" s="32">
        <v>9556358</v>
      </c>
      <c r="E310" s="32">
        <v>24223127</v>
      </c>
      <c r="F310" s="32">
        <v>3048711</v>
      </c>
      <c r="G310" s="32">
        <v>951</v>
      </c>
      <c r="H310" s="32">
        <v>438174</v>
      </c>
      <c r="I310" s="32">
        <v>2610842</v>
      </c>
      <c r="J310" s="32">
        <v>401023</v>
      </c>
      <c r="K310" s="32">
        <v>87973</v>
      </c>
      <c r="L310" s="32"/>
      <c r="M310" s="32">
        <v>11197</v>
      </c>
      <c r="N310" s="32"/>
      <c r="O310" s="32">
        <v>331</v>
      </c>
      <c r="P310" s="32">
        <v>1173</v>
      </c>
      <c r="Q310" s="32">
        <v>217</v>
      </c>
      <c r="R310" s="32">
        <v>313</v>
      </c>
      <c r="S310" s="33">
        <f t="shared" si="8"/>
        <v>40380390</v>
      </c>
      <c r="T310" s="32">
        <v>864688</v>
      </c>
      <c r="U310" s="32">
        <v>15593398</v>
      </c>
      <c r="V310" s="32">
        <v>1191336</v>
      </c>
      <c r="W310" s="32">
        <v>2433914</v>
      </c>
      <c r="X310" s="32">
        <v>4457</v>
      </c>
      <c r="Y310" s="32">
        <v>467731</v>
      </c>
      <c r="Z310" s="32">
        <v>6435212</v>
      </c>
      <c r="AA310" s="32">
        <v>1419</v>
      </c>
      <c r="AB310" s="32"/>
      <c r="AC310" s="32">
        <v>164204</v>
      </c>
      <c r="AD310" s="32">
        <f t="shared" si="9"/>
        <v>27156359</v>
      </c>
      <c r="AE310" s="34">
        <v>67536749</v>
      </c>
    </row>
    <row r="311" spans="1:31" ht="13.5">
      <c r="A311" s="29" t="s">
        <v>643</v>
      </c>
      <c r="B311" s="30">
        <v>3</v>
      </c>
      <c r="C311" s="31" t="s">
        <v>644</v>
      </c>
      <c r="D311" s="32">
        <v>8602446</v>
      </c>
      <c r="E311" s="32">
        <v>74813489</v>
      </c>
      <c r="F311" s="32">
        <v>10248998</v>
      </c>
      <c r="G311" s="32"/>
      <c r="H311" s="32">
        <v>1955328</v>
      </c>
      <c r="I311" s="32">
        <v>8255830</v>
      </c>
      <c r="J311" s="32">
        <v>728543</v>
      </c>
      <c r="K311" s="32">
        <v>7783</v>
      </c>
      <c r="L311" s="32"/>
      <c r="M311" s="32">
        <v>46031</v>
      </c>
      <c r="N311" s="32"/>
      <c r="O311" s="32">
        <v>608</v>
      </c>
      <c r="P311" s="32">
        <v>602</v>
      </c>
      <c r="Q311" s="32"/>
      <c r="R311" s="32"/>
      <c r="S311" s="33">
        <f t="shared" si="8"/>
        <v>104659658</v>
      </c>
      <c r="T311" s="32">
        <v>4673681</v>
      </c>
      <c r="U311" s="32">
        <v>49432184</v>
      </c>
      <c r="V311" s="32">
        <v>1116613</v>
      </c>
      <c r="W311" s="32">
        <v>8651039</v>
      </c>
      <c r="X311" s="32">
        <v>867</v>
      </c>
      <c r="Y311" s="32">
        <v>3784210</v>
      </c>
      <c r="Z311" s="32">
        <v>16664001</v>
      </c>
      <c r="AA311" s="32">
        <v>5968</v>
      </c>
      <c r="AB311" s="32">
        <v>417</v>
      </c>
      <c r="AC311" s="32">
        <v>75904</v>
      </c>
      <c r="AD311" s="32">
        <f t="shared" si="9"/>
        <v>84404884</v>
      </c>
      <c r="AE311" s="34">
        <v>189064542</v>
      </c>
    </row>
    <row r="312" spans="1:31" ht="13.5">
      <c r="A312" s="29" t="s">
        <v>645</v>
      </c>
      <c r="B312" s="30">
        <v>4</v>
      </c>
      <c r="C312" s="31" t="s">
        <v>646</v>
      </c>
      <c r="D312" s="32">
        <v>1512844</v>
      </c>
      <c r="E312" s="32">
        <v>27715485</v>
      </c>
      <c r="F312" s="32">
        <v>4869976</v>
      </c>
      <c r="G312" s="32"/>
      <c r="H312" s="32">
        <v>172596</v>
      </c>
      <c r="I312" s="32">
        <v>2653151</v>
      </c>
      <c r="J312" s="32">
        <v>337938</v>
      </c>
      <c r="K312" s="32">
        <v>4912</v>
      </c>
      <c r="L312" s="32"/>
      <c r="M312" s="32">
        <v>5796</v>
      </c>
      <c r="N312" s="32"/>
      <c r="O312" s="32"/>
      <c r="P312" s="32">
        <v>602</v>
      </c>
      <c r="Q312" s="32"/>
      <c r="R312" s="32"/>
      <c r="S312" s="33">
        <f t="shared" si="8"/>
        <v>37273300</v>
      </c>
      <c r="T312" s="32">
        <v>1339712</v>
      </c>
      <c r="U312" s="32">
        <v>25508852</v>
      </c>
      <c r="V312" s="32">
        <v>21643</v>
      </c>
      <c r="W312" s="32">
        <v>4478514</v>
      </c>
      <c r="X312" s="32">
        <v>631</v>
      </c>
      <c r="Y312" s="32">
        <v>710677</v>
      </c>
      <c r="Z312" s="32">
        <v>6349838</v>
      </c>
      <c r="AA312" s="32">
        <v>880</v>
      </c>
      <c r="AB312" s="32">
        <v>417</v>
      </c>
      <c r="AC312" s="32">
        <v>6028</v>
      </c>
      <c r="AD312" s="32">
        <f t="shared" si="9"/>
        <v>38417192</v>
      </c>
      <c r="AE312" s="34">
        <v>75690492</v>
      </c>
    </row>
    <row r="313" spans="1:31" ht="13.5">
      <c r="A313" s="29" t="s">
        <v>647</v>
      </c>
      <c r="B313" s="30">
        <v>3</v>
      </c>
      <c r="C313" s="31" t="s">
        <v>648</v>
      </c>
      <c r="D313" s="32">
        <v>495292</v>
      </c>
      <c r="E313" s="32">
        <v>6071468</v>
      </c>
      <c r="F313" s="32">
        <v>701761</v>
      </c>
      <c r="G313" s="32"/>
      <c r="H313" s="32">
        <v>9557454</v>
      </c>
      <c r="I313" s="32">
        <v>203815</v>
      </c>
      <c r="J313" s="32"/>
      <c r="K313" s="32"/>
      <c r="L313" s="32"/>
      <c r="M313" s="32"/>
      <c r="N313" s="32"/>
      <c r="O313" s="32"/>
      <c r="P313" s="32"/>
      <c r="Q313" s="32"/>
      <c r="R313" s="32"/>
      <c r="S313" s="33">
        <f t="shared" si="8"/>
        <v>17029790</v>
      </c>
      <c r="T313" s="32">
        <v>7412</v>
      </c>
      <c r="U313" s="32">
        <v>795949</v>
      </c>
      <c r="V313" s="32">
        <v>1338953</v>
      </c>
      <c r="W313" s="32">
        <v>501996</v>
      </c>
      <c r="X313" s="32"/>
      <c r="Y313" s="32">
        <v>725333</v>
      </c>
      <c r="Z313" s="32">
        <v>96752</v>
      </c>
      <c r="AA313" s="32">
        <v>433</v>
      </c>
      <c r="AB313" s="32"/>
      <c r="AC313" s="32"/>
      <c r="AD313" s="32">
        <f t="shared" si="9"/>
        <v>3466828</v>
      </c>
      <c r="AE313" s="34">
        <v>20496618</v>
      </c>
    </row>
    <row r="314" spans="1:31" ht="13.5">
      <c r="A314" s="29" t="s">
        <v>649</v>
      </c>
      <c r="B314" s="30">
        <v>3</v>
      </c>
      <c r="C314" s="31" t="s">
        <v>650</v>
      </c>
      <c r="D314" s="32">
        <v>1651840</v>
      </c>
      <c r="E314" s="32">
        <v>1004062</v>
      </c>
      <c r="F314" s="32">
        <v>1552489</v>
      </c>
      <c r="G314" s="32"/>
      <c r="H314" s="32">
        <v>152363</v>
      </c>
      <c r="I314" s="32">
        <v>139077</v>
      </c>
      <c r="J314" s="32"/>
      <c r="K314" s="32"/>
      <c r="L314" s="32"/>
      <c r="M314" s="32">
        <v>1103</v>
      </c>
      <c r="N314" s="32"/>
      <c r="O314" s="32"/>
      <c r="P314" s="32"/>
      <c r="Q314" s="32"/>
      <c r="R314" s="32"/>
      <c r="S314" s="33">
        <f t="shared" si="8"/>
        <v>4500934</v>
      </c>
      <c r="T314" s="32">
        <v>73858</v>
      </c>
      <c r="U314" s="32">
        <v>439618</v>
      </c>
      <c r="V314" s="32">
        <v>14018</v>
      </c>
      <c r="W314" s="32">
        <v>16246</v>
      </c>
      <c r="X314" s="32"/>
      <c r="Y314" s="32">
        <v>147044</v>
      </c>
      <c r="Z314" s="32">
        <v>174603</v>
      </c>
      <c r="AA314" s="32">
        <v>577</v>
      </c>
      <c r="AB314" s="32"/>
      <c r="AC314" s="32"/>
      <c r="AD314" s="32">
        <f t="shared" si="9"/>
        <v>865964</v>
      </c>
      <c r="AE314" s="34">
        <v>5366898</v>
      </c>
    </row>
    <row r="315" spans="1:31" ht="13.5">
      <c r="A315" s="29" t="s">
        <v>651</v>
      </c>
      <c r="B315" s="30">
        <v>4</v>
      </c>
      <c r="C315" s="31" t="s">
        <v>652</v>
      </c>
      <c r="D315" s="32">
        <v>1469723</v>
      </c>
      <c r="E315" s="32">
        <v>776262</v>
      </c>
      <c r="F315" s="32">
        <v>1543129</v>
      </c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3">
        <f t="shared" si="8"/>
        <v>3789114</v>
      </c>
      <c r="T315" s="32">
        <v>36387</v>
      </c>
      <c r="U315" s="32">
        <v>118268</v>
      </c>
      <c r="V315" s="32">
        <v>283</v>
      </c>
      <c r="W315" s="32">
        <v>10513</v>
      </c>
      <c r="X315" s="32"/>
      <c r="Y315" s="32"/>
      <c r="Z315" s="32"/>
      <c r="AA315" s="32"/>
      <c r="AB315" s="32"/>
      <c r="AC315" s="32"/>
      <c r="AD315" s="32">
        <f t="shared" si="9"/>
        <v>165451</v>
      </c>
      <c r="AE315" s="34">
        <v>3954565</v>
      </c>
    </row>
    <row r="316" spans="1:31" ht="13.5">
      <c r="A316" s="29" t="s">
        <v>653</v>
      </c>
      <c r="B316" s="30">
        <v>2</v>
      </c>
      <c r="C316" s="31" t="s">
        <v>654</v>
      </c>
      <c r="D316" s="32">
        <v>23452133</v>
      </c>
      <c r="E316" s="32">
        <v>563225245</v>
      </c>
      <c r="F316" s="32">
        <v>107242409</v>
      </c>
      <c r="G316" s="32">
        <v>8083678</v>
      </c>
      <c r="H316" s="32">
        <v>63915418</v>
      </c>
      <c r="I316" s="32">
        <v>22355763</v>
      </c>
      <c r="J316" s="32">
        <v>20138169</v>
      </c>
      <c r="K316" s="32">
        <v>30296087</v>
      </c>
      <c r="L316" s="32">
        <v>164470</v>
      </c>
      <c r="M316" s="32">
        <v>19256820</v>
      </c>
      <c r="N316" s="32">
        <v>183080</v>
      </c>
      <c r="O316" s="32">
        <v>1219885</v>
      </c>
      <c r="P316" s="32">
        <v>543650</v>
      </c>
      <c r="Q316" s="32">
        <v>1691384</v>
      </c>
      <c r="R316" s="32">
        <v>1394777</v>
      </c>
      <c r="S316" s="33">
        <f t="shared" si="8"/>
        <v>863162968</v>
      </c>
      <c r="T316" s="32">
        <v>29779335</v>
      </c>
      <c r="U316" s="32">
        <v>168332987</v>
      </c>
      <c r="V316" s="32">
        <v>35341758</v>
      </c>
      <c r="W316" s="32">
        <v>58326367</v>
      </c>
      <c r="X316" s="32">
        <v>2611587</v>
      </c>
      <c r="Y316" s="32">
        <v>60151221</v>
      </c>
      <c r="Z316" s="32">
        <v>64045375</v>
      </c>
      <c r="AA316" s="32">
        <v>1297757</v>
      </c>
      <c r="AB316" s="32">
        <v>4913133</v>
      </c>
      <c r="AC316" s="32">
        <v>14985782</v>
      </c>
      <c r="AD316" s="32">
        <f t="shared" si="9"/>
        <v>439785302</v>
      </c>
      <c r="AE316" s="34">
        <v>1302948270</v>
      </c>
    </row>
    <row r="317" spans="1:31" ht="13.5">
      <c r="A317" s="29" t="s">
        <v>655</v>
      </c>
      <c r="B317" s="30">
        <v>3</v>
      </c>
      <c r="C317" s="31" t="s">
        <v>656</v>
      </c>
      <c r="D317" s="32">
        <v>486061</v>
      </c>
      <c r="E317" s="32">
        <v>1565043</v>
      </c>
      <c r="F317" s="32">
        <v>3265332</v>
      </c>
      <c r="G317" s="32"/>
      <c r="H317" s="32"/>
      <c r="I317" s="32">
        <v>85217</v>
      </c>
      <c r="J317" s="32">
        <v>290</v>
      </c>
      <c r="K317" s="32"/>
      <c r="L317" s="32"/>
      <c r="M317" s="32"/>
      <c r="N317" s="32"/>
      <c r="O317" s="32"/>
      <c r="P317" s="32">
        <v>3382</v>
      </c>
      <c r="Q317" s="32"/>
      <c r="R317" s="32"/>
      <c r="S317" s="33">
        <f t="shared" si="8"/>
        <v>5405325</v>
      </c>
      <c r="T317" s="32"/>
      <c r="U317" s="32">
        <v>7200</v>
      </c>
      <c r="V317" s="32">
        <v>616</v>
      </c>
      <c r="W317" s="32"/>
      <c r="X317" s="32"/>
      <c r="Y317" s="32">
        <v>9676</v>
      </c>
      <c r="Z317" s="32"/>
      <c r="AA317" s="32"/>
      <c r="AB317" s="32"/>
      <c r="AC317" s="32">
        <v>609760</v>
      </c>
      <c r="AD317" s="32">
        <f t="shared" si="9"/>
        <v>627252</v>
      </c>
      <c r="AE317" s="34">
        <v>6032577</v>
      </c>
    </row>
    <row r="318" spans="1:31" ht="13.5">
      <c r="A318" s="29" t="s">
        <v>657</v>
      </c>
      <c r="B318" s="30">
        <v>4</v>
      </c>
      <c r="C318" s="31" t="s">
        <v>658</v>
      </c>
      <c r="D318" s="32">
        <v>486061</v>
      </c>
      <c r="E318" s="32">
        <v>774591</v>
      </c>
      <c r="F318" s="32">
        <v>30143</v>
      </c>
      <c r="G318" s="32"/>
      <c r="H318" s="32"/>
      <c r="I318" s="32">
        <v>82561</v>
      </c>
      <c r="J318" s="32"/>
      <c r="K318" s="32"/>
      <c r="L318" s="32"/>
      <c r="M318" s="32"/>
      <c r="N318" s="32"/>
      <c r="O318" s="32"/>
      <c r="P318" s="32"/>
      <c r="Q318" s="32"/>
      <c r="R318" s="32"/>
      <c r="S318" s="33">
        <f t="shared" si="8"/>
        <v>1373356</v>
      </c>
      <c r="T318" s="32"/>
      <c r="U318" s="32">
        <v>7200</v>
      </c>
      <c r="V318" s="32">
        <v>616</v>
      </c>
      <c r="W318" s="32"/>
      <c r="X318" s="32"/>
      <c r="Y318" s="32">
        <v>9676</v>
      </c>
      <c r="Z318" s="32"/>
      <c r="AA318" s="32"/>
      <c r="AB318" s="32"/>
      <c r="AC318" s="32"/>
      <c r="AD318" s="32">
        <f t="shared" si="9"/>
        <v>17492</v>
      </c>
      <c r="AE318" s="34">
        <v>1390848</v>
      </c>
    </row>
    <row r="319" spans="1:31" ht="13.5">
      <c r="A319" s="29" t="s">
        <v>659</v>
      </c>
      <c r="B319" s="30">
        <v>4</v>
      </c>
      <c r="C319" s="31" t="s">
        <v>660</v>
      </c>
      <c r="D319" s="32"/>
      <c r="E319" s="32">
        <v>14758</v>
      </c>
      <c r="F319" s="32">
        <v>32079</v>
      </c>
      <c r="G319" s="32"/>
      <c r="H319" s="32"/>
      <c r="I319" s="32">
        <v>2656</v>
      </c>
      <c r="J319" s="32">
        <v>290</v>
      </c>
      <c r="K319" s="32"/>
      <c r="L319" s="32"/>
      <c r="M319" s="32"/>
      <c r="N319" s="32"/>
      <c r="O319" s="32"/>
      <c r="P319" s="32">
        <v>3382</v>
      </c>
      <c r="Q319" s="32"/>
      <c r="R319" s="32"/>
      <c r="S319" s="33">
        <f t="shared" si="8"/>
        <v>53165</v>
      </c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>
        <f t="shared" si="9"/>
        <v>0</v>
      </c>
      <c r="AE319" s="34">
        <v>53165</v>
      </c>
    </row>
    <row r="320" spans="1:31" ht="13.5">
      <c r="A320" s="29" t="s">
        <v>661</v>
      </c>
      <c r="B320" s="30">
        <v>3</v>
      </c>
      <c r="C320" s="31" t="s">
        <v>662</v>
      </c>
      <c r="D320" s="32">
        <v>75358</v>
      </c>
      <c r="E320" s="32">
        <v>82475265</v>
      </c>
      <c r="F320" s="32">
        <v>65191320</v>
      </c>
      <c r="G320" s="32">
        <v>7942281</v>
      </c>
      <c r="H320" s="32">
        <v>61165096</v>
      </c>
      <c r="I320" s="32">
        <v>800439</v>
      </c>
      <c r="J320" s="32">
        <v>11382817</v>
      </c>
      <c r="K320" s="32">
        <v>29862093</v>
      </c>
      <c r="L320" s="32">
        <v>163113</v>
      </c>
      <c r="M320" s="32">
        <v>19152320</v>
      </c>
      <c r="N320" s="32">
        <v>177770</v>
      </c>
      <c r="O320" s="32">
        <v>1070848</v>
      </c>
      <c r="P320" s="32">
        <v>237715</v>
      </c>
      <c r="Q320" s="32">
        <v>1689415</v>
      </c>
      <c r="R320" s="32">
        <v>1384482</v>
      </c>
      <c r="S320" s="33">
        <f t="shared" si="8"/>
        <v>282770332</v>
      </c>
      <c r="T320" s="32">
        <v>13084290</v>
      </c>
      <c r="U320" s="32">
        <v>43416538</v>
      </c>
      <c r="V320" s="32">
        <v>28566963</v>
      </c>
      <c r="W320" s="32">
        <v>29430058</v>
      </c>
      <c r="X320" s="32">
        <v>2553005</v>
      </c>
      <c r="Y320" s="32">
        <v>51522033</v>
      </c>
      <c r="Z320" s="32">
        <v>24692309</v>
      </c>
      <c r="AA320" s="32">
        <v>973941</v>
      </c>
      <c r="AB320" s="32">
        <v>4898610</v>
      </c>
      <c r="AC320" s="32">
        <v>14125568</v>
      </c>
      <c r="AD320" s="32">
        <f t="shared" si="9"/>
        <v>213263315</v>
      </c>
      <c r="AE320" s="34">
        <v>496033647</v>
      </c>
    </row>
    <row r="321" spans="1:31" ht="13.5">
      <c r="A321" s="29" t="s">
        <v>663</v>
      </c>
      <c r="B321" s="30">
        <v>4</v>
      </c>
      <c r="C321" s="31" t="s">
        <v>664</v>
      </c>
      <c r="D321" s="32">
        <v>63866</v>
      </c>
      <c r="E321" s="32">
        <v>81907710</v>
      </c>
      <c r="F321" s="32">
        <v>63797951</v>
      </c>
      <c r="G321" s="32">
        <v>7834829</v>
      </c>
      <c r="H321" s="32">
        <v>56626151</v>
      </c>
      <c r="I321" s="32">
        <v>740864</v>
      </c>
      <c r="J321" s="32">
        <v>9713447</v>
      </c>
      <c r="K321" s="32">
        <v>28008802</v>
      </c>
      <c r="L321" s="32">
        <v>73826</v>
      </c>
      <c r="M321" s="32">
        <v>17671078</v>
      </c>
      <c r="N321" s="32">
        <v>150721</v>
      </c>
      <c r="O321" s="32">
        <v>1064339</v>
      </c>
      <c r="P321" s="32">
        <v>140171</v>
      </c>
      <c r="Q321" s="32">
        <v>951111</v>
      </c>
      <c r="R321" s="32">
        <v>938658</v>
      </c>
      <c r="S321" s="33">
        <f t="shared" si="8"/>
        <v>269683524</v>
      </c>
      <c r="T321" s="32">
        <v>12103269</v>
      </c>
      <c r="U321" s="32">
        <v>25347675</v>
      </c>
      <c r="V321" s="32">
        <v>21734681</v>
      </c>
      <c r="W321" s="32">
        <v>20279991</v>
      </c>
      <c r="X321" s="32">
        <v>2469274</v>
      </c>
      <c r="Y321" s="32">
        <v>19540936</v>
      </c>
      <c r="Z321" s="32">
        <v>20804732</v>
      </c>
      <c r="AA321" s="32">
        <v>641250</v>
      </c>
      <c r="AB321" s="32">
        <v>3451164</v>
      </c>
      <c r="AC321" s="32">
        <v>8906674</v>
      </c>
      <c r="AD321" s="32">
        <f t="shared" si="9"/>
        <v>135279646</v>
      </c>
      <c r="AE321" s="34">
        <v>404963170</v>
      </c>
    </row>
    <row r="322" spans="1:31" ht="13.5">
      <c r="A322" s="29" t="s">
        <v>665</v>
      </c>
      <c r="B322" s="30">
        <v>5</v>
      </c>
      <c r="C322" s="31" t="s">
        <v>666</v>
      </c>
      <c r="D322" s="32">
        <v>17767</v>
      </c>
      <c r="E322" s="32">
        <v>17219</v>
      </c>
      <c r="F322" s="32">
        <v>316</v>
      </c>
      <c r="G322" s="32">
        <v>2763445</v>
      </c>
      <c r="H322" s="32">
        <v>8051478</v>
      </c>
      <c r="I322" s="32">
        <v>20327</v>
      </c>
      <c r="J322" s="32">
        <v>8843822</v>
      </c>
      <c r="K322" s="32">
        <v>23110740</v>
      </c>
      <c r="L322" s="32">
        <v>73826</v>
      </c>
      <c r="M322" s="32">
        <v>16078091</v>
      </c>
      <c r="N322" s="32">
        <v>70484</v>
      </c>
      <c r="O322" s="32">
        <v>87462</v>
      </c>
      <c r="P322" s="32">
        <v>122536</v>
      </c>
      <c r="Q322" s="32"/>
      <c r="R322" s="32"/>
      <c r="S322" s="33">
        <f t="shared" si="8"/>
        <v>59257513</v>
      </c>
      <c r="T322" s="32">
        <v>1338</v>
      </c>
      <c r="U322" s="32">
        <v>16265264</v>
      </c>
      <c r="V322" s="32">
        <v>10346102</v>
      </c>
      <c r="W322" s="32">
        <v>9901105</v>
      </c>
      <c r="X322" s="32"/>
      <c r="Y322" s="32">
        <v>21714</v>
      </c>
      <c r="Z322" s="32">
        <v>3567058</v>
      </c>
      <c r="AA322" s="32"/>
      <c r="AB322" s="32"/>
      <c r="AC322" s="32">
        <v>8585978</v>
      </c>
      <c r="AD322" s="32">
        <f t="shared" si="9"/>
        <v>48688559</v>
      </c>
      <c r="AE322" s="34">
        <v>107946072</v>
      </c>
    </row>
    <row r="323" spans="1:31" ht="13.5">
      <c r="A323" s="29" t="s">
        <v>667</v>
      </c>
      <c r="B323" s="30">
        <v>4</v>
      </c>
      <c r="C323" s="31" t="s">
        <v>668</v>
      </c>
      <c r="D323" s="32">
        <v>11492</v>
      </c>
      <c r="E323" s="32">
        <v>567555</v>
      </c>
      <c r="F323" s="32">
        <v>1392955</v>
      </c>
      <c r="G323" s="32">
        <v>107452</v>
      </c>
      <c r="H323" s="32">
        <v>4538945</v>
      </c>
      <c r="I323" s="32">
        <v>59575</v>
      </c>
      <c r="J323" s="32">
        <v>1669370</v>
      </c>
      <c r="K323" s="32">
        <v>1853291</v>
      </c>
      <c r="L323" s="32">
        <v>89287</v>
      </c>
      <c r="M323" s="32">
        <v>1481242</v>
      </c>
      <c r="N323" s="32">
        <v>27049</v>
      </c>
      <c r="O323" s="32">
        <v>6509</v>
      </c>
      <c r="P323" s="32">
        <v>88738</v>
      </c>
      <c r="Q323" s="32">
        <v>738304</v>
      </c>
      <c r="R323" s="32">
        <v>445824</v>
      </c>
      <c r="S323" s="33">
        <f t="shared" si="8"/>
        <v>13077588</v>
      </c>
      <c r="T323" s="32">
        <v>981021</v>
      </c>
      <c r="U323" s="32">
        <v>18061641</v>
      </c>
      <c r="V323" s="32">
        <v>6832282</v>
      </c>
      <c r="W323" s="32">
        <v>8983762</v>
      </c>
      <c r="X323" s="32">
        <v>83731</v>
      </c>
      <c r="Y323" s="32">
        <v>31885220</v>
      </c>
      <c r="Z323" s="32">
        <v>3887577</v>
      </c>
      <c r="AA323" s="32">
        <v>332691</v>
      </c>
      <c r="AB323" s="32">
        <v>1447446</v>
      </c>
      <c r="AC323" s="32">
        <v>4984362</v>
      </c>
      <c r="AD323" s="32">
        <f t="shared" si="9"/>
        <v>77479733</v>
      </c>
      <c r="AE323" s="34">
        <v>90557321</v>
      </c>
    </row>
    <row r="324" spans="1:31" ht="13.5">
      <c r="A324" s="29" t="s">
        <v>669</v>
      </c>
      <c r="B324" s="30">
        <v>5</v>
      </c>
      <c r="C324" s="31" t="s">
        <v>670</v>
      </c>
      <c r="D324" s="32">
        <v>4782</v>
      </c>
      <c r="E324" s="32">
        <v>119518</v>
      </c>
      <c r="F324" s="32">
        <v>1314708</v>
      </c>
      <c r="G324" s="32">
        <v>59973</v>
      </c>
      <c r="H324" s="32">
        <v>3681339</v>
      </c>
      <c r="I324" s="32"/>
      <c r="J324" s="32">
        <v>148438</v>
      </c>
      <c r="K324" s="32">
        <v>455970</v>
      </c>
      <c r="L324" s="32">
        <v>87914</v>
      </c>
      <c r="M324" s="32">
        <v>459806</v>
      </c>
      <c r="N324" s="32">
        <v>11425</v>
      </c>
      <c r="O324" s="32"/>
      <c r="P324" s="32">
        <v>32428</v>
      </c>
      <c r="Q324" s="32"/>
      <c r="R324" s="32">
        <v>162163</v>
      </c>
      <c r="S324" s="33">
        <f t="shared" si="8"/>
        <v>6538464</v>
      </c>
      <c r="T324" s="32"/>
      <c r="U324" s="32">
        <v>838654</v>
      </c>
      <c r="V324" s="32">
        <v>5713578</v>
      </c>
      <c r="W324" s="32">
        <v>3266425</v>
      </c>
      <c r="X324" s="32">
        <v>19217</v>
      </c>
      <c r="Y324" s="32">
        <v>824958</v>
      </c>
      <c r="Z324" s="32">
        <v>28936</v>
      </c>
      <c r="AA324" s="32">
        <v>3538</v>
      </c>
      <c r="AB324" s="32">
        <v>88082</v>
      </c>
      <c r="AC324" s="32">
        <v>4298981</v>
      </c>
      <c r="AD324" s="32">
        <f t="shared" si="9"/>
        <v>15082369</v>
      </c>
      <c r="AE324" s="34">
        <v>21620833</v>
      </c>
    </row>
    <row r="325" spans="1:31" ht="13.5">
      <c r="A325" s="29" t="s">
        <v>671</v>
      </c>
      <c r="B325" s="30">
        <v>4</v>
      </c>
      <c r="C325" s="31" t="s">
        <v>672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>
        <v>8806</v>
      </c>
      <c r="Q325" s="32"/>
      <c r="R325" s="32"/>
      <c r="S325" s="33">
        <f t="shared" si="8"/>
        <v>8806</v>
      </c>
      <c r="T325" s="32"/>
      <c r="U325" s="32">
        <v>5479</v>
      </c>
      <c r="V325" s="32"/>
      <c r="W325" s="32">
        <v>166305</v>
      </c>
      <c r="X325" s="32"/>
      <c r="Y325" s="32">
        <v>57707</v>
      </c>
      <c r="Z325" s="32"/>
      <c r="AA325" s="32"/>
      <c r="AB325" s="32"/>
      <c r="AC325" s="32">
        <v>1027</v>
      </c>
      <c r="AD325" s="32">
        <f t="shared" si="9"/>
        <v>230518</v>
      </c>
      <c r="AE325" s="34">
        <v>239324</v>
      </c>
    </row>
    <row r="326" spans="1:31" ht="13.5">
      <c r="A326" s="29" t="s">
        <v>673</v>
      </c>
      <c r="B326" s="30">
        <v>5</v>
      </c>
      <c r="C326" s="31" t="s">
        <v>674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>
        <v>8806</v>
      </c>
      <c r="Q326" s="32"/>
      <c r="R326" s="32"/>
      <c r="S326" s="33">
        <f t="shared" si="8"/>
        <v>8806</v>
      </c>
      <c r="T326" s="32"/>
      <c r="U326" s="32">
        <v>5016</v>
      </c>
      <c r="V326" s="32"/>
      <c r="W326" s="32">
        <v>162966</v>
      </c>
      <c r="X326" s="32"/>
      <c r="Y326" s="32">
        <v>56881</v>
      </c>
      <c r="Z326" s="32"/>
      <c r="AA326" s="32"/>
      <c r="AB326" s="32"/>
      <c r="AC326" s="32">
        <v>1027</v>
      </c>
      <c r="AD326" s="32">
        <f t="shared" si="9"/>
        <v>225890</v>
      </c>
      <c r="AE326" s="34">
        <v>234696</v>
      </c>
    </row>
    <row r="327" spans="1:31" ht="13.5">
      <c r="A327" s="29" t="s">
        <v>675</v>
      </c>
      <c r="B327" s="30">
        <v>3</v>
      </c>
      <c r="C327" s="31" t="s">
        <v>676</v>
      </c>
      <c r="D327" s="32">
        <v>21677695</v>
      </c>
      <c r="E327" s="32">
        <v>477398735</v>
      </c>
      <c r="F327" s="32">
        <v>35754154</v>
      </c>
      <c r="G327" s="32">
        <v>133641</v>
      </c>
      <c r="H327" s="32">
        <v>1727477</v>
      </c>
      <c r="I327" s="32">
        <v>20956735</v>
      </c>
      <c r="J327" s="32">
        <v>8271640</v>
      </c>
      <c r="K327" s="32">
        <v>419608</v>
      </c>
      <c r="L327" s="32">
        <v>534</v>
      </c>
      <c r="M327" s="32">
        <v>103517</v>
      </c>
      <c r="N327" s="32">
        <v>5310</v>
      </c>
      <c r="O327" s="32">
        <v>7709</v>
      </c>
      <c r="P327" s="32">
        <v>240734</v>
      </c>
      <c r="Q327" s="32">
        <v>1391</v>
      </c>
      <c r="R327" s="32">
        <v>10295</v>
      </c>
      <c r="S327" s="33">
        <f t="shared" si="8"/>
        <v>566709175</v>
      </c>
      <c r="T327" s="32">
        <v>9786423</v>
      </c>
      <c r="U327" s="32">
        <v>122178977</v>
      </c>
      <c r="V327" s="32">
        <v>1091724</v>
      </c>
      <c r="W327" s="32">
        <v>28494281</v>
      </c>
      <c r="X327" s="32">
        <v>53840</v>
      </c>
      <c r="Y327" s="32">
        <v>8214939</v>
      </c>
      <c r="Z327" s="32">
        <v>38502548</v>
      </c>
      <c r="AA327" s="32">
        <v>14497</v>
      </c>
      <c r="AB327" s="32">
        <v>14294</v>
      </c>
      <c r="AC327" s="32">
        <v>108483</v>
      </c>
      <c r="AD327" s="32">
        <f t="shared" si="9"/>
        <v>208460006</v>
      </c>
      <c r="AE327" s="34">
        <v>775169181</v>
      </c>
    </row>
    <row r="328" spans="1:31" ht="13.5">
      <c r="A328" s="29" t="s">
        <v>677</v>
      </c>
      <c r="B328" s="30">
        <v>3</v>
      </c>
      <c r="C328" s="31" t="s">
        <v>678</v>
      </c>
      <c r="D328" s="32">
        <v>971597</v>
      </c>
      <c r="E328" s="32">
        <v>280610</v>
      </c>
      <c r="F328" s="32">
        <v>1908395</v>
      </c>
      <c r="G328" s="32">
        <v>6853</v>
      </c>
      <c r="H328" s="32">
        <v>844494</v>
      </c>
      <c r="I328" s="32">
        <v>363272</v>
      </c>
      <c r="J328" s="32">
        <v>439665</v>
      </c>
      <c r="K328" s="32">
        <v>3802</v>
      </c>
      <c r="L328" s="32">
        <v>823</v>
      </c>
      <c r="M328" s="32"/>
      <c r="N328" s="32"/>
      <c r="O328" s="32">
        <v>141328</v>
      </c>
      <c r="P328" s="32">
        <v>2320</v>
      </c>
      <c r="Q328" s="32">
        <v>578</v>
      </c>
      <c r="R328" s="32"/>
      <c r="S328" s="33">
        <f aca="true" t="shared" si="10" ref="S328:S391">SUM(D328:R328)</f>
        <v>4963737</v>
      </c>
      <c r="T328" s="32">
        <v>308945</v>
      </c>
      <c r="U328" s="32">
        <v>2368822</v>
      </c>
      <c r="V328" s="32">
        <v>95336</v>
      </c>
      <c r="W328" s="32">
        <v>231257</v>
      </c>
      <c r="X328" s="32">
        <v>4308</v>
      </c>
      <c r="Y328" s="32">
        <v>156658</v>
      </c>
      <c r="Z328" s="32">
        <v>684381</v>
      </c>
      <c r="AA328" s="32">
        <v>143203</v>
      </c>
      <c r="AB328" s="32">
        <v>229</v>
      </c>
      <c r="AC328" s="32">
        <v>7223</v>
      </c>
      <c r="AD328" s="32">
        <f aca="true" t="shared" si="11" ref="AD328:AD391">SUM(T328:AC328)</f>
        <v>4000362</v>
      </c>
      <c r="AE328" s="34">
        <v>8964099</v>
      </c>
    </row>
    <row r="329" spans="1:31" ht="13.5">
      <c r="A329" s="29" t="s">
        <v>679</v>
      </c>
      <c r="B329" s="30">
        <v>4</v>
      </c>
      <c r="C329" s="31" t="s">
        <v>680</v>
      </c>
      <c r="D329" s="32">
        <v>924373</v>
      </c>
      <c r="E329" s="32">
        <v>90859</v>
      </c>
      <c r="F329" s="32">
        <v>1526149</v>
      </c>
      <c r="G329" s="32">
        <v>6853</v>
      </c>
      <c r="H329" s="32">
        <v>823366</v>
      </c>
      <c r="I329" s="32">
        <v>212634</v>
      </c>
      <c r="J329" s="32">
        <v>1239</v>
      </c>
      <c r="K329" s="32">
        <v>210</v>
      </c>
      <c r="L329" s="32">
        <v>272</v>
      </c>
      <c r="M329" s="32"/>
      <c r="N329" s="32"/>
      <c r="O329" s="32">
        <v>141328</v>
      </c>
      <c r="P329" s="32">
        <v>2320</v>
      </c>
      <c r="Q329" s="32"/>
      <c r="R329" s="32"/>
      <c r="S329" s="33">
        <f t="shared" si="10"/>
        <v>3729603</v>
      </c>
      <c r="T329" s="32">
        <v>690</v>
      </c>
      <c r="U329" s="32">
        <v>390987</v>
      </c>
      <c r="V329" s="32">
        <v>76896</v>
      </c>
      <c r="W329" s="32">
        <v>191108</v>
      </c>
      <c r="X329" s="32">
        <v>4308</v>
      </c>
      <c r="Y329" s="32">
        <v>153462</v>
      </c>
      <c r="Z329" s="32"/>
      <c r="AA329" s="32">
        <v>143203</v>
      </c>
      <c r="AB329" s="32">
        <v>229</v>
      </c>
      <c r="AC329" s="32">
        <v>6988</v>
      </c>
      <c r="AD329" s="32">
        <f t="shared" si="11"/>
        <v>967871</v>
      </c>
      <c r="AE329" s="34">
        <v>4697474</v>
      </c>
    </row>
    <row r="330" spans="1:31" ht="13.5">
      <c r="A330" s="29" t="s">
        <v>681</v>
      </c>
      <c r="B330" s="30">
        <v>3</v>
      </c>
      <c r="C330" s="31" t="s">
        <v>682</v>
      </c>
      <c r="D330" s="32">
        <v>6204</v>
      </c>
      <c r="E330" s="32">
        <v>842698</v>
      </c>
      <c r="F330" s="32">
        <v>822709</v>
      </c>
      <c r="G330" s="32"/>
      <c r="H330" s="32">
        <v>21502</v>
      </c>
      <c r="I330" s="32">
        <v>206</v>
      </c>
      <c r="J330" s="32">
        <v>14562</v>
      </c>
      <c r="K330" s="32">
        <v>6314</v>
      </c>
      <c r="L330" s="32"/>
      <c r="M330" s="32"/>
      <c r="N330" s="32"/>
      <c r="O330" s="32"/>
      <c r="P330" s="32">
        <v>59499</v>
      </c>
      <c r="Q330" s="32"/>
      <c r="R330" s="32"/>
      <c r="S330" s="33">
        <f t="shared" si="10"/>
        <v>1773694</v>
      </c>
      <c r="T330" s="32">
        <v>2172</v>
      </c>
      <c r="U330" s="32">
        <v>25390</v>
      </c>
      <c r="V330" s="32">
        <v>26957</v>
      </c>
      <c r="W330" s="32">
        <v>13948</v>
      </c>
      <c r="X330" s="32"/>
      <c r="Y330" s="32">
        <v>21530</v>
      </c>
      <c r="Z330" s="32">
        <v>829</v>
      </c>
      <c r="AA330" s="32">
        <v>166116</v>
      </c>
      <c r="AB330" s="32"/>
      <c r="AC330" s="32">
        <v>130802</v>
      </c>
      <c r="AD330" s="32">
        <f t="shared" si="11"/>
        <v>387744</v>
      </c>
      <c r="AE330" s="34">
        <v>2161438</v>
      </c>
    </row>
    <row r="331" spans="1:31" ht="13.5">
      <c r="A331" s="29" t="s">
        <v>683</v>
      </c>
      <c r="B331" s="30">
        <v>4</v>
      </c>
      <c r="C331" s="31" t="s">
        <v>684</v>
      </c>
      <c r="D331" s="32"/>
      <c r="E331" s="32"/>
      <c r="F331" s="32"/>
      <c r="G331" s="32"/>
      <c r="H331" s="32">
        <v>10541</v>
      </c>
      <c r="I331" s="32"/>
      <c r="J331" s="32">
        <v>14562</v>
      </c>
      <c r="K331" s="32">
        <v>6314</v>
      </c>
      <c r="L331" s="32"/>
      <c r="M331" s="32"/>
      <c r="N331" s="32"/>
      <c r="O331" s="32"/>
      <c r="P331" s="32">
        <v>59499</v>
      </c>
      <c r="Q331" s="32"/>
      <c r="R331" s="32"/>
      <c r="S331" s="33">
        <f t="shared" si="10"/>
        <v>90916</v>
      </c>
      <c r="T331" s="32">
        <v>2172</v>
      </c>
      <c r="U331" s="32">
        <v>23743</v>
      </c>
      <c r="V331" s="32"/>
      <c r="W331" s="32">
        <v>12806</v>
      </c>
      <c r="X331" s="32"/>
      <c r="Y331" s="32">
        <v>21257</v>
      </c>
      <c r="Z331" s="32"/>
      <c r="AA331" s="32">
        <v>166116</v>
      </c>
      <c r="AB331" s="32"/>
      <c r="AC331" s="32">
        <v>130802</v>
      </c>
      <c r="AD331" s="32">
        <f t="shared" si="11"/>
        <v>356896</v>
      </c>
      <c r="AE331" s="34">
        <v>447812</v>
      </c>
    </row>
    <row r="332" spans="1:31" ht="13.5">
      <c r="A332" s="29" t="s">
        <v>685</v>
      </c>
      <c r="B332" s="30">
        <v>3</v>
      </c>
      <c r="C332" s="31" t="s">
        <v>686</v>
      </c>
      <c r="D332" s="32">
        <v>153143</v>
      </c>
      <c r="E332" s="32">
        <v>28552</v>
      </c>
      <c r="F332" s="32">
        <v>71428</v>
      </c>
      <c r="G332" s="32"/>
      <c r="H332" s="32">
        <v>90469</v>
      </c>
      <c r="I332" s="32">
        <v>9381</v>
      </c>
      <c r="J332" s="32"/>
      <c r="K332" s="32"/>
      <c r="L332" s="32"/>
      <c r="M332" s="32"/>
      <c r="N332" s="32"/>
      <c r="O332" s="32"/>
      <c r="P332" s="32"/>
      <c r="Q332" s="32"/>
      <c r="R332" s="32"/>
      <c r="S332" s="33">
        <f t="shared" si="10"/>
        <v>352973</v>
      </c>
      <c r="T332" s="32">
        <v>6434983</v>
      </c>
      <c r="U332" s="32">
        <v>57713</v>
      </c>
      <c r="V332" s="32">
        <v>353332</v>
      </c>
      <c r="W332" s="32">
        <v>83637</v>
      </c>
      <c r="X332" s="32"/>
      <c r="Y332" s="32">
        <v>1579</v>
      </c>
      <c r="Z332" s="32">
        <v>945</v>
      </c>
      <c r="AA332" s="32"/>
      <c r="AB332" s="32"/>
      <c r="AC332" s="32"/>
      <c r="AD332" s="32">
        <f t="shared" si="11"/>
        <v>6932189</v>
      </c>
      <c r="AE332" s="34">
        <v>7285162</v>
      </c>
    </row>
    <row r="333" spans="1:31" ht="13.5">
      <c r="A333" s="29" t="s">
        <v>687</v>
      </c>
      <c r="B333" s="30">
        <v>3</v>
      </c>
      <c r="C333" s="31" t="s">
        <v>688</v>
      </c>
      <c r="D333" s="32">
        <v>3877</v>
      </c>
      <c r="E333" s="32"/>
      <c r="F333" s="32">
        <v>4364</v>
      </c>
      <c r="G333" s="32"/>
      <c r="H333" s="32">
        <v>10989</v>
      </c>
      <c r="I333" s="32"/>
      <c r="J333" s="32"/>
      <c r="K333" s="32">
        <v>850</v>
      </c>
      <c r="L333" s="32"/>
      <c r="M333" s="32"/>
      <c r="N333" s="32"/>
      <c r="O333" s="32"/>
      <c r="P333" s="32"/>
      <c r="Q333" s="32"/>
      <c r="R333" s="32"/>
      <c r="S333" s="33">
        <f t="shared" si="10"/>
        <v>20080</v>
      </c>
      <c r="T333" s="32">
        <v>733</v>
      </c>
      <c r="U333" s="32">
        <v>3692</v>
      </c>
      <c r="V333" s="32">
        <v>5075974</v>
      </c>
      <c r="W333" s="32"/>
      <c r="X333" s="32"/>
      <c r="Y333" s="32">
        <v>4458</v>
      </c>
      <c r="Z333" s="32"/>
      <c r="AA333" s="32"/>
      <c r="AB333" s="32"/>
      <c r="AC333" s="32"/>
      <c r="AD333" s="32">
        <f t="shared" si="11"/>
        <v>5084857</v>
      </c>
      <c r="AE333" s="34">
        <v>5104937</v>
      </c>
    </row>
    <row r="334" spans="1:31" ht="13.5">
      <c r="A334" s="29" t="s">
        <v>689</v>
      </c>
      <c r="B334" s="30">
        <v>4</v>
      </c>
      <c r="C334" s="31" t="s">
        <v>690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3">
        <f t="shared" si="10"/>
        <v>0</v>
      </c>
      <c r="T334" s="32"/>
      <c r="U334" s="32"/>
      <c r="V334" s="32">
        <v>3125974</v>
      </c>
      <c r="W334" s="32"/>
      <c r="X334" s="32"/>
      <c r="Y334" s="32"/>
      <c r="Z334" s="32"/>
      <c r="AA334" s="32"/>
      <c r="AB334" s="32"/>
      <c r="AC334" s="32"/>
      <c r="AD334" s="32">
        <f t="shared" si="11"/>
        <v>3125974</v>
      </c>
      <c r="AE334" s="34">
        <v>3125974</v>
      </c>
    </row>
    <row r="335" spans="1:31" ht="13.5">
      <c r="A335" s="29" t="s">
        <v>691</v>
      </c>
      <c r="B335" s="30">
        <v>5</v>
      </c>
      <c r="C335" s="31" t="s">
        <v>692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3">
        <f t="shared" si="10"/>
        <v>0</v>
      </c>
      <c r="T335" s="32"/>
      <c r="U335" s="32"/>
      <c r="V335" s="32">
        <v>3125974</v>
      </c>
      <c r="W335" s="32"/>
      <c r="X335" s="32"/>
      <c r="Y335" s="32"/>
      <c r="Z335" s="32"/>
      <c r="AA335" s="32"/>
      <c r="AB335" s="32"/>
      <c r="AC335" s="32"/>
      <c r="AD335" s="32">
        <f t="shared" si="11"/>
        <v>3125974</v>
      </c>
      <c r="AE335" s="34">
        <v>3125974</v>
      </c>
    </row>
    <row r="336" spans="1:31" ht="13.5">
      <c r="A336" s="23" t="s">
        <v>693</v>
      </c>
      <c r="B336" s="24">
        <v>1</v>
      </c>
      <c r="C336" s="25" t="s">
        <v>694</v>
      </c>
      <c r="D336" s="26">
        <v>15359110</v>
      </c>
      <c r="E336" s="26">
        <v>76146248</v>
      </c>
      <c r="F336" s="26">
        <v>9309391</v>
      </c>
      <c r="G336" s="26">
        <v>5919</v>
      </c>
      <c r="H336" s="26">
        <v>21588093</v>
      </c>
      <c r="I336" s="26">
        <v>3561993</v>
      </c>
      <c r="J336" s="26">
        <v>419913</v>
      </c>
      <c r="K336" s="26">
        <v>391804</v>
      </c>
      <c r="L336" s="26">
        <v>764</v>
      </c>
      <c r="M336" s="26">
        <v>68359</v>
      </c>
      <c r="N336" s="26"/>
      <c r="O336" s="26">
        <v>114718</v>
      </c>
      <c r="P336" s="26"/>
      <c r="Q336" s="26">
        <v>1902</v>
      </c>
      <c r="R336" s="26"/>
      <c r="S336" s="26">
        <f t="shared" si="10"/>
        <v>126968214</v>
      </c>
      <c r="T336" s="26">
        <v>5587545</v>
      </c>
      <c r="U336" s="26">
        <v>13654422</v>
      </c>
      <c r="V336" s="26">
        <v>4468780</v>
      </c>
      <c r="W336" s="26">
        <v>4070591</v>
      </c>
      <c r="X336" s="26">
        <v>8565</v>
      </c>
      <c r="Y336" s="26">
        <v>10876853</v>
      </c>
      <c r="Z336" s="26">
        <v>6111259</v>
      </c>
      <c r="AA336" s="26">
        <v>86940</v>
      </c>
      <c r="AB336" s="26">
        <v>7313</v>
      </c>
      <c r="AC336" s="26">
        <v>960932</v>
      </c>
      <c r="AD336" s="26">
        <f t="shared" si="11"/>
        <v>45833200</v>
      </c>
      <c r="AE336" s="27">
        <v>172801414</v>
      </c>
    </row>
    <row r="337" spans="1:31" ht="13.5">
      <c r="A337" s="29" t="s">
        <v>695</v>
      </c>
      <c r="B337" s="30">
        <v>2</v>
      </c>
      <c r="C337" s="31" t="s">
        <v>696</v>
      </c>
      <c r="D337" s="32">
        <v>17867</v>
      </c>
      <c r="E337" s="32">
        <v>52949</v>
      </c>
      <c r="F337" s="32">
        <v>8123</v>
      </c>
      <c r="G337" s="32"/>
      <c r="H337" s="32">
        <v>6084</v>
      </c>
      <c r="I337" s="32">
        <v>3258</v>
      </c>
      <c r="J337" s="32"/>
      <c r="K337" s="32">
        <v>1130</v>
      </c>
      <c r="L337" s="32"/>
      <c r="M337" s="32"/>
      <c r="N337" s="32"/>
      <c r="O337" s="32"/>
      <c r="P337" s="32"/>
      <c r="Q337" s="32"/>
      <c r="R337" s="32"/>
      <c r="S337" s="33">
        <f t="shared" si="10"/>
        <v>89411</v>
      </c>
      <c r="T337" s="32">
        <v>10094</v>
      </c>
      <c r="U337" s="32">
        <v>162624</v>
      </c>
      <c r="V337" s="32">
        <v>42316</v>
      </c>
      <c r="W337" s="32">
        <v>8727</v>
      </c>
      <c r="X337" s="32"/>
      <c r="Y337" s="32">
        <v>4895</v>
      </c>
      <c r="Z337" s="32">
        <v>17580</v>
      </c>
      <c r="AA337" s="32"/>
      <c r="AB337" s="32"/>
      <c r="AC337" s="32"/>
      <c r="AD337" s="32">
        <f t="shared" si="11"/>
        <v>246236</v>
      </c>
      <c r="AE337" s="34">
        <v>335647</v>
      </c>
    </row>
    <row r="338" spans="1:31" ht="13.5">
      <c r="A338" s="29" t="s">
        <v>697</v>
      </c>
      <c r="B338" s="30">
        <v>2</v>
      </c>
      <c r="C338" s="31" t="s">
        <v>698</v>
      </c>
      <c r="D338" s="32">
        <v>413688</v>
      </c>
      <c r="E338" s="32">
        <v>11213650</v>
      </c>
      <c r="F338" s="32">
        <v>1059019</v>
      </c>
      <c r="G338" s="32"/>
      <c r="H338" s="32">
        <v>310659</v>
      </c>
      <c r="I338" s="32">
        <v>1021937</v>
      </c>
      <c r="J338" s="32">
        <v>134370</v>
      </c>
      <c r="K338" s="32">
        <v>5982</v>
      </c>
      <c r="L338" s="32"/>
      <c r="M338" s="32">
        <v>967</v>
      </c>
      <c r="N338" s="32"/>
      <c r="O338" s="32"/>
      <c r="P338" s="32"/>
      <c r="Q338" s="32"/>
      <c r="R338" s="32"/>
      <c r="S338" s="33">
        <f t="shared" si="10"/>
        <v>14160272</v>
      </c>
      <c r="T338" s="32">
        <v>1063677</v>
      </c>
      <c r="U338" s="32">
        <v>3707631</v>
      </c>
      <c r="V338" s="32">
        <v>70467</v>
      </c>
      <c r="W338" s="32">
        <v>560483</v>
      </c>
      <c r="X338" s="32">
        <v>7616</v>
      </c>
      <c r="Y338" s="32">
        <v>876414</v>
      </c>
      <c r="Z338" s="32">
        <v>1116196</v>
      </c>
      <c r="AA338" s="32"/>
      <c r="AB338" s="32"/>
      <c r="AC338" s="32">
        <v>7180</v>
      </c>
      <c r="AD338" s="32">
        <f t="shared" si="11"/>
        <v>7409664</v>
      </c>
      <c r="AE338" s="34">
        <v>21569936</v>
      </c>
    </row>
    <row r="339" spans="1:31" ht="13.5">
      <c r="A339" s="29" t="s">
        <v>699</v>
      </c>
      <c r="B339" s="30">
        <v>3</v>
      </c>
      <c r="C339" s="31" t="s">
        <v>700</v>
      </c>
      <c r="D339" s="32">
        <v>411928</v>
      </c>
      <c r="E339" s="32">
        <v>11203139</v>
      </c>
      <c r="F339" s="32">
        <v>1055323</v>
      </c>
      <c r="G339" s="32"/>
      <c r="H339" s="32">
        <v>310659</v>
      </c>
      <c r="I339" s="32">
        <v>1021937</v>
      </c>
      <c r="J339" s="32">
        <v>134370</v>
      </c>
      <c r="K339" s="32">
        <v>5982</v>
      </c>
      <c r="L339" s="32"/>
      <c r="M339" s="32"/>
      <c r="N339" s="32"/>
      <c r="O339" s="32"/>
      <c r="P339" s="32"/>
      <c r="Q339" s="32"/>
      <c r="R339" s="32"/>
      <c r="S339" s="33">
        <f t="shared" si="10"/>
        <v>14143338</v>
      </c>
      <c r="T339" s="32">
        <v>1039988</v>
      </c>
      <c r="U339" s="32">
        <v>3707631</v>
      </c>
      <c r="V339" s="32">
        <v>69719</v>
      </c>
      <c r="W339" s="32">
        <v>560483</v>
      </c>
      <c r="X339" s="32">
        <v>7616</v>
      </c>
      <c r="Y339" s="32">
        <v>876414</v>
      </c>
      <c r="Z339" s="32">
        <v>1041261</v>
      </c>
      <c r="AA339" s="32"/>
      <c r="AB339" s="32"/>
      <c r="AC339" s="32">
        <v>7180</v>
      </c>
      <c r="AD339" s="32">
        <f t="shared" si="11"/>
        <v>7310292</v>
      </c>
      <c r="AE339" s="34">
        <v>21453630</v>
      </c>
    </row>
    <row r="340" spans="1:31" ht="13.5">
      <c r="A340" s="29" t="s">
        <v>701</v>
      </c>
      <c r="B340" s="30">
        <v>2</v>
      </c>
      <c r="C340" s="31" t="s">
        <v>702</v>
      </c>
      <c r="D340" s="32">
        <v>5058</v>
      </c>
      <c r="E340" s="32">
        <v>7754</v>
      </c>
      <c r="F340" s="32">
        <v>8531</v>
      </c>
      <c r="G340" s="32">
        <v>212</v>
      </c>
      <c r="H340" s="32">
        <v>5911</v>
      </c>
      <c r="I340" s="32"/>
      <c r="J340" s="32">
        <v>272</v>
      </c>
      <c r="K340" s="32"/>
      <c r="L340" s="32"/>
      <c r="M340" s="32">
        <v>280</v>
      </c>
      <c r="N340" s="32"/>
      <c r="O340" s="32"/>
      <c r="P340" s="32"/>
      <c r="Q340" s="32"/>
      <c r="R340" s="32"/>
      <c r="S340" s="33">
        <f t="shared" si="10"/>
        <v>28018</v>
      </c>
      <c r="T340" s="32"/>
      <c r="U340" s="32">
        <v>3206</v>
      </c>
      <c r="V340" s="32">
        <v>2045</v>
      </c>
      <c r="W340" s="32">
        <v>237</v>
      </c>
      <c r="X340" s="32"/>
      <c r="Y340" s="32"/>
      <c r="Z340" s="32">
        <v>1609</v>
      </c>
      <c r="AA340" s="32"/>
      <c r="AB340" s="32"/>
      <c r="AC340" s="32">
        <v>1014</v>
      </c>
      <c r="AD340" s="32">
        <f t="shared" si="11"/>
        <v>8111</v>
      </c>
      <c r="AE340" s="34">
        <v>36129</v>
      </c>
    </row>
    <row r="341" spans="1:31" ht="13.5">
      <c r="A341" s="29" t="s">
        <v>703</v>
      </c>
      <c r="B341" s="30">
        <v>2</v>
      </c>
      <c r="C341" s="31" t="s">
        <v>704</v>
      </c>
      <c r="D341" s="32">
        <v>15194</v>
      </c>
      <c r="E341" s="32">
        <v>320578</v>
      </c>
      <c r="F341" s="32">
        <v>92398</v>
      </c>
      <c r="G341" s="32">
        <v>1276</v>
      </c>
      <c r="H341" s="32">
        <v>45672</v>
      </c>
      <c r="I341" s="32">
        <v>2895</v>
      </c>
      <c r="J341" s="32">
        <v>6810</v>
      </c>
      <c r="K341" s="32"/>
      <c r="L341" s="32"/>
      <c r="M341" s="32">
        <v>3014</v>
      </c>
      <c r="N341" s="32"/>
      <c r="O341" s="32"/>
      <c r="P341" s="32"/>
      <c r="Q341" s="32"/>
      <c r="R341" s="32"/>
      <c r="S341" s="33">
        <f t="shared" si="10"/>
        <v>487837</v>
      </c>
      <c r="T341" s="32">
        <v>26255</v>
      </c>
      <c r="U341" s="32">
        <v>13953</v>
      </c>
      <c r="V341" s="32">
        <v>519325</v>
      </c>
      <c r="W341" s="32">
        <v>4838</v>
      </c>
      <c r="X341" s="32"/>
      <c r="Y341" s="32">
        <v>416</v>
      </c>
      <c r="Z341" s="32">
        <v>32968</v>
      </c>
      <c r="AA341" s="32">
        <v>1908</v>
      </c>
      <c r="AB341" s="32">
        <v>2731</v>
      </c>
      <c r="AC341" s="32">
        <v>11138</v>
      </c>
      <c r="AD341" s="32">
        <f t="shared" si="11"/>
        <v>613532</v>
      </c>
      <c r="AE341" s="34">
        <v>1101369</v>
      </c>
    </row>
    <row r="342" spans="1:31" ht="13.5">
      <c r="A342" s="29" t="s">
        <v>705</v>
      </c>
      <c r="B342" s="30">
        <v>3</v>
      </c>
      <c r="C342" s="31" t="s">
        <v>706</v>
      </c>
      <c r="D342" s="32">
        <v>5509</v>
      </c>
      <c r="E342" s="32">
        <v>28516</v>
      </c>
      <c r="F342" s="32">
        <v>41426</v>
      </c>
      <c r="G342" s="32">
        <v>263</v>
      </c>
      <c r="H342" s="32">
        <v>1463</v>
      </c>
      <c r="I342" s="32">
        <v>628</v>
      </c>
      <c r="J342" s="32">
        <v>1875</v>
      </c>
      <c r="K342" s="32"/>
      <c r="L342" s="32"/>
      <c r="M342" s="32"/>
      <c r="N342" s="32"/>
      <c r="O342" s="32"/>
      <c r="P342" s="32"/>
      <c r="Q342" s="32"/>
      <c r="R342" s="32"/>
      <c r="S342" s="33">
        <f t="shared" si="10"/>
        <v>79680</v>
      </c>
      <c r="T342" s="32">
        <v>2924</v>
      </c>
      <c r="U342" s="32">
        <v>4074</v>
      </c>
      <c r="V342" s="32">
        <v>3110</v>
      </c>
      <c r="W342" s="32"/>
      <c r="X342" s="32"/>
      <c r="Y342" s="32"/>
      <c r="Z342" s="32">
        <v>1061</v>
      </c>
      <c r="AA342" s="32"/>
      <c r="AB342" s="32"/>
      <c r="AC342" s="32"/>
      <c r="AD342" s="32">
        <f t="shared" si="11"/>
        <v>11169</v>
      </c>
      <c r="AE342" s="34">
        <v>90849</v>
      </c>
    </row>
    <row r="343" spans="1:31" ht="13.5">
      <c r="A343" s="29" t="s">
        <v>707</v>
      </c>
      <c r="B343" s="30">
        <v>4</v>
      </c>
      <c r="C343" s="31" t="s">
        <v>708</v>
      </c>
      <c r="D343" s="32"/>
      <c r="E343" s="32">
        <v>1447</v>
      </c>
      <c r="F343" s="32"/>
      <c r="G343" s="32"/>
      <c r="H343" s="32"/>
      <c r="I343" s="32">
        <v>280</v>
      </c>
      <c r="J343" s="32"/>
      <c r="K343" s="32"/>
      <c r="L343" s="32"/>
      <c r="M343" s="32"/>
      <c r="N343" s="32"/>
      <c r="O343" s="32"/>
      <c r="P343" s="32"/>
      <c r="Q343" s="32"/>
      <c r="R343" s="32"/>
      <c r="S343" s="33">
        <f t="shared" si="10"/>
        <v>1727</v>
      </c>
      <c r="T343" s="32"/>
      <c r="U343" s="32"/>
      <c r="V343" s="32">
        <v>1111</v>
      </c>
      <c r="W343" s="32"/>
      <c r="X343" s="32"/>
      <c r="Y343" s="32"/>
      <c r="Z343" s="32">
        <v>419</v>
      </c>
      <c r="AA343" s="32"/>
      <c r="AB343" s="32"/>
      <c r="AC343" s="32"/>
      <c r="AD343" s="32">
        <f t="shared" si="11"/>
        <v>1530</v>
      </c>
      <c r="AE343" s="34">
        <v>3257</v>
      </c>
    </row>
    <row r="344" spans="1:31" ht="13.5">
      <c r="A344" s="29" t="s">
        <v>709</v>
      </c>
      <c r="B344" s="30">
        <v>4</v>
      </c>
      <c r="C344" s="31" t="s">
        <v>710</v>
      </c>
      <c r="D344" s="32"/>
      <c r="E344" s="32">
        <v>489</v>
      </c>
      <c r="F344" s="32">
        <v>222</v>
      </c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3">
        <f t="shared" si="10"/>
        <v>711</v>
      </c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>
        <f t="shared" si="11"/>
        <v>0</v>
      </c>
      <c r="AE344" s="34">
        <v>711</v>
      </c>
    </row>
    <row r="345" spans="1:31" ht="13.5">
      <c r="A345" s="29" t="s">
        <v>711</v>
      </c>
      <c r="B345" s="30">
        <v>4</v>
      </c>
      <c r="C345" s="31" t="s">
        <v>712</v>
      </c>
      <c r="D345" s="32">
        <v>234</v>
      </c>
      <c r="E345" s="32">
        <v>15437</v>
      </c>
      <c r="F345" s="32">
        <v>29350</v>
      </c>
      <c r="G345" s="32"/>
      <c r="H345" s="32">
        <v>744</v>
      </c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3">
        <f t="shared" si="10"/>
        <v>45765</v>
      </c>
      <c r="T345" s="32"/>
      <c r="U345" s="32"/>
      <c r="V345" s="32">
        <v>1332</v>
      </c>
      <c r="W345" s="32"/>
      <c r="X345" s="32"/>
      <c r="Y345" s="32"/>
      <c r="Z345" s="32"/>
      <c r="AA345" s="32"/>
      <c r="AB345" s="32"/>
      <c r="AC345" s="32"/>
      <c r="AD345" s="32">
        <f t="shared" si="11"/>
        <v>1332</v>
      </c>
      <c r="AE345" s="34">
        <v>47097</v>
      </c>
    </row>
    <row r="346" spans="1:31" ht="13.5">
      <c r="A346" s="29" t="s">
        <v>713</v>
      </c>
      <c r="B346" s="30">
        <v>3</v>
      </c>
      <c r="C346" s="31" t="s">
        <v>714</v>
      </c>
      <c r="D346" s="32"/>
      <c r="E346" s="32"/>
      <c r="F346" s="32">
        <v>373</v>
      </c>
      <c r="G346" s="32"/>
      <c r="H346" s="32">
        <v>1319</v>
      </c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3">
        <f t="shared" si="10"/>
        <v>1692</v>
      </c>
      <c r="T346" s="32"/>
      <c r="U346" s="32"/>
      <c r="V346" s="32"/>
      <c r="W346" s="32">
        <v>211</v>
      </c>
      <c r="X346" s="32"/>
      <c r="Y346" s="32"/>
      <c r="Z346" s="32"/>
      <c r="AA346" s="32"/>
      <c r="AB346" s="32"/>
      <c r="AC346" s="32"/>
      <c r="AD346" s="32">
        <f t="shared" si="11"/>
        <v>211</v>
      </c>
      <c r="AE346" s="34">
        <v>1903</v>
      </c>
    </row>
    <row r="347" spans="1:31" ht="13.5">
      <c r="A347" s="29" t="s">
        <v>715</v>
      </c>
      <c r="B347" s="30">
        <v>3</v>
      </c>
      <c r="C347" s="31" t="s">
        <v>716</v>
      </c>
      <c r="D347" s="32">
        <v>814</v>
      </c>
      <c r="E347" s="32">
        <v>917</v>
      </c>
      <c r="F347" s="32">
        <v>1535</v>
      </c>
      <c r="G347" s="32"/>
      <c r="H347" s="32">
        <v>1854</v>
      </c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3">
        <f t="shared" si="10"/>
        <v>5120</v>
      </c>
      <c r="T347" s="32"/>
      <c r="U347" s="32"/>
      <c r="V347" s="32">
        <v>312</v>
      </c>
      <c r="W347" s="32"/>
      <c r="X347" s="32"/>
      <c r="Y347" s="32"/>
      <c r="Z347" s="32"/>
      <c r="AA347" s="32"/>
      <c r="AB347" s="32"/>
      <c r="AC347" s="32"/>
      <c r="AD347" s="32">
        <f t="shared" si="11"/>
        <v>312</v>
      </c>
      <c r="AE347" s="34">
        <v>5432</v>
      </c>
    </row>
    <row r="348" spans="1:31" ht="13.5">
      <c r="A348" s="29" t="s">
        <v>717</v>
      </c>
      <c r="B348" s="30">
        <v>3</v>
      </c>
      <c r="C348" s="31" t="s">
        <v>718</v>
      </c>
      <c r="D348" s="32"/>
      <c r="E348" s="32"/>
      <c r="F348" s="32"/>
      <c r="G348" s="32"/>
      <c r="H348" s="32">
        <v>569</v>
      </c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3">
        <f t="shared" si="10"/>
        <v>569</v>
      </c>
      <c r="T348" s="32">
        <v>851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>
        <f t="shared" si="11"/>
        <v>851</v>
      </c>
      <c r="AE348" s="34">
        <v>1420</v>
      </c>
    </row>
    <row r="349" spans="1:31" ht="13.5">
      <c r="A349" s="29" t="s">
        <v>719</v>
      </c>
      <c r="B349" s="30">
        <v>3</v>
      </c>
      <c r="C349" s="31" t="s">
        <v>720</v>
      </c>
      <c r="D349" s="32">
        <v>1539</v>
      </c>
      <c r="E349" s="32">
        <v>33457</v>
      </c>
      <c r="F349" s="32">
        <v>4235</v>
      </c>
      <c r="G349" s="32">
        <v>251</v>
      </c>
      <c r="H349" s="32">
        <v>28706</v>
      </c>
      <c r="I349" s="32"/>
      <c r="J349" s="32">
        <v>4935</v>
      </c>
      <c r="K349" s="32"/>
      <c r="L349" s="32"/>
      <c r="M349" s="32"/>
      <c r="N349" s="32"/>
      <c r="O349" s="32"/>
      <c r="P349" s="32"/>
      <c r="Q349" s="32"/>
      <c r="R349" s="32"/>
      <c r="S349" s="33">
        <f t="shared" si="10"/>
        <v>73123</v>
      </c>
      <c r="T349" s="32">
        <v>12165</v>
      </c>
      <c r="U349" s="32">
        <v>2268</v>
      </c>
      <c r="V349" s="32">
        <v>53540</v>
      </c>
      <c r="W349" s="32">
        <v>4627</v>
      </c>
      <c r="X349" s="32"/>
      <c r="Y349" s="32">
        <v>416</v>
      </c>
      <c r="Z349" s="32">
        <v>15315</v>
      </c>
      <c r="AA349" s="32"/>
      <c r="AB349" s="32"/>
      <c r="AC349" s="32">
        <v>5630</v>
      </c>
      <c r="AD349" s="32">
        <f t="shared" si="11"/>
        <v>93961</v>
      </c>
      <c r="AE349" s="34">
        <v>167084</v>
      </c>
    </row>
    <row r="350" spans="1:31" ht="13.5">
      <c r="A350" s="29" t="s">
        <v>721</v>
      </c>
      <c r="B350" s="30">
        <v>4</v>
      </c>
      <c r="C350" s="31" t="s">
        <v>722</v>
      </c>
      <c r="D350" s="32">
        <v>1014</v>
      </c>
      <c r="E350" s="32">
        <v>801</v>
      </c>
      <c r="F350" s="32"/>
      <c r="G350" s="32"/>
      <c r="H350" s="32"/>
      <c r="I350" s="32"/>
      <c r="J350" s="32">
        <v>4935</v>
      </c>
      <c r="K350" s="32"/>
      <c r="L350" s="32"/>
      <c r="M350" s="32"/>
      <c r="N350" s="32"/>
      <c r="O350" s="32"/>
      <c r="P350" s="32"/>
      <c r="Q350" s="32"/>
      <c r="R350" s="32"/>
      <c r="S350" s="33">
        <f t="shared" si="10"/>
        <v>6750</v>
      </c>
      <c r="T350" s="32">
        <v>6404</v>
      </c>
      <c r="U350" s="32">
        <v>1814</v>
      </c>
      <c r="V350" s="32">
        <v>299</v>
      </c>
      <c r="W350" s="32">
        <v>4627</v>
      </c>
      <c r="X350" s="32"/>
      <c r="Y350" s="32">
        <v>416</v>
      </c>
      <c r="Z350" s="32">
        <v>14138</v>
      </c>
      <c r="AA350" s="32"/>
      <c r="AB350" s="32"/>
      <c r="AC350" s="32"/>
      <c r="AD350" s="32">
        <f t="shared" si="11"/>
        <v>27698</v>
      </c>
      <c r="AE350" s="34">
        <v>34448</v>
      </c>
    </row>
    <row r="351" spans="1:31" ht="13.5">
      <c r="A351" s="29" t="s">
        <v>723</v>
      </c>
      <c r="B351" s="30">
        <v>4</v>
      </c>
      <c r="C351" s="31" t="s">
        <v>724</v>
      </c>
      <c r="D351" s="32"/>
      <c r="E351" s="32">
        <v>4493</v>
      </c>
      <c r="F351" s="32"/>
      <c r="G351" s="32"/>
      <c r="H351" s="32">
        <v>1099</v>
      </c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3">
        <f t="shared" si="10"/>
        <v>5592</v>
      </c>
      <c r="T351" s="32"/>
      <c r="U351" s="32">
        <v>218</v>
      </c>
      <c r="V351" s="32"/>
      <c r="W351" s="32"/>
      <c r="X351" s="32"/>
      <c r="Y351" s="32"/>
      <c r="Z351" s="32">
        <v>1177</v>
      </c>
      <c r="AA351" s="32"/>
      <c r="AB351" s="32"/>
      <c r="AC351" s="32"/>
      <c r="AD351" s="32">
        <f t="shared" si="11"/>
        <v>1395</v>
      </c>
      <c r="AE351" s="34">
        <v>6987</v>
      </c>
    </row>
    <row r="352" spans="1:31" ht="13.5">
      <c r="A352" s="29" t="s">
        <v>725</v>
      </c>
      <c r="B352" s="30">
        <v>4</v>
      </c>
      <c r="C352" s="31" t="s">
        <v>726</v>
      </c>
      <c r="D352" s="32"/>
      <c r="E352" s="32">
        <v>18085</v>
      </c>
      <c r="F352" s="32">
        <v>710</v>
      </c>
      <c r="G352" s="32">
        <v>251</v>
      </c>
      <c r="H352" s="32">
        <v>19476</v>
      </c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3">
        <f t="shared" si="10"/>
        <v>38522</v>
      </c>
      <c r="T352" s="32"/>
      <c r="U352" s="32"/>
      <c r="V352" s="32">
        <v>29487</v>
      </c>
      <c r="W352" s="32"/>
      <c r="X352" s="32"/>
      <c r="Y352" s="32"/>
      <c r="Z352" s="32"/>
      <c r="AA352" s="32"/>
      <c r="AB352" s="32"/>
      <c r="AC352" s="32"/>
      <c r="AD352" s="32">
        <f t="shared" si="11"/>
        <v>29487</v>
      </c>
      <c r="AE352" s="34">
        <v>68009</v>
      </c>
    </row>
    <row r="353" spans="1:31" ht="13.5">
      <c r="A353" s="29" t="s">
        <v>727</v>
      </c>
      <c r="B353" s="30">
        <v>4</v>
      </c>
      <c r="C353" s="31" t="s">
        <v>728</v>
      </c>
      <c r="D353" s="32">
        <v>525</v>
      </c>
      <c r="E353" s="32">
        <v>2189</v>
      </c>
      <c r="F353" s="32">
        <v>2300</v>
      </c>
      <c r="G353" s="32"/>
      <c r="H353" s="32">
        <v>3313</v>
      </c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3">
        <f t="shared" si="10"/>
        <v>8327</v>
      </c>
      <c r="T353" s="32"/>
      <c r="U353" s="32"/>
      <c r="V353" s="32">
        <v>281</v>
      </c>
      <c r="W353" s="32"/>
      <c r="X353" s="32"/>
      <c r="Y353" s="32"/>
      <c r="Z353" s="32"/>
      <c r="AA353" s="32"/>
      <c r="AB353" s="32"/>
      <c r="AC353" s="32"/>
      <c r="AD353" s="32">
        <f t="shared" si="11"/>
        <v>281</v>
      </c>
      <c r="AE353" s="34">
        <v>8608</v>
      </c>
    </row>
    <row r="354" spans="1:31" ht="13.5">
      <c r="A354" s="29" t="s">
        <v>729</v>
      </c>
      <c r="B354" s="30">
        <v>3</v>
      </c>
      <c r="C354" s="31" t="s">
        <v>730</v>
      </c>
      <c r="D354" s="32">
        <v>680</v>
      </c>
      <c r="E354" s="32">
        <v>1340</v>
      </c>
      <c r="F354" s="32">
        <v>639</v>
      </c>
      <c r="G354" s="32">
        <v>561</v>
      </c>
      <c r="H354" s="32">
        <v>1999</v>
      </c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3">
        <f t="shared" si="10"/>
        <v>5219</v>
      </c>
      <c r="T354" s="32">
        <v>1370</v>
      </c>
      <c r="U354" s="32">
        <v>1036</v>
      </c>
      <c r="V354" s="32"/>
      <c r="W354" s="32"/>
      <c r="X354" s="32"/>
      <c r="Y354" s="32"/>
      <c r="Z354" s="32">
        <v>427</v>
      </c>
      <c r="AA354" s="32"/>
      <c r="AB354" s="32"/>
      <c r="AC354" s="32">
        <v>291</v>
      </c>
      <c r="AD354" s="32">
        <f t="shared" si="11"/>
        <v>3124</v>
      </c>
      <c r="AE354" s="34">
        <v>8343</v>
      </c>
    </row>
    <row r="355" spans="1:31" ht="13.5">
      <c r="A355" s="29" t="s">
        <v>731</v>
      </c>
      <c r="B355" s="30">
        <v>2</v>
      </c>
      <c r="C355" s="31" t="s">
        <v>732</v>
      </c>
      <c r="D355" s="32">
        <v>1657</v>
      </c>
      <c r="E355" s="32">
        <v>121605</v>
      </c>
      <c r="F355" s="32">
        <v>35077</v>
      </c>
      <c r="G355" s="32"/>
      <c r="H355" s="32">
        <v>22260</v>
      </c>
      <c r="I355" s="32">
        <v>1325</v>
      </c>
      <c r="J355" s="32">
        <v>668</v>
      </c>
      <c r="K355" s="32"/>
      <c r="L355" s="32"/>
      <c r="M355" s="32"/>
      <c r="N355" s="32"/>
      <c r="O355" s="32"/>
      <c r="P355" s="32"/>
      <c r="Q355" s="32"/>
      <c r="R355" s="32"/>
      <c r="S355" s="33">
        <f t="shared" si="10"/>
        <v>182592</v>
      </c>
      <c r="T355" s="32">
        <v>695</v>
      </c>
      <c r="U355" s="32">
        <v>1240</v>
      </c>
      <c r="V355" s="32"/>
      <c r="W355" s="32">
        <v>861</v>
      </c>
      <c r="X355" s="32"/>
      <c r="Y355" s="32">
        <v>433</v>
      </c>
      <c r="Z355" s="32"/>
      <c r="AA355" s="32"/>
      <c r="AB355" s="32"/>
      <c r="AC355" s="32"/>
      <c r="AD355" s="32">
        <f t="shared" si="11"/>
        <v>3229</v>
      </c>
      <c r="AE355" s="34">
        <v>185821</v>
      </c>
    </row>
    <row r="356" spans="1:31" ht="13.5">
      <c r="A356" s="29" t="s">
        <v>733</v>
      </c>
      <c r="B356" s="30">
        <v>2</v>
      </c>
      <c r="C356" s="31" t="s">
        <v>734</v>
      </c>
      <c r="D356" s="32">
        <v>10231908</v>
      </c>
      <c r="E356" s="32">
        <v>28470808</v>
      </c>
      <c r="F356" s="32">
        <v>4485830</v>
      </c>
      <c r="G356" s="32">
        <v>792</v>
      </c>
      <c r="H356" s="32">
        <v>12725850</v>
      </c>
      <c r="I356" s="32">
        <v>1663706</v>
      </c>
      <c r="J356" s="32">
        <v>119675</v>
      </c>
      <c r="K356" s="32">
        <v>50076</v>
      </c>
      <c r="L356" s="32">
        <v>273</v>
      </c>
      <c r="M356" s="32">
        <v>22513</v>
      </c>
      <c r="N356" s="32"/>
      <c r="O356" s="32">
        <v>3771</v>
      </c>
      <c r="P356" s="32"/>
      <c r="Q356" s="32">
        <v>1902</v>
      </c>
      <c r="R356" s="32"/>
      <c r="S356" s="33">
        <f t="shared" si="10"/>
        <v>57777104</v>
      </c>
      <c r="T356" s="32">
        <v>2383698</v>
      </c>
      <c r="U356" s="32">
        <v>5629150</v>
      </c>
      <c r="V356" s="32">
        <v>590745</v>
      </c>
      <c r="W356" s="32">
        <v>987022</v>
      </c>
      <c r="X356" s="32"/>
      <c r="Y356" s="32">
        <v>8451391</v>
      </c>
      <c r="Z356" s="32">
        <v>3238447</v>
      </c>
      <c r="AA356" s="32">
        <v>1540</v>
      </c>
      <c r="AB356" s="32"/>
      <c r="AC356" s="32">
        <v>822398</v>
      </c>
      <c r="AD356" s="32">
        <f t="shared" si="11"/>
        <v>22104391</v>
      </c>
      <c r="AE356" s="34">
        <v>79881495</v>
      </c>
    </row>
    <row r="357" spans="1:31" ht="13.5">
      <c r="A357" s="29" t="s">
        <v>735</v>
      </c>
      <c r="B357" s="30">
        <v>3</v>
      </c>
      <c r="C357" s="31" t="s">
        <v>736</v>
      </c>
      <c r="D357" s="32">
        <v>10230514</v>
      </c>
      <c r="E357" s="32">
        <v>25663436</v>
      </c>
      <c r="F357" s="32">
        <v>4482236</v>
      </c>
      <c r="G357" s="32">
        <v>792</v>
      </c>
      <c r="H357" s="32">
        <v>4448646</v>
      </c>
      <c r="I357" s="32">
        <v>1663706</v>
      </c>
      <c r="J357" s="32">
        <v>119675</v>
      </c>
      <c r="K357" s="32">
        <v>49756</v>
      </c>
      <c r="L357" s="32"/>
      <c r="M357" s="32">
        <v>22513</v>
      </c>
      <c r="N357" s="32"/>
      <c r="O357" s="32">
        <v>3771</v>
      </c>
      <c r="P357" s="32"/>
      <c r="Q357" s="32">
        <v>1902</v>
      </c>
      <c r="R357" s="32"/>
      <c r="S357" s="33">
        <f t="shared" si="10"/>
        <v>46686947</v>
      </c>
      <c r="T357" s="32">
        <v>2383032</v>
      </c>
      <c r="U357" s="32">
        <v>5526252</v>
      </c>
      <c r="V357" s="32">
        <v>491149</v>
      </c>
      <c r="W357" s="32">
        <v>824194</v>
      </c>
      <c r="X357" s="32"/>
      <c r="Y357" s="32">
        <v>8450569</v>
      </c>
      <c r="Z357" s="32">
        <v>3235261</v>
      </c>
      <c r="AA357" s="32">
        <v>1540</v>
      </c>
      <c r="AB357" s="32"/>
      <c r="AC357" s="32">
        <v>822398</v>
      </c>
      <c r="AD357" s="32">
        <f t="shared" si="11"/>
        <v>21734395</v>
      </c>
      <c r="AE357" s="34">
        <v>68421342</v>
      </c>
    </row>
    <row r="358" spans="1:31" ht="13.5">
      <c r="A358" s="29" t="s">
        <v>737</v>
      </c>
      <c r="B358" s="30">
        <v>4</v>
      </c>
      <c r="C358" s="31" t="s">
        <v>738</v>
      </c>
      <c r="D358" s="32">
        <v>22283</v>
      </c>
      <c r="E358" s="32">
        <v>312699</v>
      </c>
      <c r="F358" s="32">
        <v>33222</v>
      </c>
      <c r="G358" s="32"/>
      <c r="H358" s="32">
        <v>102150</v>
      </c>
      <c r="I358" s="32"/>
      <c r="J358" s="32"/>
      <c r="K358" s="32">
        <v>329</v>
      </c>
      <c r="L358" s="32"/>
      <c r="M358" s="32"/>
      <c r="N358" s="32"/>
      <c r="O358" s="32"/>
      <c r="P358" s="32"/>
      <c r="Q358" s="32"/>
      <c r="R358" s="32"/>
      <c r="S358" s="33">
        <f t="shared" si="10"/>
        <v>470683</v>
      </c>
      <c r="T358" s="32">
        <v>27972</v>
      </c>
      <c r="U358" s="32">
        <v>2579</v>
      </c>
      <c r="V358" s="32">
        <v>2191</v>
      </c>
      <c r="W358" s="32">
        <v>13119</v>
      </c>
      <c r="X358" s="32"/>
      <c r="Y358" s="32">
        <v>1260</v>
      </c>
      <c r="Z358" s="32">
        <v>81505</v>
      </c>
      <c r="AA358" s="32"/>
      <c r="AB358" s="32"/>
      <c r="AC358" s="32"/>
      <c r="AD358" s="32">
        <f t="shared" si="11"/>
        <v>128626</v>
      </c>
      <c r="AE358" s="34">
        <v>599309</v>
      </c>
    </row>
    <row r="359" spans="1:31" ht="13.5">
      <c r="A359" s="29" t="s">
        <v>739</v>
      </c>
      <c r="B359" s="30">
        <v>4</v>
      </c>
      <c r="C359" s="31" t="s">
        <v>740</v>
      </c>
      <c r="D359" s="32">
        <v>383247</v>
      </c>
      <c r="E359" s="32">
        <v>67646</v>
      </c>
      <c r="F359" s="32">
        <v>80445</v>
      </c>
      <c r="G359" s="32"/>
      <c r="H359" s="32">
        <v>368224</v>
      </c>
      <c r="I359" s="32">
        <v>223</v>
      </c>
      <c r="J359" s="32"/>
      <c r="K359" s="32"/>
      <c r="L359" s="32"/>
      <c r="M359" s="32"/>
      <c r="N359" s="32"/>
      <c r="O359" s="32">
        <v>811</v>
      </c>
      <c r="P359" s="32"/>
      <c r="Q359" s="32"/>
      <c r="R359" s="32"/>
      <c r="S359" s="33">
        <f t="shared" si="10"/>
        <v>900596</v>
      </c>
      <c r="T359" s="32"/>
      <c r="U359" s="32">
        <v>13673</v>
      </c>
      <c r="V359" s="32">
        <v>29091</v>
      </c>
      <c r="W359" s="32">
        <v>9313</v>
      </c>
      <c r="X359" s="32"/>
      <c r="Y359" s="32">
        <v>4655</v>
      </c>
      <c r="Z359" s="32">
        <v>1528</v>
      </c>
      <c r="AA359" s="32"/>
      <c r="AB359" s="32"/>
      <c r="AC359" s="32"/>
      <c r="AD359" s="32">
        <f t="shared" si="11"/>
        <v>58260</v>
      </c>
      <c r="AE359" s="34">
        <v>958856</v>
      </c>
    </row>
    <row r="360" spans="1:31" ht="13.5">
      <c r="A360" s="29" t="s">
        <v>741</v>
      </c>
      <c r="B360" s="30">
        <v>4</v>
      </c>
      <c r="C360" s="31" t="s">
        <v>742</v>
      </c>
      <c r="D360" s="32"/>
      <c r="E360" s="32"/>
      <c r="F360" s="32">
        <v>2250</v>
      </c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3">
        <f t="shared" si="10"/>
        <v>2250</v>
      </c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>
        <f t="shared" si="11"/>
        <v>0</v>
      </c>
      <c r="AE360" s="34">
        <v>2250</v>
      </c>
    </row>
    <row r="361" spans="1:31" ht="13.5">
      <c r="A361" s="29" t="s">
        <v>743</v>
      </c>
      <c r="B361" s="30">
        <v>4</v>
      </c>
      <c r="C361" s="31" t="s">
        <v>744</v>
      </c>
      <c r="D361" s="32">
        <v>5732</v>
      </c>
      <c r="E361" s="32">
        <v>2880</v>
      </c>
      <c r="F361" s="32"/>
      <c r="G361" s="32"/>
      <c r="H361" s="32">
        <v>728</v>
      </c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3">
        <f t="shared" si="10"/>
        <v>9340</v>
      </c>
      <c r="T361" s="32">
        <v>518</v>
      </c>
      <c r="U361" s="32">
        <v>9989</v>
      </c>
      <c r="V361" s="32"/>
      <c r="W361" s="32">
        <v>282</v>
      </c>
      <c r="X361" s="32"/>
      <c r="Y361" s="32"/>
      <c r="Z361" s="32">
        <v>1921</v>
      </c>
      <c r="AA361" s="32"/>
      <c r="AB361" s="32"/>
      <c r="AC361" s="32"/>
      <c r="AD361" s="32">
        <f t="shared" si="11"/>
        <v>12710</v>
      </c>
      <c r="AE361" s="34">
        <v>22050</v>
      </c>
    </row>
    <row r="362" spans="1:31" ht="13.5">
      <c r="A362" s="29" t="s">
        <v>745</v>
      </c>
      <c r="B362" s="30">
        <v>4</v>
      </c>
      <c r="C362" s="31" t="s">
        <v>746</v>
      </c>
      <c r="D362" s="32">
        <v>19908</v>
      </c>
      <c r="E362" s="32">
        <v>25580</v>
      </c>
      <c r="F362" s="32">
        <v>790</v>
      </c>
      <c r="G362" s="32"/>
      <c r="H362" s="32">
        <v>55901</v>
      </c>
      <c r="I362" s="32"/>
      <c r="J362" s="32">
        <v>300</v>
      </c>
      <c r="K362" s="32">
        <v>578</v>
      </c>
      <c r="L362" s="32"/>
      <c r="M362" s="32"/>
      <c r="N362" s="32"/>
      <c r="O362" s="32"/>
      <c r="P362" s="32"/>
      <c r="Q362" s="32"/>
      <c r="R362" s="32"/>
      <c r="S362" s="33">
        <f t="shared" si="10"/>
        <v>103057</v>
      </c>
      <c r="T362" s="32">
        <v>32200</v>
      </c>
      <c r="U362" s="32">
        <v>8106</v>
      </c>
      <c r="V362" s="32"/>
      <c r="W362" s="32">
        <v>209</v>
      </c>
      <c r="X362" s="32"/>
      <c r="Y362" s="32">
        <v>132916</v>
      </c>
      <c r="Z362" s="32">
        <v>1269</v>
      </c>
      <c r="AA362" s="32"/>
      <c r="AB362" s="32"/>
      <c r="AC362" s="32"/>
      <c r="AD362" s="32">
        <f t="shared" si="11"/>
        <v>174700</v>
      </c>
      <c r="AE362" s="34">
        <v>277757</v>
      </c>
    </row>
    <row r="363" spans="1:31" ht="13.5">
      <c r="A363" s="29" t="s">
        <v>747</v>
      </c>
      <c r="B363" s="30">
        <v>5</v>
      </c>
      <c r="C363" s="31" t="s">
        <v>748</v>
      </c>
      <c r="D363" s="32">
        <v>4356</v>
      </c>
      <c r="E363" s="32">
        <v>25580</v>
      </c>
      <c r="F363" s="32">
        <v>209</v>
      </c>
      <c r="G363" s="32"/>
      <c r="H363" s="32">
        <v>641</v>
      </c>
      <c r="I363" s="32"/>
      <c r="J363" s="32">
        <v>300</v>
      </c>
      <c r="K363" s="32">
        <v>578</v>
      </c>
      <c r="L363" s="32"/>
      <c r="M363" s="32"/>
      <c r="N363" s="32"/>
      <c r="O363" s="32"/>
      <c r="P363" s="32"/>
      <c r="Q363" s="32"/>
      <c r="R363" s="32"/>
      <c r="S363" s="33">
        <f t="shared" si="10"/>
        <v>31664</v>
      </c>
      <c r="T363" s="32">
        <v>27732</v>
      </c>
      <c r="U363" s="32">
        <v>5058</v>
      </c>
      <c r="V363" s="32"/>
      <c r="W363" s="32">
        <v>209</v>
      </c>
      <c r="X363" s="32"/>
      <c r="Y363" s="32">
        <v>10911</v>
      </c>
      <c r="Z363" s="32">
        <v>1269</v>
      </c>
      <c r="AA363" s="32"/>
      <c r="AB363" s="32"/>
      <c r="AC363" s="32"/>
      <c r="AD363" s="32">
        <f t="shared" si="11"/>
        <v>45179</v>
      </c>
      <c r="AE363" s="34">
        <v>76843</v>
      </c>
    </row>
    <row r="364" spans="1:31" ht="13.5">
      <c r="A364" s="29" t="s">
        <v>749</v>
      </c>
      <c r="B364" s="30">
        <v>4</v>
      </c>
      <c r="C364" s="31" t="s">
        <v>750</v>
      </c>
      <c r="D364" s="32">
        <v>297</v>
      </c>
      <c r="E364" s="32">
        <v>10103</v>
      </c>
      <c r="F364" s="32">
        <v>13112</v>
      </c>
      <c r="G364" s="32"/>
      <c r="H364" s="32">
        <v>2732</v>
      </c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3">
        <f t="shared" si="10"/>
        <v>26244</v>
      </c>
      <c r="T364" s="32">
        <v>493</v>
      </c>
      <c r="U364" s="32">
        <v>19584</v>
      </c>
      <c r="V364" s="32">
        <v>602</v>
      </c>
      <c r="W364" s="32"/>
      <c r="X364" s="32"/>
      <c r="Y364" s="32"/>
      <c r="Z364" s="32">
        <v>389</v>
      </c>
      <c r="AA364" s="32"/>
      <c r="AB364" s="32"/>
      <c r="AC364" s="32"/>
      <c r="AD364" s="32">
        <f t="shared" si="11"/>
        <v>21068</v>
      </c>
      <c r="AE364" s="34">
        <v>47312</v>
      </c>
    </row>
    <row r="365" spans="1:31" ht="13.5">
      <c r="A365" s="29" t="s">
        <v>751</v>
      </c>
      <c r="B365" s="30">
        <v>5</v>
      </c>
      <c r="C365" s="31" t="s">
        <v>752</v>
      </c>
      <c r="D365" s="32"/>
      <c r="E365" s="32">
        <v>1554</v>
      </c>
      <c r="F365" s="32">
        <v>13112</v>
      </c>
      <c r="G365" s="32"/>
      <c r="H365" s="32">
        <v>300</v>
      </c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3">
        <f t="shared" si="10"/>
        <v>14966</v>
      </c>
      <c r="T365" s="32"/>
      <c r="U365" s="32"/>
      <c r="V365" s="32">
        <v>327</v>
      </c>
      <c r="W365" s="32"/>
      <c r="X365" s="32"/>
      <c r="Y365" s="32"/>
      <c r="Z365" s="32">
        <v>389</v>
      </c>
      <c r="AA365" s="32"/>
      <c r="AB365" s="32"/>
      <c r="AC365" s="32"/>
      <c r="AD365" s="32">
        <f t="shared" si="11"/>
        <v>716</v>
      </c>
      <c r="AE365" s="34">
        <v>15682</v>
      </c>
    </row>
    <row r="366" spans="1:31" ht="13.5">
      <c r="A366" s="29" t="s">
        <v>753</v>
      </c>
      <c r="B366" s="30">
        <v>4</v>
      </c>
      <c r="C366" s="31" t="s">
        <v>754</v>
      </c>
      <c r="D366" s="32">
        <v>2833025</v>
      </c>
      <c r="E366" s="32">
        <v>8539867</v>
      </c>
      <c r="F366" s="32">
        <v>2682064</v>
      </c>
      <c r="G366" s="32">
        <v>792</v>
      </c>
      <c r="H366" s="32">
        <v>309896</v>
      </c>
      <c r="I366" s="32">
        <v>1619654</v>
      </c>
      <c r="J366" s="32">
        <v>110144</v>
      </c>
      <c r="K366" s="32">
        <v>14304</v>
      </c>
      <c r="L366" s="32"/>
      <c r="M366" s="32">
        <v>21118</v>
      </c>
      <c r="N366" s="32"/>
      <c r="O366" s="32">
        <v>2541</v>
      </c>
      <c r="P366" s="32"/>
      <c r="Q366" s="32"/>
      <c r="R366" s="32"/>
      <c r="S366" s="33">
        <f t="shared" si="10"/>
        <v>16133405</v>
      </c>
      <c r="T366" s="32">
        <v>1897675</v>
      </c>
      <c r="U366" s="32">
        <v>5025725</v>
      </c>
      <c r="V366" s="32">
        <v>141092</v>
      </c>
      <c r="W366" s="32">
        <v>539630</v>
      </c>
      <c r="X366" s="32"/>
      <c r="Y366" s="32">
        <v>1023579</v>
      </c>
      <c r="Z366" s="32">
        <v>1981239</v>
      </c>
      <c r="AA366" s="32">
        <v>370</v>
      </c>
      <c r="AB366" s="32"/>
      <c r="AC366" s="32">
        <v>12254</v>
      </c>
      <c r="AD366" s="32">
        <f t="shared" si="11"/>
        <v>10621564</v>
      </c>
      <c r="AE366" s="34">
        <v>26754969</v>
      </c>
    </row>
    <row r="367" spans="1:31" ht="13.5">
      <c r="A367" s="29" t="s">
        <v>755</v>
      </c>
      <c r="B367" s="30">
        <v>5</v>
      </c>
      <c r="C367" s="31" t="s">
        <v>756</v>
      </c>
      <c r="D367" s="32">
        <v>5664</v>
      </c>
      <c r="E367" s="32">
        <v>22599</v>
      </c>
      <c r="F367" s="32"/>
      <c r="G367" s="32"/>
      <c r="H367" s="32"/>
      <c r="I367" s="32"/>
      <c r="J367" s="32"/>
      <c r="K367" s="32"/>
      <c r="L367" s="32"/>
      <c r="M367" s="32">
        <v>500</v>
      </c>
      <c r="N367" s="32"/>
      <c r="O367" s="32"/>
      <c r="P367" s="32"/>
      <c r="Q367" s="32"/>
      <c r="R367" s="32"/>
      <c r="S367" s="33">
        <f t="shared" si="10"/>
        <v>28763</v>
      </c>
      <c r="T367" s="32">
        <v>2807</v>
      </c>
      <c r="U367" s="32">
        <v>18088</v>
      </c>
      <c r="V367" s="32">
        <v>5462</v>
      </c>
      <c r="W367" s="32"/>
      <c r="X367" s="32"/>
      <c r="Y367" s="32">
        <v>1117</v>
      </c>
      <c r="Z367" s="32">
        <v>588</v>
      </c>
      <c r="AA367" s="32"/>
      <c r="AB367" s="32"/>
      <c r="AC367" s="32">
        <v>1878</v>
      </c>
      <c r="AD367" s="32">
        <f t="shared" si="11"/>
        <v>29940</v>
      </c>
      <c r="AE367" s="34">
        <v>58703</v>
      </c>
    </row>
    <row r="368" spans="1:31" ht="13.5">
      <c r="A368" s="29" t="s">
        <v>757</v>
      </c>
      <c r="B368" s="30">
        <v>3</v>
      </c>
      <c r="C368" s="31" t="s">
        <v>758</v>
      </c>
      <c r="D368" s="32">
        <v>1394</v>
      </c>
      <c r="E368" s="32">
        <v>2807372</v>
      </c>
      <c r="F368" s="32">
        <v>3594</v>
      </c>
      <c r="G368" s="32"/>
      <c r="H368" s="32">
        <v>8277204</v>
      </c>
      <c r="I368" s="32"/>
      <c r="J368" s="32"/>
      <c r="K368" s="32">
        <v>320</v>
      </c>
      <c r="L368" s="32">
        <v>273</v>
      </c>
      <c r="M368" s="32"/>
      <c r="N368" s="32"/>
      <c r="O368" s="32"/>
      <c r="P368" s="32"/>
      <c r="Q368" s="32"/>
      <c r="R368" s="32"/>
      <c r="S368" s="33">
        <f t="shared" si="10"/>
        <v>11090157</v>
      </c>
      <c r="T368" s="32">
        <v>666</v>
      </c>
      <c r="U368" s="32">
        <v>102898</v>
      </c>
      <c r="V368" s="32">
        <v>99596</v>
      </c>
      <c r="W368" s="32">
        <v>162828</v>
      </c>
      <c r="X368" s="32"/>
      <c r="Y368" s="32">
        <v>822</v>
      </c>
      <c r="Z368" s="32">
        <v>3186</v>
      </c>
      <c r="AA368" s="32"/>
      <c r="AB368" s="32"/>
      <c r="AC368" s="32"/>
      <c r="AD368" s="32">
        <f t="shared" si="11"/>
        <v>369996</v>
      </c>
      <c r="AE368" s="34">
        <v>11460153</v>
      </c>
    </row>
    <row r="369" spans="1:31" ht="13.5">
      <c r="A369" s="29" t="s">
        <v>759</v>
      </c>
      <c r="B369" s="30">
        <v>4</v>
      </c>
      <c r="C369" s="31" t="s">
        <v>760</v>
      </c>
      <c r="D369" s="32">
        <v>664</v>
      </c>
      <c r="E369" s="32">
        <v>1539</v>
      </c>
      <c r="F369" s="32">
        <v>2112</v>
      </c>
      <c r="G369" s="32"/>
      <c r="H369" s="32">
        <v>3274</v>
      </c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3">
        <f t="shared" si="10"/>
        <v>7589</v>
      </c>
      <c r="T369" s="32"/>
      <c r="U369" s="32">
        <v>356</v>
      </c>
      <c r="V369" s="32">
        <v>664</v>
      </c>
      <c r="W369" s="32">
        <v>660</v>
      </c>
      <c r="X369" s="32"/>
      <c r="Y369" s="32">
        <v>600</v>
      </c>
      <c r="Z369" s="32"/>
      <c r="AA369" s="32"/>
      <c r="AB369" s="32"/>
      <c r="AC369" s="32"/>
      <c r="AD369" s="32">
        <f t="shared" si="11"/>
        <v>2280</v>
      </c>
      <c r="AE369" s="34">
        <v>9869</v>
      </c>
    </row>
    <row r="370" spans="1:31" ht="13.5">
      <c r="A370" s="29" t="s">
        <v>761</v>
      </c>
      <c r="B370" s="30">
        <v>4</v>
      </c>
      <c r="C370" s="31" t="s">
        <v>762</v>
      </c>
      <c r="D370" s="32"/>
      <c r="E370" s="32">
        <v>2771352</v>
      </c>
      <c r="F370" s="32"/>
      <c r="G370" s="32"/>
      <c r="H370" s="32">
        <v>8273231</v>
      </c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3">
        <f t="shared" si="10"/>
        <v>11044583</v>
      </c>
      <c r="T370" s="32">
        <v>430</v>
      </c>
      <c r="U370" s="32">
        <v>98666</v>
      </c>
      <c r="V370" s="32">
        <v>98696</v>
      </c>
      <c r="W370" s="32">
        <v>162168</v>
      </c>
      <c r="X370" s="32"/>
      <c r="Y370" s="32"/>
      <c r="Z370" s="32"/>
      <c r="AA370" s="32"/>
      <c r="AB370" s="32"/>
      <c r="AC370" s="32"/>
      <c r="AD370" s="32">
        <f t="shared" si="11"/>
        <v>359960</v>
      </c>
      <c r="AE370" s="34">
        <v>11404543</v>
      </c>
    </row>
    <row r="371" spans="1:31" ht="13.5">
      <c r="A371" s="29" t="s">
        <v>763</v>
      </c>
      <c r="B371" s="30">
        <v>2</v>
      </c>
      <c r="C371" s="31" t="s">
        <v>764</v>
      </c>
      <c r="D371" s="32">
        <v>4673738</v>
      </c>
      <c r="E371" s="32">
        <v>35958904</v>
      </c>
      <c r="F371" s="32">
        <v>3620413</v>
      </c>
      <c r="G371" s="32">
        <v>3639</v>
      </c>
      <c r="H371" s="32">
        <v>8471657</v>
      </c>
      <c r="I371" s="32">
        <v>868872</v>
      </c>
      <c r="J371" s="32">
        <v>158118</v>
      </c>
      <c r="K371" s="32">
        <v>334616</v>
      </c>
      <c r="L371" s="32">
        <v>491</v>
      </c>
      <c r="M371" s="32">
        <v>41585</v>
      </c>
      <c r="N371" s="32"/>
      <c r="O371" s="32">
        <v>110947</v>
      </c>
      <c r="P371" s="32"/>
      <c r="Q371" s="32"/>
      <c r="R371" s="32"/>
      <c r="S371" s="33">
        <f t="shared" si="10"/>
        <v>54242980</v>
      </c>
      <c r="T371" s="32">
        <v>2103126</v>
      </c>
      <c r="U371" s="32">
        <v>4136618</v>
      </c>
      <c r="V371" s="32">
        <v>3243882</v>
      </c>
      <c r="W371" s="32">
        <v>2508423</v>
      </c>
      <c r="X371" s="32">
        <v>949</v>
      </c>
      <c r="Y371" s="32">
        <v>1543304</v>
      </c>
      <c r="Z371" s="32">
        <v>1704459</v>
      </c>
      <c r="AA371" s="32">
        <v>83492</v>
      </c>
      <c r="AB371" s="32">
        <v>4582</v>
      </c>
      <c r="AC371" s="32">
        <v>119202</v>
      </c>
      <c r="AD371" s="32">
        <f t="shared" si="11"/>
        <v>15448037</v>
      </c>
      <c r="AE371" s="34">
        <v>69691017</v>
      </c>
    </row>
    <row r="372" spans="1:31" ht="13.5">
      <c r="A372" s="29" t="s">
        <v>765</v>
      </c>
      <c r="B372" s="30">
        <v>3</v>
      </c>
      <c r="C372" s="31" t="s">
        <v>766</v>
      </c>
      <c r="D372" s="32">
        <v>1523719</v>
      </c>
      <c r="E372" s="32">
        <v>5709153</v>
      </c>
      <c r="F372" s="32">
        <v>603569</v>
      </c>
      <c r="G372" s="32"/>
      <c r="H372" s="32">
        <v>2410996</v>
      </c>
      <c r="I372" s="32">
        <v>172355</v>
      </c>
      <c r="J372" s="32">
        <v>2758</v>
      </c>
      <c r="K372" s="32">
        <v>225</v>
      </c>
      <c r="L372" s="32"/>
      <c r="M372" s="32">
        <v>585</v>
      </c>
      <c r="N372" s="32"/>
      <c r="O372" s="32"/>
      <c r="P372" s="32"/>
      <c r="Q372" s="32"/>
      <c r="R372" s="32"/>
      <c r="S372" s="33">
        <f t="shared" si="10"/>
        <v>10423360</v>
      </c>
      <c r="T372" s="32">
        <v>78702</v>
      </c>
      <c r="U372" s="32">
        <v>353659</v>
      </c>
      <c r="V372" s="32">
        <v>1965327</v>
      </c>
      <c r="W372" s="32">
        <v>224034</v>
      </c>
      <c r="X372" s="32"/>
      <c r="Y372" s="32">
        <v>161929</v>
      </c>
      <c r="Z372" s="32">
        <v>115190</v>
      </c>
      <c r="AA372" s="32"/>
      <c r="AB372" s="32"/>
      <c r="AC372" s="32"/>
      <c r="AD372" s="32">
        <f t="shared" si="11"/>
        <v>2898841</v>
      </c>
      <c r="AE372" s="34">
        <v>13322201</v>
      </c>
    </row>
    <row r="373" spans="1:31" ht="13.5">
      <c r="A373" s="29" t="s">
        <v>767</v>
      </c>
      <c r="B373" s="30">
        <v>4</v>
      </c>
      <c r="C373" s="31" t="s">
        <v>768</v>
      </c>
      <c r="D373" s="32">
        <v>24619</v>
      </c>
      <c r="E373" s="32">
        <v>86759</v>
      </c>
      <c r="F373" s="32">
        <v>57647</v>
      </c>
      <c r="G373" s="32"/>
      <c r="H373" s="32">
        <v>39053</v>
      </c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3">
        <f t="shared" si="10"/>
        <v>208078</v>
      </c>
      <c r="T373" s="32"/>
      <c r="U373" s="32">
        <v>208686</v>
      </c>
      <c r="V373" s="32"/>
      <c r="W373" s="32"/>
      <c r="X373" s="32"/>
      <c r="Y373" s="32">
        <v>36010</v>
      </c>
      <c r="Z373" s="32"/>
      <c r="AA373" s="32"/>
      <c r="AB373" s="32"/>
      <c r="AC373" s="32"/>
      <c r="AD373" s="32">
        <f t="shared" si="11"/>
        <v>244696</v>
      </c>
      <c r="AE373" s="34">
        <v>452774</v>
      </c>
    </row>
    <row r="374" spans="1:31" ht="13.5">
      <c r="A374" s="29" t="s">
        <v>769</v>
      </c>
      <c r="B374" s="30">
        <v>3</v>
      </c>
      <c r="C374" s="31" t="s">
        <v>770</v>
      </c>
      <c r="D374" s="32">
        <v>174703</v>
      </c>
      <c r="E374" s="32">
        <v>1251944</v>
      </c>
      <c r="F374" s="32">
        <v>101904</v>
      </c>
      <c r="G374" s="32"/>
      <c r="H374" s="32">
        <v>254253</v>
      </c>
      <c r="I374" s="32">
        <v>113750</v>
      </c>
      <c r="J374" s="32"/>
      <c r="K374" s="32">
        <v>800</v>
      </c>
      <c r="L374" s="32"/>
      <c r="M374" s="32"/>
      <c r="N374" s="32"/>
      <c r="O374" s="32"/>
      <c r="P374" s="32"/>
      <c r="Q374" s="32"/>
      <c r="R374" s="32"/>
      <c r="S374" s="33">
        <f t="shared" si="10"/>
        <v>1897354</v>
      </c>
      <c r="T374" s="32">
        <v>50817</v>
      </c>
      <c r="U374" s="32">
        <v>281946</v>
      </c>
      <c r="V374" s="32">
        <v>88983</v>
      </c>
      <c r="W374" s="32">
        <v>74309</v>
      </c>
      <c r="X374" s="32">
        <v>237</v>
      </c>
      <c r="Y374" s="32">
        <v>96585</v>
      </c>
      <c r="Z374" s="32">
        <v>31016</v>
      </c>
      <c r="AA374" s="32">
        <v>320</v>
      </c>
      <c r="AB374" s="32"/>
      <c r="AC374" s="32">
        <v>328</v>
      </c>
      <c r="AD374" s="32">
        <f t="shared" si="11"/>
        <v>624541</v>
      </c>
      <c r="AE374" s="34">
        <v>2521895</v>
      </c>
    </row>
    <row r="375" spans="1:31" ht="13.5">
      <c r="A375" s="29" t="s">
        <v>771</v>
      </c>
      <c r="B375" s="30">
        <v>3</v>
      </c>
      <c r="C375" s="31" t="s">
        <v>772</v>
      </c>
      <c r="D375" s="32">
        <v>116390</v>
      </c>
      <c r="E375" s="32">
        <v>1505743</v>
      </c>
      <c r="F375" s="32">
        <v>108415</v>
      </c>
      <c r="G375" s="32"/>
      <c r="H375" s="32">
        <v>163276</v>
      </c>
      <c r="I375" s="32">
        <v>5197</v>
      </c>
      <c r="J375" s="32"/>
      <c r="K375" s="32">
        <v>15635</v>
      </c>
      <c r="L375" s="32"/>
      <c r="M375" s="32"/>
      <c r="N375" s="32"/>
      <c r="O375" s="32">
        <v>29250</v>
      </c>
      <c r="P375" s="32"/>
      <c r="Q375" s="32"/>
      <c r="R375" s="32"/>
      <c r="S375" s="33">
        <f t="shared" si="10"/>
        <v>1943906</v>
      </c>
      <c r="T375" s="32">
        <v>313858</v>
      </c>
      <c r="U375" s="32">
        <v>43504</v>
      </c>
      <c r="V375" s="32">
        <v>73702</v>
      </c>
      <c r="W375" s="32">
        <v>111065</v>
      </c>
      <c r="X375" s="32"/>
      <c r="Y375" s="32">
        <v>6694</v>
      </c>
      <c r="Z375" s="32">
        <v>120093</v>
      </c>
      <c r="AA375" s="32">
        <v>6375</v>
      </c>
      <c r="AB375" s="32"/>
      <c r="AC375" s="32"/>
      <c r="AD375" s="32">
        <f t="shared" si="11"/>
        <v>675291</v>
      </c>
      <c r="AE375" s="34">
        <v>2619197</v>
      </c>
    </row>
    <row r="376" spans="1:31" ht="13.5">
      <c r="A376" s="29" t="s">
        <v>773</v>
      </c>
      <c r="B376" s="30">
        <v>3</v>
      </c>
      <c r="C376" s="31" t="s">
        <v>774</v>
      </c>
      <c r="D376" s="32">
        <v>3872</v>
      </c>
      <c r="E376" s="32">
        <v>300377</v>
      </c>
      <c r="F376" s="32">
        <v>62885</v>
      </c>
      <c r="G376" s="32"/>
      <c r="H376" s="32">
        <v>16114</v>
      </c>
      <c r="I376" s="32">
        <v>3709</v>
      </c>
      <c r="J376" s="32">
        <v>1680</v>
      </c>
      <c r="K376" s="32"/>
      <c r="L376" s="32"/>
      <c r="M376" s="32"/>
      <c r="N376" s="32"/>
      <c r="O376" s="32"/>
      <c r="P376" s="32"/>
      <c r="Q376" s="32"/>
      <c r="R376" s="32"/>
      <c r="S376" s="33">
        <f t="shared" si="10"/>
        <v>388637</v>
      </c>
      <c r="T376" s="32">
        <v>9813</v>
      </c>
      <c r="U376" s="32">
        <v>222968</v>
      </c>
      <c r="V376" s="32">
        <v>6799</v>
      </c>
      <c r="W376" s="32">
        <v>157201</v>
      </c>
      <c r="X376" s="32"/>
      <c r="Y376" s="32">
        <v>138347</v>
      </c>
      <c r="Z376" s="32">
        <v>65695</v>
      </c>
      <c r="AA376" s="32">
        <v>51299</v>
      </c>
      <c r="AB376" s="32"/>
      <c r="AC376" s="32">
        <v>550</v>
      </c>
      <c r="AD376" s="32">
        <f t="shared" si="11"/>
        <v>652672</v>
      </c>
      <c r="AE376" s="34">
        <v>1041309</v>
      </c>
    </row>
    <row r="377" spans="1:31" ht="13.5">
      <c r="A377" s="29" t="s">
        <v>775</v>
      </c>
      <c r="B377" s="30">
        <v>3</v>
      </c>
      <c r="C377" s="31" t="s">
        <v>776</v>
      </c>
      <c r="D377" s="32"/>
      <c r="E377" s="32"/>
      <c r="F377" s="32">
        <v>500</v>
      </c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3">
        <f t="shared" si="10"/>
        <v>500</v>
      </c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>
        <f t="shared" si="11"/>
        <v>0</v>
      </c>
      <c r="AE377" s="34">
        <v>500</v>
      </c>
    </row>
    <row r="378" spans="1:31" ht="13.5">
      <c r="A378" s="29" t="s">
        <v>777</v>
      </c>
      <c r="B378" s="30">
        <v>3</v>
      </c>
      <c r="C378" s="31" t="s">
        <v>778</v>
      </c>
      <c r="D378" s="32">
        <v>1921653</v>
      </c>
      <c r="E378" s="32">
        <v>7395747</v>
      </c>
      <c r="F378" s="32">
        <v>2350322</v>
      </c>
      <c r="G378" s="32"/>
      <c r="H378" s="32">
        <v>1354434</v>
      </c>
      <c r="I378" s="32">
        <v>428281</v>
      </c>
      <c r="J378" s="32">
        <v>148677</v>
      </c>
      <c r="K378" s="32">
        <v>315512</v>
      </c>
      <c r="L378" s="32">
        <v>491</v>
      </c>
      <c r="M378" s="32">
        <v>15096</v>
      </c>
      <c r="N378" s="32"/>
      <c r="O378" s="32">
        <v>849</v>
      </c>
      <c r="P378" s="32"/>
      <c r="Q378" s="32"/>
      <c r="R378" s="32"/>
      <c r="S378" s="33">
        <f t="shared" si="10"/>
        <v>13931062</v>
      </c>
      <c r="T378" s="32">
        <v>969309</v>
      </c>
      <c r="U378" s="32">
        <v>2427301</v>
      </c>
      <c r="V378" s="32">
        <v>683002</v>
      </c>
      <c r="W378" s="32">
        <v>541866</v>
      </c>
      <c r="X378" s="32"/>
      <c r="Y378" s="32">
        <v>1049261</v>
      </c>
      <c r="Z378" s="32">
        <v>821107</v>
      </c>
      <c r="AA378" s="32">
        <v>17810</v>
      </c>
      <c r="AB378" s="32">
        <v>287</v>
      </c>
      <c r="AC378" s="32">
        <v>28707</v>
      </c>
      <c r="AD378" s="32">
        <f t="shared" si="11"/>
        <v>6538650</v>
      </c>
      <c r="AE378" s="34">
        <v>20469712</v>
      </c>
    </row>
    <row r="379" spans="1:31" ht="13.5">
      <c r="A379" s="29" t="s">
        <v>779</v>
      </c>
      <c r="B379" s="30">
        <v>4</v>
      </c>
      <c r="C379" s="31" t="s">
        <v>780</v>
      </c>
      <c r="D379" s="32">
        <v>13020</v>
      </c>
      <c r="E379" s="32">
        <v>31475</v>
      </c>
      <c r="F379" s="32">
        <v>8580</v>
      </c>
      <c r="G379" s="32"/>
      <c r="H379" s="32">
        <v>3026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3">
        <f t="shared" si="10"/>
        <v>56101</v>
      </c>
      <c r="T379" s="32">
        <v>636</v>
      </c>
      <c r="U379" s="32"/>
      <c r="V379" s="32"/>
      <c r="W379" s="32">
        <v>8159</v>
      </c>
      <c r="X379" s="32"/>
      <c r="Y379" s="32"/>
      <c r="Z379" s="32"/>
      <c r="AA379" s="32"/>
      <c r="AB379" s="32"/>
      <c r="AC379" s="32"/>
      <c r="AD379" s="32">
        <f t="shared" si="11"/>
        <v>8795</v>
      </c>
      <c r="AE379" s="34">
        <v>64896</v>
      </c>
    </row>
    <row r="380" spans="1:31" ht="13.5">
      <c r="A380" s="29" t="s">
        <v>781</v>
      </c>
      <c r="B380" s="30">
        <v>4</v>
      </c>
      <c r="C380" s="31" t="s">
        <v>782</v>
      </c>
      <c r="D380" s="32">
        <v>885659</v>
      </c>
      <c r="E380" s="32">
        <v>713416</v>
      </c>
      <c r="F380" s="32">
        <v>998539</v>
      </c>
      <c r="G380" s="32"/>
      <c r="H380" s="32">
        <v>122659</v>
      </c>
      <c r="I380" s="32">
        <v>68178</v>
      </c>
      <c r="J380" s="32"/>
      <c r="K380" s="32">
        <v>1978</v>
      </c>
      <c r="L380" s="32"/>
      <c r="M380" s="32">
        <v>4372</v>
      </c>
      <c r="N380" s="32"/>
      <c r="O380" s="32">
        <v>229</v>
      </c>
      <c r="P380" s="32"/>
      <c r="Q380" s="32"/>
      <c r="R380" s="32"/>
      <c r="S380" s="33">
        <f t="shared" si="10"/>
        <v>2795030</v>
      </c>
      <c r="T380" s="32">
        <v>311124</v>
      </c>
      <c r="U380" s="32">
        <v>424876</v>
      </c>
      <c r="V380" s="32">
        <v>283122</v>
      </c>
      <c r="W380" s="32">
        <v>227770</v>
      </c>
      <c r="X380" s="32"/>
      <c r="Y380" s="32">
        <v>384090</v>
      </c>
      <c r="Z380" s="32">
        <v>87009</v>
      </c>
      <c r="AA380" s="32"/>
      <c r="AB380" s="32"/>
      <c r="AC380" s="32">
        <v>1261</v>
      </c>
      <c r="AD380" s="32">
        <f t="shared" si="11"/>
        <v>1719252</v>
      </c>
      <c r="AE380" s="34">
        <v>4514282</v>
      </c>
    </row>
    <row r="381" spans="1:31" ht="13.5">
      <c r="A381" s="29" t="s">
        <v>783</v>
      </c>
      <c r="B381" s="30">
        <v>3</v>
      </c>
      <c r="C381" s="31" t="s">
        <v>784</v>
      </c>
      <c r="D381" s="32">
        <v>124242</v>
      </c>
      <c r="E381" s="32">
        <v>149132</v>
      </c>
      <c r="F381" s="32">
        <v>40334</v>
      </c>
      <c r="G381" s="32"/>
      <c r="H381" s="32">
        <v>111673</v>
      </c>
      <c r="I381" s="32"/>
      <c r="J381" s="32"/>
      <c r="K381" s="32">
        <v>822</v>
      </c>
      <c r="L381" s="32"/>
      <c r="M381" s="32"/>
      <c r="N381" s="32"/>
      <c r="O381" s="32"/>
      <c r="P381" s="32"/>
      <c r="Q381" s="32"/>
      <c r="R381" s="32"/>
      <c r="S381" s="33">
        <f t="shared" si="10"/>
        <v>426203</v>
      </c>
      <c r="T381" s="32"/>
      <c r="U381" s="32">
        <v>3377</v>
      </c>
      <c r="V381" s="32">
        <v>14681</v>
      </c>
      <c r="W381" s="32">
        <v>95756</v>
      </c>
      <c r="X381" s="32">
        <v>223</v>
      </c>
      <c r="Y381" s="32">
        <v>4025</v>
      </c>
      <c r="Z381" s="32">
        <v>280</v>
      </c>
      <c r="AA381" s="32"/>
      <c r="AB381" s="32"/>
      <c r="AC381" s="32"/>
      <c r="AD381" s="32">
        <f t="shared" si="11"/>
        <v>118342</v>
      </c>
      <c r="AE381" s="34">
        <v>544545</v>
      </c>
    </row>
    <row r="382" spans="1:31" ht="13.5">
      <c r="A382" s="29" t="s">
        <v>785</v>
      </c>
      <c r="B382" s="30">
        <v>3</v>
      </c>
      <c r="C382" s="31" t="s">
        <v>786</v>
      </c>
      <c r="D382" s="32">
        <v>5957</v>
      </c>
      <c r="E382" s="32">
        <v>25157</v>
      </c>
      <c r="F382" s="32"/>
      <c r="G382" s="32"/>
      <c r="H382" s="32">
        <v>169244</v>
      </c>
      <c r="I382" s="32"/>
      <c r="J382" s="32"/>
      <c r="K382" s="32"/>
      <c r="L382" s="32"/>
      <c r="M382" s="32"/>
      <c r="N382" s="32"/>
      <c r="O382" s="32">
        <v>261</v>
      </c>
      <c r="P382" s="32"/>
      <c r="Q382" s="32"/>
      <c r="R382" s="32"/>
      <c r="S382" s="33">
        <f t="shared" si="10"/>
        <v>200619</v>
      </c>
      <c r="T382" s="32">
        <v>15165</v>
      </c>
      <c r="U382" s="32">
        <v>425</v>
      </c>
      <c r="V382" s="32">
        <v>1815</v>
      </c>
      <c r="W382" s="32">
        <v>97048</v>
      </c>
      <c r="X382" s="32"/>
      <c r="Y382" s="32">
        <v>32086</v>
      </c>
      <c r="Z382" s="32"/>
      <c r="AA382" s="32"/>
      <c r="AB382" s="32"/>
      <c r="AC382" s="32"/>
      <c r="AD382" s="32">
        <f t="shared" si="11"/>
        <v>146539</v>
      </c>
      <c r="AE382" s="34">
        <v>347158</v>
      </c>
    </row>
    <row r="383" spans="1:31" ht="13.5">
      <c r="A383" s="29" t="s">
        <v>787</v>
      </c>
      <c r="B383" s="30">
        <v>3</v>
      </c>
      <c r="C383" s="31" t="s">
        <v>788</v>
      </c>
      <c r="D383" s="32">
        <v>373574</v>
      </c>
      <c r="E383" s="32">
        <v>42574</v>
      </c>
      <c r="F383" s="32">
        <v>54387</v>
      </c>
      <c r="G383" s="32"/>
      <c r="H383" s="32">
        <v>313273</v>
      </c>
      <c r="I383" s="32">
        <v>1143</v>
      </c>
      <c r="J383" s="32"/>
      <c r="K383" s="32">
        <v>322</v>
      </c>
      <c r="L383" s="32"/>
      <c r="M383" s="32"/>
      <c r="N383" s="32"/>
      <c r="O383" s="32"/>
      <c r="P383" s="32"/>
      <c r="Q383" s="32"/>
      <c r="R383" s="32"/>
      <c r="S383" s="33">
        <f t="shared" si="10"/>
        <v>785273</v>
      </c>
      <c r="T383" s="32">
        <v>101362</v>
      </c>
      <c r="U383" s="32">
        <v>7433</v>
      </c>
      <c r="V383" s="32">
        <v>43112</v>
      </c>
      <c r="W383" s="32">
        <v>40156</v>
      </c>
      <c r="X383" s="32">
        <v>489</v>
      </c>
      <c r="Y383" s="32">
        <v>12745</v>
      </c>
      <c r="Z383" s="32">
        <v>12844</v>
      </c>
      <c r="AA383" s="32"/>
      <c r="AB383" s="32"/>
      <c r="AC383" s="32">
        <v>2729</v>
      </c>
      <c r="AD383" s="32">
        <f t="shared" si="11"/>
        <v>220870</v>
      </c>
      <c r="AE383" s="34">
        <v>1006143</v>
      </c>
    </row>
    <row r="384" spans="1:31" ht="13.5">
      <c r="A384" s="29" t="s">
        <v>789</v>
      </c>
      <c r="B384" s="30">
        <v>4</v>
      </c>
      <c r="C384" s="31" t="s">
        <v>790</v>
      </c>
      <c r="D384" s="32">
        <v>58489</v>
      </c>
      <c r="E384" s="32">
        <v>18007</v>
      </c>
      <c r="F384" s="32">
        <v>1861</v>
      </c>
      <c r="G384" s="32"/>
      <c r="H384" s="32">
        <v>86401</v>
      </c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3">
        <f t="shared" si="10"/>
        <v>164758</v>
      </c>
      <c r="T384" s="32">
        <v>64681</v>
      </c>
      <c r="U384" s="32">
        <v>782</v>
      </c>
      <c r="V384" s="32">
        <v>23207</v>
      </c>
      <c r="W384" s="32">
        <v>10543</v>
      </c>
      <c r="X384" s="32">
        <v>489</v>
      </c>
      <c r="Y384" s="32"/>
      <c r="Z384" s="32">
        <v>12844</v>
      </c>
      <c r="AA384" s="32"/>
      <c r="AB384" s="32"/>
      <c r="AC384" s="32"/>
      <c r="AD384" s="32">
        <f t="shared" si="11"/>
        <v>112546</v>
      </c>
      <c r="AE384" s="34">
        <v>277304</v>
      </c>
    </row>
    <row r="385" spans="1:31" ht="13.5">
      <c r="A385" s="29" t="s">
        <v>791</v>
      </c>
      <c r="B385" s="30">
        <v>5</v>
      </c>
      <c r="C385" s="31" t="s">
        <v>792</v>
      </c>
      <c r="D385" s="32">
        <v>1288</v>
      </c>
      <c r="E385" s="32">
        <v>2676</v>
      </c>
      <c r="F385" s="32"/>
      <c r="G385" s="32"/>
      <c r="H385" s="32">
        <v>20106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3">
        <f t="shared" si="10"/>
        <v>24070</v>
      </c>
      <c r="T385" s="32"/>
      <c r="U385" s="32">
        <v>307</v>
      </c>
      <c r="V385" s="32"/>
      <c r="W385" s="32">
        <v>10088</v>
      </c>
      <c r="X385" s="32"/>
      <c r="Y385" s="32"/>
      <c r="Z385" s="32"/>
      <c r="AA385" s="32"/>
      <c r="AB385" s="32"/>
      <c r="AC385" s="32"/>
      <c r="AD385" s="32">
        <f t="shared" si="11"/>
        <v>10395</v>
      </c>
      <c r="AE385" s="34">
        <v>34465</v>
      </c>
    </row>
    <row r="386" spans="1:31" ht="13.5">
      <c r="A386" s="29" t="s">
        <v>793</v>
      </c>
      <c r="B386" s="30">
        <v>3</v>
      </c>
      <c r="C386" s="31" t="s">
        <v>794</v>
      </c>
      <c r="D386" s="32">
        <v>146013</v>
      </c>
      <c r="E386" s="32">
        <v>453654</v>
      </c>
      <c r="F386" s="32">
        <v>31403</v>
      </c>
      <c r="G386" s="32"/>
      <c r="H386" s="32">
        <v>371232</v>
      </c>
      <c r="I386" s="32">
        <v>91793</v>
      </c>
      <c r="J386" s="32">
        <v>3392</v>
      </c>
      <c r="K386" s="32">
        <v>667</v>
      </c>
      <c r="L386" s="32"/>
      <c r="M386" s="32"/>
      <c r="N386" s="32"/>
      <c r="O386" s="32">
        <v>500</v>
      </c>
      <c r="P386" s="32"/>
      <c r="Q386" s="32"/>
      <c r="R386" s="32"/>
      <c r="S386" s="33">
        <f t="shared" si="10"/>
        <v>1098654</v>
      </c>
      <c r="T386" s="32">
        <v>121323</v>
      </c>
      <c r="U386" s="32">
        <v>153375</v>
      </c>
      <c r="V386" s="32">
        <v>96661</v>
      </c>
      <c r="W386" s="32">
        <v>785391</v>
      </c>
      <c r="X386" s="32"/>
      <c r="Y386" s="32">
        <v>3305</v>
      </c>
      <c r="Z386" s="32">
        <v>74175</v>
      </c>
      <c r="AA386" s="32">
        <v>1632</v>
      </c>
      <c r="AB386" s="32"/>
      <c r="AC386" s="32">
        <v>611</v>
      </c>
      <c r="AD386" s="32">
        <f t="shared" si="11"/>
        <v>1236473</v>
      </c>
      <c r="AE386" s="34">
        <v>2335127</v>
      </c>
    </row>
    <row r="387" spans="1:31" ht="13.5">
      <c r="A387" s="29" t="s">
        <v>795</v>
      </c>
      <c r="B387" s="30">
        <v>4</v>
      </c>
      <c r="C387" s="31" t="s">
        <v>796</v>
      </c>
      <c r="D387" s="32">
        <v>94461</v>
      </c>
      <c r="E387" s="32">
        <v>93395</v>
      </c>
      <c r="F387" s="32">
        <v>26480</v>
      </c>
      <c r="G387" s="32"/>
      <c r="H387" s="32">
        <v>201109</v>
      </c>
      <c r="I387" s="32">
        <v>44776</v>
      </c>
      <c r="J387" s="32">
        <v>3392</v>
      </c>
      <c r="K387" s="32">
        <v>667</v>
      </c>
      <c r="L387" s="32"/>
      <c r="M387" s="32"/>
      <c r="N387" s="32"/>
      <c r="O387" s="32">
        <v>500</v>
      </c>
      <c r="P387" s="32"/>
      <c r="Q387" s="32"/>
      <c r="R387" s="32"/>
      <c r="S387" s="33">
        <f t="shared" si="10"/>
        <v>464780</v>
      </c>
      <c r="T387" s="32">
        <v>97247</v>
      </c>
      <c r="U387" s="32">
        <v>94776</v>
      </c>
      <c r="V387" s="32">
        <v>3442</v>
      </c>
      <c r="W387" s="32">
        <v>651195</v>
      </c>
      <c r="X387" s="32"/>
      <c r="Y387" s="32">
        <v>941</v>
      </c>
      <c r="Z387" s="32">
        <v>51568</v>
      </c>
      <c r="AA387" s="32"/>
      <c r="AB387" s="32"/>
      <c r="AC387" s="32"/>
      <c r="AD387" s="32">
        <f t="shared" si="11"/>
        <v>899169</v>
      </c>
      <c r="AE387" s="34">
        <v>1363949</v>
      </c>
    </row>
    <row r="388" spans="1:31" ht="13.5">
      <c r="A388" s="29" t="s">
        <v>797</v>
      </c>
      <c r="B388" s="30">
        <v>5</v>
      </c>
      <c r="C388" s="31" t="s">
        <v>798</v>
      </c>
      <c r="D388" s="32">
        <v>1915</v>
      </c>
      <c r="E388" s="32">
        <v>3976</v>
      </c>
      <c r="F388" s="32"/>
      <c r="G388" s="32"/>
      <c r="H388" s="32">
        <v>38991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3">
        <f t="shared" si="10"/>
        <v>44882</v>
      </c>
      <c r="T388" s="32"/>
      <c r="U388" s="32">
        <v>1218</v>
      </c>
      <c r="V388" s="32"/>
      <c r="W388" s="32">
        <v>2049</v>
      </c>
      <c r="X388" s="32"/>
      <c r="Y388" s="32"/>
      <c r="Z388" s="32">
        <v>414</v>
      </c>
      <c r="AA388" s="32"/>
      <c r="AB388" s="32"/>
      <c r="AC388" s="32"/>
      <c r="AD388" s="32">
        <f t="shared" si="11"/>
        <v>3681</v>
      </c>
      <c r="AE388" s="34">
        <v>48563</v>
      </c>
    </row>
    <row r="389" spans="1:31" ht="13.5">
      <c r="A389" s="29" t="s">
        <v>799</v>
      </c>
      <c r="B389" s="30">
        <v>3</v>
      </c>
      <c r="C389" s="31" t="s">
        <v>800</v>
      </c>
      <c r="D389" s="32">
        <v>315</v>
      </c>
      <c r="E389" s="32">
        <v>270392</v>
      </c>
      <c r="F389" s="32">
        <v>12078</v>
      </c>
      <c r="G389" s="32"/>
      <c r="H389" s="32">
        <v>171688</v>
      </c>
      <c r="I389" s="32">
        <v>484</v>
      </c>
      <c r="J389" s="32"/>
      <c r="K389" s="32"/>
      <c r="L389" s="32"/>
      <c r="M389" s="32"/>
      <c r="N389" s="32"/>
      <c r="O389" s="32">
        <v>438</v>
      </c>
      <c r="P389" s="32"/>
      <c r="Q389" s="32"/>
      <c r="R389" s="32"/>
      <c r="S389" s="33">
        <f t="shared" si="10"/>
        <v>455395</v>
      </c>
      <c r="T389" s="32">
        <v>4460</v>
      </c>
      <c r="U389" s="32">
        <v>75801</v>
      </c>
      <c r="V389" s="32">
        <v>1020</v>
      </c>
      <c r="W389" s="32">
        <v>900</v>
      </c>
      <c r="X389" s="32"/>
      <c r="Y389" s="32">
        <v>350</v>
      </c>
      <c r="Z389" s="32">
        <v>3638</v>
      </c>
      <c r="AA389" s="32"/>
      <c r="AB389" s="32"/>
      <c r="AC389" s="32"/>
      <c r="AD389" s="32">
        <f t="shared" si="11"/>
        <v>86169</v>
      </c>
      <c r="AE389" s="34">
        <v>541564</v>
      </c>
    </row>
    <row r="390" spans="1:31" ht="13.5">
      <c r="A390" s="29" t="s">
        <v>801</v>
      </c>
      <c r="B390" s="30">
        <v>4</v>
      </c>
      <c r="C390" s="31" t="s">
        <v>802</v>
      </c>
      <c r="D390" s="32"/>
      <c r="E390" s="32">
        <v>2092</v>
      </c>
      <c r="F390" s="32"/>
      <c r="G390" s="32"/>
      <c r="H390" s="32">
        <v>32095</v>
      </c>
      <c r="I390" s="32">
        <v>262</v>
      </c>
      <c r="J390" s="32"/>
      <c r="K390" s="32"/>
      <c r="L390" s="32"/>
      <c r="M390" s="32"/>
      <c r="N390" s="32"/>
      <c r="O390" s="32"/>
      <c r="P390" s="32"/>
      <c r="Q390" s="32"/>
      <c r="R390" s="32"/>
      <c r="S390" s="33">
        <f t="shared" si="10"/>
        <v>34449</v>
      </c>
      <c r="T390" s="32">
        <v>230</v>
      </c>
      <c r="U390" s="32">
        <v>760</v>
      </c>
      <c r="V390" s="32">
        <v>577</v>
      </c>
      <c r="W390" s="32">
        <v>221</v>
      </c>
      <c r="X390" s="32"/>
      <c r="Y390" s="32">
        <v>350</v>
      </c>
      <c r="Z390" s="32"/>
      <c r="AA390" s="32"/>
      <c r="AB390" s="32"/>
      <c r="AC390" s="32"/>
      <c r="AD390" s="32">
        <f t="shared" si="11"/>
        <v>2138</v>
      </c>
      <c r="AE390" s="34">
        <v>36587</v>
      </c>
    </row>
    <row r="391" spans="1:31" ht="13.5">
      <c r="A391" s="29" t="s">
        <v>803</v>
      </c>
      <c r="B391" s="30">
        <v>3</v>
      </c>
      <c r="C391" s="31" t="s">
        <v>804</v>
      </c>
      <c r="D391" s="32"/>
      <c r="E391" s="32">
        <v>183980</v>
      </c>
      <c r="F391" s="32">
        <v>3988</v>
      </c>
      <c r="G391" s="32"/>
      <c r="H391" s="32"/>
      <c r="I391" s="32">
        <v>16653</v>
      </c>
      <c r="J391" s="32"/>
      <c r="K391" s="32"/>
      <c r="L391" s="32"/>
      <c r="M391" s="32"/>
      <c r="N391" s="32"/>
      <c r="O391" s="32"/>
      <c r="P391" s="32"/>
      <c r="Q391" s="32"/>
      <c r="R391" s="32"/>
      <c r="S391" s="33">
        <f t="shared" si="10"/>
        <v>204621</v>
      </c>
      <c r="T391" s="32">
        <v>10428</v>
      </c>
      <c r="U391" s="32">
        <v>148642</v>
      </c>
      <c r="V391" s="32">
        <v>854</v>
      </c>
      <c r="W391" s="32">
        <v>23854</v>
      </c>
      <c r="X391" s="32"/>
      <c r="Y391" s="32">
        <v>687</v>
      </c>
      <c r="Z391" s="32">
        <v>150729</v>
      </c>
      <c r="AA391" s="32"/>
      <c r="AB391" s="32"/>
      <c r="AC391" s="32"/>
      <c r="AD391" s="32">
        <f t="shared" si="11"/>
        <v>335194</v>
      </c>
      <c r="AE391" s="34">
        <v>539815</v>
      </c>
    </row>
    <row r="392" spans="1:31" ht="13.5">
      <c r="A392" s="29" t="s">
        <v>805</v>
      </c>
      <c r="B392" s="30">
        <v>4</v>
      </c>
      <c r="C392" s="31" t="s">
        <v>806</v>
      </c>
      <c r="D392" s="32"/>
      <c r="E392" s="32">
        <v>183980</v>
      </c>
      <c r="F392" s="32">
        <v>3988</v>
      </c>
      <c r="G392" s="32"/>
      <c r="H392" s="32"/>
      <c r="I392" s="32">
        <v>16653</v>
      </c>
      <c r="J392" s="32"/>
      <c r="K392" s="32"/>
      <c r="L392" s="32"/>
      <c r="M392" s="32"/>
      <c r="N392" s="32"/>
      <c r="O392" s="32"/>
      <c r="P392" s="32"/>
      <c r="Q392" s="32"/>
      <c r="R392" s="32"/>
      <c r="S392" s="33">
        <f aca="true" t="shared" si="12" ref="S392:S401">SUM(D392:R392)</f>
        <v>204621</v>
      </c>
      <c r="T392" s="32">
        <v>10428</v>
      </c>
      <c r="U392" s="32">
        <v>148642</v>
      </c>
      <c r="V392" s="32"/>
      <c r="W392" s="32">
        <v>23854</v>
      </c>
      <c r="X392" s="32"/>
      <c r="Y392" s="32">
        <v>687</v>
      </c>
      <c r="Z392" s="32">
        <v>150729</v>
      </c>
      <c r="AA392" s="32"/>
      <c r="AB392" s="32"/>
      <c r="AC392" s="32"/>
      <c r="AD392" s="32">
        <f aca="true" t="shared" si="13" ref="AD392:AD401">SUM(T392:AC392)</f>
        <v>334340</v>
      </c>
      <c r="AE392" s="34">
        <v>538961</v>
      </c>
    </row>
    <row r="393" spans="1:31" ht="13.5">
      <c r="A393" s="29" t="s">
        <v>807</v>
      </c>
      <c r="B393" s="30">
        <v>3</v>
      </c>
      <c r="C393" s="31" t="s">
        <v>808</v>
      </c>
      <c r="D393" s="32"/>
      <c r="E393" s="32">
        <v>655</v>
      </c>
      <c r="F393" s="32">
        <v>4329</v>
      </c>
      <c r="G393" s="32"/>
      <c r="H393" s="32">
        <v>5100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3">
        <f t="shared" si="12"/>
        <v>10084</v>
      </c>
      <c r="T393" s="32"/>
      <c r="U393" s="32">
        <v>1362</v>
      </c>
      <c r="V393" s="32"/>
      <c r="W393" s="32"/>
      <c r="X393" s="32"/>
      <c r="Y393" s="32"/>
      <c r="Z393" s="32"/>
      <c r="AA393" s="32"/>
      <c r="AB393" s="32"/>
      <c r="AC393" s="32"/>
      <c r="AD393" s="32">
        <f t="shared" si="13"/>
        <v>1362</v>
      </c>
      <c r="AE393" s="34">
        <v>11446</v>
      </c>
    </row>
    <row r="394" spans="1:31" ht="13.5">
      <c r="A394" s="29" t="s">
        <v>809</v>
      </c>
      <c r="B394" s="30">
        <v>3</v>
      </c>
      <c r="C394" s="31" t="s">
        <v>810</v>
      </c>
      <c r="D394" s="32">
        <v>3214</v>
      </c>
      <c r="E394" s="32">
        <v>592938</v>
      </c>
      <c r="F394" s="32">
        <v>49242</v>
      </c>
      <c r="G394" s="32"/>
      <c r="H394" s="32">
        <v>19572</v>
      </c>
      <c r="I394" s="32">
        <v>9166</v>
      </c>
      <c r="J394" s="32"/>
      <c r="K394" s="32"/>
      <c r="L394" s="32"/>
      <c r="M394" s="32">
        <v>25603</v>
      </c>
      <c r="N394" s="32"/>
      <c r="O394" s="32"/>
      <c r="P394" s="32"/>
      <c r="Q394" s="32"/>
      <c r="R394" s="32"/>
      <c r="S394" s="33">
        <f t="shared" si="12"/>
        <v>699735</v>
      </c>
      <c r="T394" s="32">
        <v>274147</v>
      </c>
      <c r="U394" s="32">
        <v>14723</v>
      </c>
      <c r="V394" s="32">
        <v>2056</v>
      </c>
      <c r="W394" s="32">
        <v>254</v>
      </c>
      <c r="X394" s="32"/>
      <c r="Y394" s="32">
        <v>686</v>
      </c>
      <c r="Z394" s="32">
        <v>27717</v>
      </c>
      <c r="AA394" s="32">
        <v>6056</v>
      </c>
      <c r="AB394" s="32">
        <v>4295</v>
      </c>
      <c r="AC394" s="32">
        <v>85352</v>
      </c>
      <c r="AD394" s="32">
        <f t="shared" si="13"/>
        <v>415286</v>
      </c>
      <c r="AE394" s="34">
        <v>1115021</v>
      </c>
    </row>
    <row r="395" spans="1:31" ht="13.5">
      <c r="A395" s="29" t="s">
        <v>811</v>
      </c>
      <c r="B395" s="30">
        <v>4</v>
      </c>
      <c r="C395" s="31" t="s">
        <v>812</v>
      </c>
      <c r="D395" s="32">
        <v>425</v>
      </c>
      <c r="E395" s="32">
        <v>381947</v>
      </c>
      <c r="F395" s="32">
        <v>48917</v>
      </c>
      <c r="G395" s="32"/>
      <c r="H395" s="32">
        <v>18003</v>
      </c>
      <c r="I395" s="32">
        <v>3699</v>
      </c>
      <c r="J395" s="32"/>
      <c r="K395" s="32"/>
      <c r="L395" s="32"/>
      <c r="M395" s="32">
        <v>17099</v>
      </c>
      <c r="N395" s="32"/>
      <c r="O395" s="32"/>
      <c r="P395" s="32"/>
      <c r="Q395" s="32"/>
      <c r="R395" s="32"/>
      <c r="S395" s="33">
        <f t="shared" si="12"/>
        <v>470090</v>
      </c>
      <c r="T395" s="32">
        <v>141885</v>
      </c>
      <c r="U395" s="32">
        <v>6921</v>
      </c>
      <c r="V395" s="32">
        <v>2056</v>
      </c>
      <c r="W395" s="32">
        <v>254</v>
      </c>
      <c r="X395" s="32"/>
      <c r="Y395" s="32">
        <v>484</v>
      </c>
      <c r="Z395" s="32">
        <v>11431</v>
      </c>
      <c r="AA395" s="32">
        <v>4442</v>
      </c>
      <c r="AB395" s="32">
        <v>2469</v>
      </c>
      <c r="AC395" s="32">
        <v>58223</v>
      </c>
      <c r="AD395" s="32">
        <f t="shared" si="13"/>
        <v>228165</v>
      </c>
      <c r="AE395" s="34">
        <v>698255</v>
      </c>
    </row>
    <row r="396" spans="1:31" ht="13.5">
      <c r="A396" s="29" t="s">
        <v>813</v>
      </c>
      <c r="B396" s="30">
        <v>4</v>
      </c>
      <c r="C396" s="31" t="s">
        <v>814</v>
      </c>
      <c r="D396" s="32">
        <v>2789</v>
      </c>
      <c r="E396" s="32">
        <v>210991</v>
      </c>
      <c r="F396" s="32">
        <v>325</v>
      </c>
      <c r="G396" s="32"/>
      <c r="H396" s="32">
        <v>1569</v>
      </c>
      <c r="I396" s="32">
        <v>5467</v>
      </c>
      <c r="J396" s="32"/>
      <c r="K396" s="32"/>
      <c r="L396" s="32"/>
      <c r="M396" s="32">
        <v>8504</v>
      </c>
      <c r="N396" s="32"/>
      <c r="O396" s="32"/>
      <c r="P396" s="32"/>
      <c r="Q396" s="32"/>
      <c r="R396" s="32"/>
      <c r="S396" s="33">
        <f t="shared" si="12"/>
        <v>229645</v>
      </c>
      <c r="T396" s="32">
        <v>132262</v>
      </c>
      <c r="U396" s="32">
        <v>7802</v>
      </c>
      <c r="V396" s="32"/>
      <c r="W396" s="32"/>
      <c r="X396" s="32"/>
      <c r="Y396" s="32">
        <v>202</v>
      </c>
      <c r="Z396" s="32">
        <v>16286</v>
      </c>
      <c r="AA396" s="32">
        <v>1614</v>
      </c>
      <c r="AB396" s="32">
        <v>1826</v>
      </c>
      <c r="AC396" s="32">
        <v>27129</v>
      </c>
      <c r="AD396" s="32">
        <f t="shared" si="13"/>
        <v>187121</v>
      </c>
      <c r="AE396" s="34">
        <v>416766</v>
      </c>
    </row>
    <row r="397" spans="1:31" ht="13.5">
      <c r="A397" s="29" t="s">
        <v>815</v>
      </c>
      <c r="B397" s="30">
        <v>3</v>
      </c>
      <c r="C397" s="31" t="s">
        <v>816</v>
      </c>
      <c r="D397" s="32">
        <v>7213</v>
      </c>
      <c r="E397" s="32">
        <v>3421</v>
      </c>
      <c r="F397" s="32">
        <v>421</v>
      </c>
      <c r="G397" s="32"/>
      <c r="H397" s="32">
        <v>3097</v>
      </c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3">
        <f t="shared" si="12"/>
        <v>14152</v>
      </c>
      <c r="T397" s="32">
        <v>517</v>
      </c>
      <c r="U397" s="32">
        <v>6013</v>
      </c>
      <c r="V397" s="32">
        <v>255</v>
      </c>
      <c r="W397" s="32">
        <v>525</v>
      </c>
      <c r="X397" s="32"/>
      <c r="Y397" s="32"/>
      <c r="Z397" s="32"/>
      <c r="AA397" s="32"/>
      <c r="AB397" s="32"/>
      <c r="AC397" s="32"/>
      <c r="AD397" s="32">
        <f t="shared" si="13"/>
        <v>7310</v>
      </c>
      <c r="AE397" s="34">
        <v>21462</v>
      </c>
    </row>
    <row r="398" spans="1:31" ht="13.5">
      <c r="A398" s="23" t="s">
        <v>817</v>
      </c>
      <c r="B398" s="24">
        <v>1</v>
      </c>
      <c r="C398" s="25" t="s">
        <v>818</v>
      </c>
      <c r="D398" s="26">
        <v>11427559</v>
      </c>
      <c r="E398" s="26">
        <v>61539361</v>
      </c>
      <c r="F398" s="26">
        <v>6322401</v>
      </c>
      <c r="G398" s="26">
        <v>111960</v>
      </c>
      <c r="H398" s="26">
        <v>10907196</v>
      </c>
      <c r="I398" s="26">
        <v>2563433</v>
      </c>
      <c r="J398" s="26">
        <v>379845</v>
      </c>
      <c r="K398" s="26">
        <v>500821</v>
      </c>
      <c r="L398" s="26">
        <v>17299</v>
      </c>
      <c r="M398" s="26">
        <v>93079</v>
      </c>
      <c r="N398" s="26">
        <v>6076</v>
      </c>
      <c r="O398" s="26">
        <v>2497</v>
      </c>
      <c r="P398" s="26">
        <v>36174</v>
      </c>
      <c r="Q398" s="26">
        <v>20250</v>
      </c>
      <c r="R398" s="26"/>
      <c r="S398" s="26">
        <f t="shared" si="12"/>
        <v>93927951</v>
      </c>
      <c r="T398" s="26">
        <v>6241561</v>
      </c>
      <c r="U398" s="26">
        <v>8222242</v>
      </c>
      <c r="V398" s="26">
        <v>5781010</v>
      </c>
      <c r="W398" s="26">
        <v>4277227</v>
      </c>
      <c r="X398" s="26">
        <v>9601</v>
      </c>
      <c r="Y398" s="26">
        <v>3036517</v>
      </c>
      <c r="Z398" s="26">
        <v>3532065</v>
      </c>
      <c r="AA398" s="26">
        <v>26390</v>
      </c>
      <c r="AB398" s="26">
        <v>4141</v>
      </c>
      <c r="AC398" s="26">
        <v>690584</v>
      </c>
      <c r="AD398" s="26">
        <f t="shared" si="13"/>
        <v>31821338</v>
      </c>
      <c r="AE398" s="27">
        <v>125749289</v>
      </c>
    </row>
    <row r="399" spans="1:31" ht="13.5">
      <c r="A399" s="29" t="s">
        <v>819</v>
      </c>
      <c r="B399" s="30">
        <v>2</v>
      </c>
      <c r="C399" s="31" t="s">
        <v>820</v>
      </c>
      <c r="D399" s="32">
        <v>11418657</v>
      </c>
      <c r="E399" s="32">
        <v>61513695</v>
      </c>
      <c r="F399" s="32">
        <v>6306151</v>
      </c>
      <c r="G399" s="32">
        <v>111960</v>
      </c>
      <c r="H399" s="32">
        <v>10890107</v>
      </c>
      <c r="I399" s="32">
        <v>2563433</v>
      </c>
      <c r="J399" s="32">
        <v>379845</v>
      </c>
      <c r="K399" s="32">
        <v>500821</v>
      </c>
      <c r="L399" s="32">
        <v>17299</v>
      </c>
      <c r="M399" s="32">
        <v>93079</v>
      </c>
      <c r="N399" s="32">
        <v>6076</v>
      </c>
      <c r="O399" s="32">
        <v>2497</v>
      </c>
      <c r="P399" s="32">
        <v>36174</v>
      </c>
      <c r="Q399" s="32">
        <v>20250</v>
      </c>
      <c r="R399" s="32"/>
      <c r="S399" s="33">
        <f t="shared" si="12"/>
        <v>93860044</v>
      </c>
      <c r="T399" s="32">
        <v>6241561</v>
      </c>
      <c r="U399" s="32">
        <v>8222242</v>
      </c>
      <c r="V399" s="32">
        <v>5781010</v>
      </c>
      <c r="W399" s="32">
        <v>4232057</v>
      </c>
      <c r="X399" s="32">
        <v>9601</v>
      </c>
      <c r="Y399" s="32">
        <v>3036517</v>
      </c>
      <c r="Z399" s="32">
        <v>2600013</v>
      </c>
      <c r="AA399" s="32">
        <v>26390</v>
      </c>
      <c r="AB399" s="32">
        <v>4141</v>
      </c>
      <c r="AC399" s="32">
        <v>690584</v>
      </c>
      <c r="AD399" s="32">
        <f t="shared" si="13"/>
        <v>30844116</v>
      </c>
      <c r="AE399" s="34">
        <v>124704160</v>
      </c>
    </row>
    <row r="400" spans="1:31" ht="13.5">
      <c r="A400" s="29" t="s">
        <v>821</v>
      </c>
      <c r="B400" s="30">
        <v>2</v>
      </c>
      <c r="C400" s="31" t="s">
        <v>822</v>
      </c>
      <c r="D400" s="32">
        <v>8902</v>
      </c>
      <c r="E400" s="32">
        <v>25666</v>
      </c>
      <c r="F400" s="32">
        <v>15690</v>
      </c>
      <c r="G400" s="32"/>
      <c r="H400" s="32">
        <v>17089</v>
      </c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3">
        <f t="shared" si="12"/>
        <v>67347</v>
      </c>
      <c r="T400" s="32"/>
      <c r="U400" s="32"/>
      <c r="V400" s="32"/>
      <c r="W400" s="32">
        <v>45170</v>
      </c>
      <c r="X400" s="32"/>
      <c r="Y400" s="32"/>
      <c r="Z400" s="32">
        <v>932052</v>
      </c>
      <c r="AA400" s="32"/>
      <c r="AB400" s="32"/>
      <c r="AC400" s="32"/>
      <c r="AD400" s="32">
        <f t="shared" si="13"/>
        <v>977222</v>
      </c>
      <c r="AE400" s="34">
        <v>1044569</v>
      </c>
    </row>
    <row r="401" spans="1:31" ht="14.25" thickBot="1">
      <c r="A401" s="76" t="s">
        <v>1043</v>
      </c>
      <c r="B401" s="77"/>
      <c r="C401" s="77"/>
      <c r="D401" s="35">
        <f aca="true" t="shared" si="14" ref="D401:R401">D7+D36+D38+D57+D66+D70+D106+D226+D336+D398</f>
        <v>388187459</v>
      </c>
      <c r="E401" s="35">
        <f t="shared" si="14"/>
        <v>2070425197</v>
      </c>
      <c r="F401" s="35">
        <f t="shared" si="14"/>
        <v>386173100</v>
      </c>
      <c r="G401" s="35">
        <f t="shared" si="14"/>
        <v>8646664</v>
      </c>
      <c r="H401" s="35">
        <f t="shared" si="14"/>
        <v>266334142</v>
      </c>
      <c r="I401" s="35">
        <f t="shared" si="14"/>
        <v>183696689</v>
      </c>
      <c r="J401" s="35">
        <f t="shared" si="14"/>
        <v>47485110</v>
      </c>
      <c r="K401" s="35">
        <f t="shared" si="14"/>
        <v>34271679</v>
      </c>
      <c r="L401" s="35">
        <f t="shared" si="14"/>
        <v>332836</v>
      </c>
      <c r="M401" s="35">
        <f t="shared" si="14"/>
        <v>27930744</v>
      </c>
      <c r="N401" s="35">
        <f t="shared" si="14"/>
        <v>205787</v>
      </c>
      <c r="O401" s="35">
        <f t="shared" si="14"/>
        <v>1873591</v>
      </c>
      <c r="P401" s="35">
        <f t="shared" si="14"/>
        <v>1233575</v>
      </c>
      <c r="Q401" s="35">
        <f t="shared" si="14"/>
        <v>1931719</v>
      </c>
      <c r="R401" s="35">
        <f t="shared" si="14"/>
        <v>1414619</v>
      </c>
      <c r="S401" s="36">
        <f t="shared" si="12"/>
        <v>3420142911</v>
      </c>
      <c r="T401" s="35">
        <f aca="true" t="shared" si="15" ref="T401:AC401">T7+T36+T38+T57+T66+T70+T106+T226+T336+T398</f>
        <v>167498646</v>
      </c>
      <c r="U401" s="35">
        <f>U7+U36+U38+U57+U66+U70+U106+U226+U336+U398</f>
        <v>758546603</v>
      </c>
      <c r="V401" s="35">
        <f t="shared" si="15"/>
        <v>129747220</v>
      </c>
      <c r="W401" s="35">
        <f t="shared" si="15"/>
        <v>221724134</v>
      </c>
      <c r="X401" s="35">
        <f t="shared" si="15"/>
        <v>3000764</v>
      </c>
      <c r="Y401" s="35">
        <f t="shared" si="15"/>
        <v>164030921</v>
      </c>
      <c r="Z401" s="35">
        <f t="shared" si="15"/>
        <v>289099973</v>
      </c>
      <c r="AA401" s="35">
        <f t="shared" si="15"/>
        <v>2625706</v>
      </c>
      <c r="AB401" s="35">
        <f t="shared" si="15"/>
        <v>5109264</v>
      </c>
      <c r="AC401" s="35">
        <f t="shared" si="15"/>
        <v>19942545</v>
      </c>
      <c r="AD401" s="36">
        <f t="shared" si="13"/>
        <v>1761325776</v>
      </c>
      <c r="AE401" s="37">
        <f>AE7+AE36+AE38+AE57+AE66+AE70+AE106+AE226+AE336+AE398</f>
        <v>5181468687</v>
      </c>
    </row>
  </sheetData>
  <sheetProtection/>
  <mergeCells count="3">
    <mergeCell ref="D4:R4"/>
    <mergeCell ref="T4:AC4"/>
    <mergeCell ref="A401:C40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2"/>
  <sheetViews>
    <sheetView zoomScalePageLayoutView="0" workbookViewId="0" topLeftCell="A1">
      <pane xSplit="3" ySplit="6" topLeftCell="D21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220" sqref="AA220"/>
    </sheetView>
  </sheetViews>
  <sheetFormatPr defaultColWidth="9.140625" defaultRowHeight="15"/>
  <cols>
    <col min="1" max="1" width="12.57421875" style="3" customWidth="1"/>
    <col min="2" max="2" width="5.7109375" style="3" bestFit="1" customWidth="1"/>
    <col min="3" max="3" width="35.421875" style="28" bestFit="1" customWidth="1"/>
    <col min="4" max="4" width="15.7109375" style="28" bestFit="1" customWidth="1"/>
    <col min="5" max="5" width="12.00390625" style="28" customWidth="1"/>
    <col min="6" max="6" width="13.421875" style="28" customWidth="1"/>
    <col min="7" max="7" width="14.8515625" style="28" customWidth="1"/>
    <col min="8" max="8" width="12.00390625" style="28" customWidth="1"/>
    <col min="9" max="9" width="12.421875" style="28" customWidth="1"/>
    <col min="10" max="10" width="9.8515625" style="28" customWidth="1"/>
    <col min="11" max="11" width="11.421875" style="28" bestFit="1" customWidth="1"/>
    <col min="12" max="12" width="9.7109375" style="28" bestFit="1" customWidth="1"/>
    <col min="13" max="14" width="11.421875" style="28" bestFit="1" customWidth="1"/>
    <col min="15" max="16" width="9.7109375" style="28" bestFit="1" customWidth="1"/>
    <col min="17" max="17" width="8.57421875" style="28" bestFit="1" customWidth="1"/>
    <col min="18" max="18" width="11.421875" style="28" customWidth="1"/>
    <col min="19" max="19" width="11.7109375" style="28" customWidth="1"/>
    <col min="20" max="20" width="12.7109375" style="28" bestFit="1" customWidth="1"/>
    <col min="21" max="21" width="9.57421875" style="28" customWidth="1"/>
    <col min="22" max="22" width="8.57421875" style="28" bestFit="1" customWidth="1"/>
    <col min="23" max="23" width="10.8515625" style="28" bestFit="1" customWidth="1"/>
    <col min="24" max="24" width="12.00390625" style="28" bestFit="1" customWidth="1"/>
    <col min="25" max="25" width="10.8515625" style="28" customWidth="1"/>
    <col min="26" max="26" width="9.7109375" style="28" bestFit="1" customWidth="1"/>
    <col min="27" max="27" width="15.7109375" style="28" bestFit="1" customWidth="1"/>
    <col min="28" max="16384" width="9.00390625" style="28" customWidth="1"/>
  </cols>
  <sheetData>
    <row r="1" spans="1:3" s="5" customFormat="1" ht="18" customHeight="1">
      <c r="A1" s="1" t="s">
        <v>0</v>
      </c>
      <c r="B1" s="2"/>
      <c r="C1" s="1"/>
    </row>
    <row r="2" spans="1:3" s="5" customFormat="1" ht="18" customHeight="1">
      <c r="A2" s="1" t="s">
        <v>1</v>
      </c>
      <c r="B2" s="2"/>
      <c r="C2" s="1"/>
    </row>
    <row r="3" spans="1:3" s="3" customFormat="1" ht="18" customHeight="1" thickBot="1">
      <c r="A3" s="3" t="s">
        <v>823</v>
      </c>
      <c r="C3" s="38" t="s">
        <v>824</v>
      </c>
    </row>
    <row r="4" spans="1:27" s="12" customFormat="1" ht="13.5">
      <c r="A4" s="8"/>
      <c r="B4" s="9"/>
      <c r="C4" s="9"/>
      <c r="D4" s="78" t="s">
        <v>1041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39"/>
    </row>
    <row r="5" spans="1:27" s="12" customFormat="1" ht="13.5">
      <c r="A5" s="13" t="s">
        <v>6</v>
      </c>
      <c r="B5" s="14" t="s">
        <v>7</v>
      </c>
      <c r="C5" s="14" t="s">
        <v>8</v>
      </c>
      <c r="D5" s="15">
        <v>601</v>
      </c>
      <c r="E5" s="15">
        <v>602</v>
      </c>
      <c r="F5" s="15">
        <v>605</v>
      </c>
      <c r="G5" s="15">
        <v>606</v>
      </c>
      <c r="H5" s="15">
        <v>607</v>
      </c>
      <c r="I5" s="15">
        <v>608</v>
      </c>
      <c r="J5" s="15">
        <v>609</v>
      </c>
      <c r="K5" s="15">
        <v>610</v>
      </c>
      <c r="L5" s="15">
        <v>611</v>
      </c>
      <c r="M5" s="15">
        <v>612</v>
      </c>
      <c r="N5" s="15">
        <v>613</v>
      </c>
      <c r="O5" s="15">
        <v>614</v>
      </c>
      <c r="P5" s="15">
        <v>615</v>
      </c>
      <c r="Q5" s="15">
        <v>617</v>
      </c>
      <c r="R5" s="15">
        <v>618</v>
      </c>
      <c r="S5" s="15">
        <v>619</v>
      </c>
      <c r="T5" s="15">
        <v>620</v>
      </c>
      <c r="U5" s="15">
        <v>621</v>
      </c>
      <c r="V5" s="15">
        <v>624</v>
      </c>
      <c r="W5" s="15">
        <v>625</v>
      </c>
      <c r="X5" s="15">
        <v>626</v>
      </c>
      <c r="Y5" s="15">
        <v>627</v>
      </c>
      <c r="Z5" s="15">
        <v>628</v>
      </c>
      <c r="AA5" s="17" t="s">
        <v>1042</v>
      </c>
    </row>
    <row r="6" spans="1:27" s="44" customFormat="1" ht="40.5" customHeight="1">
      <c r="A6" s="40"/>
      <c r="B6" s="41"/>
      <c r="C6" s="41"/>
      <c r="D6" s="42" t="s">
        <v>826</v>
      </c>
      <c r="E6" s="42" t="s">
        <v>827</v>
      </c>
      <c r="F6" s="42" t="s">
        <v>828</v>
      </c>
      <c r="G6" s="42" t="s">
        <v>829</v>
      </c>
      <c r="H6" s="42" t="s">
        <v>830</v>
      </c>
      <c r="I6" s="42" t="s">
        <v>831</v>
      </c>
      <c r="J6" s="42" t="s">
        <v>832</v>
      </c>
      <c r="K6" s="42" t="s">
        <v>833</v>
      </c>
      <c r="L6" s="42" t="s">
        <v>834</v>
      </c>
      <c r="M6" s="42" t="s">
        <v>835</v>
      </c>
      <c r="N6" s="42" t="s">
        <v>836</v>
      </c>
      <c r="O6" s="42" t="s">
        <v>837</v>
      </c>
      <c r="P6" s="42" t="s">
        <v>838</v>
      </c>
      <c r="Q6" s="42" t="s">
        <v>839</v>
      </c>
      <c r="R6" s="42" t="s">
        <v>840</v>
      </c>
      <c r="S6" s="42" t="s">
        <v>841</v>
      </c>
      <c r="T6" s="42" t="s">
        <v>842</v>
      </c>
      <c r="U6" s="42" t="s">
        <v>843</v>
      </c>
      <c r="V6" s="42" t="s">
        <v>844</v>
      </c>
      <c r="W6" s="42" t="s">
        <v>845</v>
      </c>
      <c r="X6" s="42" t="s">
        <v>846</v>
      </c>
      <c r="Y6" s="42" t="s">
        <v>847</v>
      </c>
      <c r="Z6" s="42" t="s">
        <v>848</v>
      </c>
      <c r="AA6" s="43"/>
    </row>
    <row r="7" spans="1:27" ht="13.5">
      <c r="A7" s="45" t="s">
        <v>36</v>
      </c>
      <c r="B7" s="46">
        <v>1</v>
      </c>
      <c r="C7" s="47" t="s">
        <v>37</v>
      </c>
      <c r="D7" s="48">
        <v>356594</v>
      </c>
      <c r="E7" s="49"/>
      <c r="F7" s="49"/>
      <c r="G7" s="49">
        <v>14378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>
        <v>5094</v>
      </c>
      <c r="U7" s="49"/>
      <c r="V7" s="49"/>
      <c r="W7" s="49"/>
      <c r="X7" s="49"/>
      <c r="Y7" s="49">
        <v>3897</v>
      </c>
      <c r="Z7" s="49"/>
      <c r="AA7" s="50">
        <v>379963</v>
      </c>
    </row>
    <row r="8" spans="1:27" ht="13.5">
      <c r="A8" s="29" t="s">
        <v>42</v>
      </c>
      <c r="B8" s="30">
        <v>2</v>
      </c>
      <c r="C8" s="31" t="s">
        <v>43</v>
      </c>
      <c r="D8" s="32"/>
      <c r="E8" s="32"/>
      <c r="F8" s="32"/>
      <c r="G8" s="32">
        <v>7203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4">
        <v>7203</v>
      </c>
    </row>
    <row r="9" spans="1:27" ht="13.5">
      <c r="A9" s="29" t="s">
        <v>46</v>
      </c>
      <c r="B9" s="30">
        <v>2</v>
      </c>
      <c r="C9" s="31" t="s">
        <v>47</v>
      </c>
      <c r="D9" s="32">
        <v>199675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4">
        <v>199675</v>
      </c>
    </row>
    <row r="10" spans="1:27" ht="13.5">
      <c r="A10" s="29" t="s">
        <v>48</v>
      </c>
      <c r="B10" s="30">
        <v>3</v>
      </c>
      <c r="C10" s="31" t="s">
        <v>49</v>
      </c>
      <c r="D10" s="32">
        <v>145811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4">
        <v>145811</v>
      </c>
    </row>
    <row r="11" spans="1:27" ht="13.5">
      <c r="A11" s="29" t="s">
        <v>50</v>
      </c>
      <c r="B11" s="30">
        <v>4</v>
      </c>
      <c r="C11" s="31" t="s">
        <v>51</v>
      </c>
      <c r="D11" s="32">
        <v>1077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4">
        <v>1077</v>
      </c>
    </row>
    <row r="12" spans="1:27" ht="13.5">
      <c r="A12" s="29" t="s">
        <v>54</v>
      </c>
      <c r="B12" s="30">
        <v>4</v>
      </c>
      <c r="C12" s="31" t="s">
        <v>55</v>
      </c>
      <c r="D12" s="32">
        <v>144734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4">
        <v>144734</v>
      </c>
    </row>
    <row r="13" spans="1:27" ht="13.5">
      <c r="A13" s="29" t="s">
        <v>56</v>
      </c>
      <c r="B13" s="30">
        <v>3</v>
      </c>
      <c r="C13" s="31" t="s">
        <v>57</v>
      </c>
      <c r="D13" s="32">
        <v>53864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4">
        <v>53864</v>
      </c>
    </row>
    <row r="14" spans="1:27" ht="13.5">
      <c r="A14" s="29" t="s">
        <v>58</v>
      </c>
      <c r="B14" s="30">
        <v>4</v>
      </c>
      <c r="C14" s="31" t="s">
        <v>59</v>
      </c>
      <c r="D14" s="32">
        <v>10456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4">
        <v>10456</v>
      </c>
    </row>
    <row r="15" spans="1:27" ht="13.5">
      <c r="A15" s="29" t="s">
        <v>62</v>
      </c>
      <c r="B15" s="30">
        <v>2</v>
      </c>
      <c r="C15" s="31" t="s">
        <v>63</v>
      </c>
      <c r="D15" s="32">
        <v>29922</v>
      </c>
      <c r="E15" s="32"/>
      <c r="F15" s="32"/>
      <c r="G15" s="32">
        <v>1447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>
        <v>5094</v>
      </c>
      <c r="U15" s="32"/>
      <c r="V15" s="32"/>
      <c r="W15" s="32"/>
      <c r="X15" s="32"/>
      <c r="Y15" s="32">
        <v>3409</v>
      </c>
      <c r="Z15" s="32"/>
      <c r="AA15" s="34">
        <v>39872</v>
      </c>
    </row>
    <row r="16" spans="1:27" ht="13.5">
      <c r="A16" s="29" t="s">
        <v>68</v>
      </c>
      <c r="B16" s="30">
        <v>2</v>
      </c>
      <c r="C16" s="31" t="s">
        <v>69</v>
      </c>
      <c r="D16" s="32">
        <v>2398</v>
      </c>
      <c r="E16" s="32"/>
      <c r="F16" s="32"/>
      <c r="G16" s="32">
        <v>878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4">
        <v>3276</v>
      </c>
    </row>
    <row r="17" spans="1:27" ht="13.5">
      <c r="A17" s="29" t="s">
        <v>70</v>
      </c>
      <c r="B17" s="30">
        <v>3</v>
      </c>
      <c r="C17" s="31" t="s">
        <v>71</v>
      </c>
      <c r="D17" s="32">
        <v>2197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4">
        <v>2197</v>
      </c>
    </row>
    <row r="18" spans="1:27" ht="13.5">
      <c r="A18" s="29" t="s">
        <v>78</v>
      </c>
      <c r="B18" s="30">
        <v>3</v>
      </c>
      <c r="C18" s="31" t="s">
        <v>79</v>
      </c>
      <c r="D18" s="32">
        <v>201</v>
      </c>
      <c r="E18" s="32"/>
      <c r="F18" s="32"/>
      <c r="G18" s="32">
        <v>878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4">
        <v>1079</v>
      </c>
    </row>
    <row r="19" spans="1:27" ht="13.5">
      <c r="A19" s="29" t="s">
        <v>82</v>
      </c>
      <c r="B19" s="30">
        <v>2</v>
      </c>
      <c r="C19" s="31" t="s">
        <v>83</v>
      </c>
      <c r="D19" s="32">
        <v>1184</v>
      </c>
      <c r="E19" s="32"/>
      <c r="F19" s="32"/>
      <c r="G19" s="32">
        <v>1018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4">
        <v>2202</v>
      </c>
    </row>
    <row r="20" spans="1:27" ht="13.5">
      <c r="A20" s="29" t="s">
        <v>84</v>
      </c>
      <c r="B20" s="30">
        <v>2</v>
      </c>
      <c r="C20" s="31" t="s">
        <v>85</v>
      </c>
      <c r="D20" s="32">
        <v>33627</v>
      </c>
      <c r="E20" s="32"/>
      <c r="F20" s="32"/>
      <c r="G20" s="32">
        <v>2620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4">
        <v>36247</v>
      </c>
    </row>
    <row r="21" spans="1:27" ht="13.5">
      <c r="A21" s="29" t="s">
        <v>86</v>
      </c>
      <c r="B21" s="30">
        <v>3</v>
      </c>
      <c r="C21" s="31" t="s">
        <v>87</v>
      </c>
      <c r="D21" s="32">
        <v>31929</v>
      </c>
      <c r="E21" s="32"/>
      <c r="F21" s="32"/>
      <c r="G21" s="32">
        <v>1109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4">
        <v>33038</v>
      </c>
    </row>
    <row r="22" spans="1:27" ht="13.5">
      <c r="A22" s="29" t="s">
        <v>88</v>
      </c>
      <c r="B22" s="30">
        <v>2</v>
      </c>
      <c r="C22" s="31" t="s">
        <v>89</v>
      </c>
      <c r="D22" s="32">
        <v>2325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4">
        <v>2325</v>
      </c>
    </row>
    <row r="23" spans="1:27" ht="13.5">
      <c r="A23" s="29" t="s">
        <v>90</v>
      </c>
      <c r="B23" s="30">
        <v>3</v>
      </c>
      <c r="C23" s="31" t="s">
        <v>91</v>
      </c>
      <c r="D23" s="32">
        <v>1239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4">
        <v>1239</v>
      </c>
    </row>
    <row r="24" spans="1:27" ht="13.5">
      <c r="A24" s="29" t="s">
        <v>92</v>
      </c>
      <c r="B24" s="30">
        <v>2</v>
      </c>
      <c r="C24" s="31" t="s">
        <v>93</v>
      </c>
      <c r="D24" s="32">
        <v>87463</v>
      </c>
      <c r="E24" s="32"/>
      <c r="F24" s="32"/>
      <c r="G24" s="32">
        <v>1212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>
        <v>488</v>
      </c>
      <c r="Z24" s="32"/>
      <c r="AA24" s="34">
        <v>89163</v>
      </c>
    </row>
    <row r="25" spans="1:27" ht="13.5">
      <c r="A25" s="23" t="s">
        <v>94</v>
      </c>
      <c r="B25" s="24">
        <v>1</v>
      </c>
      <c r="C25" s="25" t="s">
        <v>95</v>
      </c>
      <c r="D25" s="26">
        <v>401889</v>
      </c>
      <c r="E25" s="26"/>
      <c r="F25" s="26"/>
      <c r="G25" s="26">
        <v>40675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>
        <v>2871</v>
      </c>
      <c r="Z25" s="26"/>
      <c r="AA25" s="27">
        <v>445435</v>
      </c>
    </row>
    <row r="26" spans="1:27" ht="13.5">
      <c r="A26" s="29" t="s">
        <v>96</v>
      </c>
      <c r="B26" s="30">
        <v>2</v>
      </c>
      <c r="C26" s="31" t="s">
        <v>97</v>
      </c>
      <c r="D26" s="32">
        <v>401889</v>
      </c>
      <c r="E26" s="32"/>
      <c r="F26" s="32"/>
      <c r="G26" s="32">
        <v>40675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>
        <v>2871</v>
      </c>
      <c r="Z26" s="32"/>
      <c r="AA26" s="34">
        <v>445435</v>
      </c>
    </row>
    <row r="27" spans="1:27" ht="13.5">
      <c r="A27" s="23" t="s">
        <v>98</v>
      </c>
      <c r="B27" s="24">
        <v>1</v>
      </c>
      <c r="C27" s="25" t="s">
        <v>99</v>
      </c>
      <c r="D27" s="26">
        <v>96051</v>
      </c>
      <c r="E27" s="26"/>
      <c r="F27" s="26"/>
      <c r="G27" s="26">
        <v>12916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v>1691</v>
      </c>
      <c r="U27" s="26"/>
      <c r="V27" s="26"/>
      <c r="W27" s="26"/>
      <c r="X27" s="26"/>
      <c r="Y27" s="26"/>
      <c r="Z27" s="26"/>
      <c r="AA27" s="27">
        <v>110658</v>
      </c>
    </row>
    <row r="28" spans="1:27" ht="13.5">
      <c r="A28" s="29" t="s">
        <v>102</v>
      </c>
      <c r="B28" s="30">
        <v>2</v>
      </c>
      <c r="C28" s="31" t="s">
        <v>103</v>
      </c>
      <c r="D28" s="32">
        <v>538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4">
        <v>538</v>
      </c>
    </row>
    <row r="29" spans="1:27" ht="13.5">
      <c r="A29" s="29" t="s">
        <v>104</v>
      </c>
      <c r="B29" s="30">
        <v>2</v>
      </c>
      <c r="C29" s="31" t="s">
        <v>105</v>
      </c>
      <c r="D29" s="32">
        <v>14942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4">
        <v>14942</v>
      </c>
    </row>
    <row r="30" spans="1:27" ht="13.5">
      <c r="A30" s="29" t="s">
        <v>106</v>
      </c>
      <c r="B30" s="30">
        <v>3</v>
      </c>
      <c r="C30" s="31" t="s">
        <v>107</v>
      </c>
      <c r="D30" s="32">
        <v>14942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4">
        <v>14942</v>
      </c>
    </row>
    <row r="31" spans="1:27" ht="13.5">
      <c r="A31" s="29" t="s">
        <v>108</v>
      </c>
      <c r="B31" s="30">
        <v>2</v>
      </c>
      <c r="C31" s="31" t="s">
        <v>109</v>
      </c>
      <c r="D31" s="32">
        <v>720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4">
        <v>720</v>
      </c>
    </row>
    <row r="32" spans="1:27" ht="13.5">
      <c r="A32" s="29" t="s">
        <v>110</v>
      </c>
      <c r="B32" s="30">
        <v>3</v>
      </c>
      <c r="C32" s="31" t="s">
        <v>111</v>
      </c>
      <c r="D32" s="32">
        <v>720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4">
        <v>720</v>
      </c>
    </row>
    <row r="33" spans="1:27" ht="13.5">
      <c r="A33" s="29" t="s">
        <v>112</v>
      </c>
      <c r="B33" s="30">
        <v>4</v>
      </c>
      <c r="C33" s="31" t="s">
        <v>113</v>
      </c>
      <c r="D33" s="32">
        <v>720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4">
        <v>720</v>
      </c>
    </row>
    <row r="34" spans="1:27" ht="13.5">
      <c r="A34" s="29" t="s">
        <v>114</v>
      </c>
      <c r="B34" s="30">
        <v>2</v>
      </c>
      <c r="C34" s="31" t="s">
        <v>115</v>
      </c>
      <c r="D34" s="32">
        <v>6170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4">
        <v>6170</v>
      </c>
    </row>
    <row r="35" spans="1:27" ht="13.5">
      <c r="A35" s="29" t="s">
        <v>124</v>
      </c>
      <c r="B35" s="30">
        <v>2</v>
      </c>
      <c r="C35" s="31" t="s">
        <v>125</v>
      </c>
      <c r="D35" s="32">
        <v>42853</v>
      </c>
      <c r="E35" s="32"/>
      <c r="F35" s="32"/>
      <c r="G35" s="32">
        <v>11688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>
        <v>1691</v>
      </c>
      <c r="U35" s="32"/>
      <c r="V35" s="32"/>
      <c r="W35" s="32"/>
      <c r="X35" s="32"/>
      <c r="Y35" s="32"/>
      <c r="Z35" s="32"/>
      <c r="AA35" s="34">
        <v>56232</v>
      </c>
    </row>
    <row r="36" spans="1:27" ht="13.5">
      <c r="A36" s="29" t="s">
        <v>132</v>
      </c>
      <c r="B36" s="30">
        <v>2</v>
      </c>
      <c r="C36" s="31" t="s">
        <v>133</v>
      </c>
      <c r="D36" s="32">
        <v>30828</v>
      </c>
      <c r="E36" s="32"/>
      <c r="F36" s="32"/>
      <c r="G36" s="32">
        <v>1228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4">
        <v>32056</v>
      </c>
    </row>
    <row r="37" spans="1:27" ht="13.5">
      <c r="A37" s="29" t="s">
        <v>134</v>
      </c>
      <c r="B37" s="30">
        <v>3</v>
      </c>
      <c r="C37" s="31" t="s">
        <v>135</v>
      </c>
      <c r="D37" s="32">
        <v>6278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4">
        <v>6278</v>
      </c>
    </row>
    <row r="38" spans="1:27" ht="13.5">
      <c r="A38" s="23" t="s">
        <v>136</v>
      </c>
      <c r="B38" s="24">
        <v>1</v>
      </c>
      <c r="C38" s="25" t="s">
        <v>137</v>
      </c>
      <c r="D38" s="26">
        <v>2226913</v>
      </c>
      <c r="E38" s="26"/>
      <c r="F38" s="26"/>
      <c r="G38" s="26">
        <v>5043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>
        <v>880</v>
      </c>
      <c r="S38" s="26"/>
      <c r="T38" s="26"/>
      <c r="U38" s="26"/>
      <c r="V38" s="26"/>
      <c r="W38" s="26"/>
      <c r="X38" s="26"/>
      <c r="Y38" s="26"/>
      <c r="Z38" s="26"/>
      <c r="AA38" s="27">
        <v>2232836</v>
      </c>
    </row>
    <row r="39" spans="1:27" ht="13.5">
      <c r="A39" s="29" t="s">
        <v>142</v>
      </c>
      <c r="B39" s="30">
        <v>2</v>
      </c>
      <c r="C39" s="31" t="s">
        <v>143</v>
      </c>
      <c r="D39" s="32">
        <v>2226913</v>
      </c>
      <c r="E39" s="32"/>
      <c r="F39" s="32"/>
      <c r="G39" s="32">
        <v>5043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>
        <v>880</v>
      </c>
      <c r="S39" s="32"/>
      <c r="T39" s="32"/>
      <c r="U39" s="32"/>
      <c r="V39" s="32"/>
      <c r="W39" s="32"/>
      <c r="X39" s="32"/>
      <c r="Y39" s="32"/>
      <c r="Z39" s="32"/>
      <c r="AA39" s="34">
        <v>2232836</v>
      </c>
    </row>
    <row r="40" spans="1:27" ht="13.5">
      <c r="A40" s="29" t="s">
        <v>144</v>
      </c>
      <c r="B40" s="30">
        <v>3</v>
      </c>
      <c r="C40" s="31" t="s">
        <v>145</v>
      </c>
      <c r="D40" s="32">
        <v>2221948</v>
      </c>
      <c r="E40" s="32"/>
      <c r="F40" s="32"/>
      <c r="G40" s="32">
        <v>5043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>
        <v>880</v>
      </c>
      <c r="S40" s="32"/>
      <c r="T40" s="32"/>
      <c r="U40" s="32"/>
      <c r="V40" s="32"/>
      <c r="W40" s="32"/>
      <c r="X40" s="32"/>
      <c r="Y40" s="32"/>
      <c r="Z40" s="32"/>
      <c r="AA40" s="34">
        <v>2227871</v>
      </c>
    </row>
    <row r="41" spans="1:27" ht="13.5">
      <c r="A41" s="29" t="s">
        <v>150</v>
      </c>
      <c r="B41" s="30">
        <v>4</v>
      </c>
      <c r="C41" s="31" t="s">
        <v>151</v>
      </c>
      <c r="D41" s="32">
        <v>2131265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4">
        <v>2131265</v>
      </c>
    </row>
    <row r="42" spans="1:27" ht="13.5">
      <c r="A42" s="29" t="s">
        <v>152</v>
      </c>
      <c r="B42" s="30">
        <v>4</v>
      </c>
      <c r="C42" s="31" t="s">
        <v>153</v>
      </c>
      <c r="D42" s="32">
        <v>63242</v>
      </c>
      <c r="E42" s="32"/>
      <c r="F42" s="32"/>
      <c r="G42" s="32">
        <v>2508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>
        <v>880</v>
      </c>
      <c r="S42" s="32"/>
      <c r="T42" s="32"/>
      <c r="U42" s="32"/>
      <c r="V42" s="32"/>
      <c r="W42" s="32"/>
      <c r="X42" s="32"/>
      <c r="Y42" s="32"/>
      <c r="Z42" s="32"/>
      <c r="AA42" s="34">
        <v>66630</v>
      </c>
    </row>
    <row r="43" spans="1:27" ht="13.5">
      <c r="A43" s="23" t="s">
        <v>154</v>
      </c>
      <c r="B43" s="24">
        <v>1</v>
      </c>
      <c r="C43" s="25" t="s">
        <v>155</v>
      </c>
      <c r="D43" s="26">
        <v>7574</v>
      </c>
      <c r="E43" s="26"/>
      <c r="F43" s="26"/>
      <c r="G43" s="26">
        <v>960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7">
        <v>8534</v>
      </c>
    </row>
    <row r="44" spans="1:27" ht="13.5">
      <c r="A44" s="29" t="s">
        <v>158</v>
      </c>
      <c r="B44" s="30">
        <v>2</v>
      </c>
      <c r="C44" s="31" t="s">
        <v>159</v>
      </c>
      <c r="D44" s="32">
        <v>7574</v>
      </c>
      <c r="E44" s="32"/>
      <c r="F44" s="32"/>
      <c r="G44" s="32">
        <v>960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4">
        <v>8534</v>
      </c>
    </row>
    <row r="45" spans="1:27" ht="13.5">
      <c r="A45" s="23" t="s">
        <v>162</v>
      </c>
      <c r="B45" s="24">
        <v>1</v>
      </c>
      <c r="C45" s="25" t="s">
        <v>163</v>
      </c>
      <c r="D45" s="26">
        <v>1900101</v>
      </c>
      <c r="E45" s="26"/>
      <c r="F45" s="26"/>
      <c r="G45" s="26">
        <v>306302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>
        <v>218</v>
      </c>
      <c r="Z45" s="26"/>
      <c r="AA45" s="27">
        <v>2206621</v>
      </c>
    </row>
    <row r="46" spans="1:27" ht="13.5">
      <c r="A46" s="29" t="s">
        <v>164</v>
      </c>
      <c r="B46" s="30">
        <v>2</v>
      </c>
      <c r="C46" s="31" t="s">
        <v>165</v>
      </c>
      <c r="D46" s="32">
        <v>143632</v>
      </c>
      <c r="E46" s="32"/>
      <c r="F46" s="32"/>
      <c r="G46" s="32">
        <v>5974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4">
        <v>149606</v>
      </c>
    </row>
    <row r="47" spans="1:27" ht="13.5">
      <c r="A47" s="29" t="s">
        <v>166</v>
      </c>
      <c r="B47" s="30">
        <v>3</v>
      </c>
      <c r="C47" s="31" t="s">
        <v>167</v>
      </c>
      <c r="D47" s="32">
        <v>111939</v>
      </c>
      <c r="E47" s="32"/>
      <c r="F47" s="32"/>
      <c r="G47" s="32">
        <v>4449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4">
        <v>116388</v>
      </c>
    </row>
    <row r="48" spans="1:27" ht="13.5">
      <c r="A48" s="29" t="s">
        <v>174</v>
      </c>
      <c r="B48" s="30">
        <v>3</v>
      </c>
      <c r="C48" s="31" t="s">
        <v>175</v>
      </c>
      <c r="D48" s="32">
        <v>31693</v>
      </c>
      <c r="E48" s="32"/>
      <c r="F48" s="32"/>
      <c r="G48" s="32">
        <v>1525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4">
        <v>33218</v>
      </c>
    </row>
    <row r="49" spans="1:27" ht="13.5">
      <c r="A49" s="29" t="s">
        <v>184</v>
      </c>
      <c r="B49" s="30">
        <v>2</v>
      </c>
      <c r="C49" s="31" t="s">
        <v>185</v>
      </c>
      <c r="D49" s="32">
        <v>255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4">
        <v>255</v>
      </c>
    </row>
    <row r="50" spans="1:27" ht="13.5">
      <c r="A50" s="29" t="s">
        <v>186</v>
      </c>
      <c r="B50" s="30">
        <v>2</v>
      </c>
      <c r="C50" s="31" t="s">
        <v>187</v>
      </c>
      <c r="D50" s="32">
        <v>485335</v>
      </c>
      <c r="E50" s="32"/>
      <c r="F50" s="32"/>
      <c r="G50" s="32">
        <v>73969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4">
        <v>559304</v>
      </c>
    </row>
    <row r="51" spans="1:27" ht="13.5">
      <c r="A51" s="29" t="s">
        <v>188</v>
      </c>
      <c r="B51" s="30">
        <v>3</v>
      </c>
      <c r="C51" s="31" t="s">
        <v>189</v>
      </c>
      <c r="D51" s="32">
        <v>1631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4">
        <v>1631</v>
      </c>
    </row>
    <row r="52" spans="1:27" ht="13.5">
      <c r="A52" s="29" t="s">
        <v>190</v>
      </c>
      <c r="B52" s="30">
        <v>3</v>
      </c>
      <c r="C52" s="31" t="s">
        <v>191</v>
      </c>
      <c r="D52" s="32">
        <v>97174</v>
      </c>
      <c r="E52" s="32"/>
      <c r="F52" s="32"/>
      <c r="G52" s="32">
        <v>3540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4">
        <v>100714</v>
      </c>
    </row>
    <row r="53" spans="1:27" ht="13.5">
      <c r="A53" s="29" t="s">
        <v>192</v>
      </c>
      <c r="B53" s="30">
        <v>2</v>
      </c>
      <c r="C53" s="31" t="s">
        <v>193</v>
      </c>
      <c r="D53" s="32"/>
      <c r="E53" s="32"/>
      <c r="F53" s="32"/>
      <c r="G53" s="32">
        <v>441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4">
        <v>441</v>
      </c>
    </row>
    <row r="54" spans="1:27" ht="13.5">
      <c r="A54" s="29" t="s">
        <v>202</v>
      </c>
      <c r="B54" s="30">
        <v>2</v>
      </c>
      <c r="C54" s="31" t="s">
        <v>203</v>
      </c>
      <c r="D54" s="32">
        <v>52157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>
        <v>218</v>
      </c>
      <c r="Z54" s="32"/>
      <c r="AA54" s="34">
        <v>52375</v>
      </c>
    </row>
    <row r="55" spans="1:27" ht="13.5">
      <c r="A55" s="29" t="s">
        <v>204</v>
      </c>
      <c r="B55" s="30">
        <v>3</v>
      </c>
      <c r="C55" s="31" t="s">
        <v>205</v>
      </c>
      <c r="D55" s="32">
        <v>19071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4">
        <v>19071</v>
      </c>
    </row>
    <row r="56" spans="1:27" ht="13.5">
      <c r="A56" s="29" t="s">
        <v>218</v>
      </c>
      <c r="B56" s="30">
        <v>2</v>
      </c>
      <c r="C56" s="31" t="s">
        <v>219</v>
      </c>
      <c r="D56" s="32">
        <v>615263</v>
      </c>
      <c r="E56" s="32"/>
      <c r="F56" s="32"/>
      <c r="G56" s="32">
        <v>201373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4">
        <v>816636</v>
      </c>
    </row>
    <row r="57" spans="1:27" ht="13.5">
      <c r="A57" s="29" t="s">
        <v>220</v>
      </c>
      <c r="B57" s="30">
        <v>3</v>
      </c>
      <c r="C57" s="31" t="s">
        <v>221</v>
      </c>
      <c r="D57" s="32">
        <v>16033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4">
        <v>16033</v>
      </c>
    </row>
    <row r="58" spans="1:27" ht="13.5">
      <c r="A58" s="29" t="s">
        <v>222</v>
      </c>
      <c r="B58" s="30">
        <v>3</v>
      </c>
      <c r="C58" s="31" t="s">
        <v>223</v>
      </c>
      <c r="D58" s="32">
        <v>24779</v>
      </c>
      <c r="E58" s="32"/>
      <c r="F58" s="32"/>
      <c r="G58" s="32">
        <v>3595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4">
        <v>28374</v>
      </c>
    </row>
    <row r="59" spans="1:27" ht="13.5">
      <c r="A59" s="29" t="s">
        <v>226</v>
      </c>
      <c r="B59" s="30">
        <v>4</v>
      </c>
      <c r="C59" s="31" t="s">
        <v>227</v>
      </c>
      <c r="D59" s="32">
        <v>24779</v>
      </c>
      <c r="E59" s="32"/>
      <c r="F59" s="32"/>
      <c r="G59" s="32">
        <v>3595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4">
        <v>28374</v>
      </c>
    </row>
    <row r="60" spans="1:27" ht="13.5">
      <c r="A60" s="29" t="s">
        <v>228</v>
      </c>
      <c r="B60" s="30">
        <v>3</v>
      </c>
      <c r="C60" s="31" t="s">
        <v>229</v>
      </c>
      <c r="D60" s="32">
        <v>9272</v>
      </c>
      <c r="E60" s="32"/>
      <c r="F60" s="32"/>
      <c r="G60" s="32">
        <v>8372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4">
        <v>17644</v>
      </c>
    </row>
    <row r="61" spans="1:27" ht="13.5">
      <c r="A61" s="29" t="s">
        <v>230</v>
      </c>
      <c r="B61" s="30">
        <v>3</v>
      </c>
      <c r="C61" s="31" t="s">
        <v>231</v>
      </c>
      <c r="D61" s="32">
        <v>262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4">
        <v>262</v>
      </c>
    </row>
    <row r="62" spans="1:27" ht="13.5">
      <c r="A62" s="29" t="s">
        <v>232</v>
      </c>
      <c r="B62" s="30">
        <v>2</v>
      </c>
      <c r="C62" s="31" t="s">
        <v>233</v>
      </c>
      <c r="D62" s="32">
        <v>603459</v>
      </c>
      <c r="E62" s="32"/>
      <c r="F62" s="32"/>
      <c r="G62" s="32">
        <v>24545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4">
        <v>628004</v>
      </c>
    </row>
    <row r="63" spans="1:27" ht="13.5">
      <c r="A63" s="23" t="s">
        <v>234</v>
      </c>
      <c r="B63" s="24">
        <v>1</v>
      </c>
      <c r="C63" s="25" t="s">
        <v>235</v>
      </c>
      <c r="D63" s="26">
        <v>22070602</v>
      </c>
      <c r="E63" s="26">
        <v>77694</v>
      </c>
      <c r="F63" s="26"/>
      <c r="G63" s="26">
        <v>4585919</v>
      </c>
      <c r="H63" s="26"/>
      <c r="I63" s="26"/>
      <c r="J63" s="26"/>
      <c r="K63" s="26"/>
      <c r="L63" s="26"/>
      <c r="M63" s="26">
        <v>6649</v>
      </c>
      <c r="N63" s="26"/>
      <c r="O63" s="26"/>
      <c r="P63" s="26">
        <v>258</v>
      </c>
      <c r="Q63" s="26"/>
      <c r="R63" s="26">
        <v>22082</v>
      </c>
      <c r="S63" s="26"/>
      <c r="T63" s="26">
        <v>70442</v>
      </c>
      <c r="U63" s="26"/>
      <c r="V63" s="26"/>
      <c r="W63" s="26"/>
      <c r="X63" s="26">
        <v>2305</v>
      </c>
      <c r="Y63" s="26">
        <v>509</v>
      </c>
      <c r="Z63" s="26">
        <v>1148</v>
      </c>
      <c r="AA63" s="27">
        <v>26837608</v>
      </c>
    </row>
    <row r="64" spans="1:27" ht="13.5">
      <c r="A64" s="29" t="s">
        <v>238</v>
      </c>
      <c r="B64" s="30">
        <v>2</v>
      </c>
      <c r="C64" s="31" t="s">
        <v>239</v>
      </c>
      <c r="D64" s="32">
        <v>5468012</v>
      </c>
      <c r="E64" s="32">
        <v>76384</v>
      </c>
      <c r="F64" s="32"/>
      <c r="G64" s="32">
        <v>731472</v>
      </c>
      <c r="H64" s="32"/>
      <c r="I64" s="32"/>
      <c r="J64" s="32"/>
      <c r="K64" s="32"/>
      <c r="L64" s="32"/>
      <c r="M64" s="32">
        <v>2064</v>
      </c>
      <c r="N64" s="32"/>
      <c r="O64" s="32"/>
      <c r="P64" s="32">
        <v>258</v>
      </c>
      <c r="Q64" s="32"/>
      <c r="R64" s="32">
        <v>21045</v>
      </c>
      <c r="S64" s="32"/>
      <c r="T64" s="32">
        <v>63819</v>
      </c>
      <c r="U64" s="32"/>
      <c r="V64" s="32"/>
      <c r="W64" s="32"/>
      <c r="X64" s="32">
        <v>2305</v>
      </c>
      <c r="Y64" s="32">
        <v>509</v>
      </c>
      <c r="Z64" s="32"/>
      <c r="AA64" s="34">
        <v>6365868</v>
      </c>
    </row>
    <row r="65" spans="1:27" ht="13.5">
      <c r="A65" s="29" t="s">
        <v>240</v>
      </c>
      <c r="B65" s="30">
        <v>3</v>
      </c>
      <c r="C65" s="31" t="s">
        <v>241</v>
      </c>
      <c r="D65" s="32">
        <v>420966</v>
      </c>
      <c r="E65" s="32"/>
      <c r="F65" s="32"/>
      <c r="G65" s="32">
        <v>18830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4">
        <v>439796</v>
      </c>
    </row>
    <row r="66" spans="1:27" ht="13.5">
      <c r="A66" s="29" t="s">
        <v>242</v>
      </c>
      <c r="B66" s="30">
        <v>3</v>
      </c>
      <c r="C66" s="31" t="s">
        <v>243</v>
      </c>
      <c r="D66" s="32">
        <v>4776564</v>
      </c>
      <c r="E66" s="32">
        <v>76384</v>
      </c>
      <c r="F66" s="32"/>
      <c r="G66" s="32">
        <v>603793</v>
      </c>
      <c r="H66" s="32"/>
      <c r="I66" s="32"/>
      <c r="J66" s="32"/>
      <c r="K66" s="32"/>
      <c r="L66" s="32"/>
      <c r="M66" s="32">
        <v>1855</v>
      </c>
      <c r="N66" s="32"/>
      <c r="O66" s="32"/>
      <c r="P66" s="32">
        <v>258</v>
      </c>
      <c r="Q66" s="32"/>
      <c r="R66" s="32">
        <v>21045</v>
      </c>
      <c r="S66" s="32"/>
      <c r="T66" s="32">
        <v>63819</v>
      </c>
      <c r="U66" s="32"/>
      <c r="V66" s="32"/>
      <c r="W66" s="32"/>
      <c r="X66" s="32">
        <v>2305</v>
      </c>
      <c r="Y66" s="32">
        <v>509</v>
      </c>
      <c r="Z66" s="32"/>
      <c r="AA66" s="34">
        <v>5546532</v>
      </c>
    </row>
    <row r="67" spans="1:27" ht="13.5">
      <c r="A67" s="29" t="s">
        <v>244</v>
      </c>
      <c r="B67" s="30">
        <v>4</v>
      </c>
      <c r="C67" s="31" t="s">
        <v>245</v>
      </c>
      <c r="D67" s="32">
        <v>4758161</v>
      </c>
      <c r="E67" s="32">
        <v>76384</v>
      </c>
      <c r="F67" s="32"/>
      <c r="G67" s="32">
        <v>569605</v>
      </c>
      <c r="H67" s="32"/>
      <c r="I67" s="32"/>
      <c r="J67" s="32"/>
      <c r="K67" s="32"/>
      <c r="L67" s="32"/>
      <c r="M67" s="32">
        <v>1855</v>
      </c>
      <c r="N67" s="32"/>
      <c r="O67" s="32"/>
      <c r="P67" s="32">
        <v>258</v>
      </c>
      <c r="Q67" s="32"/>
      <c r="R67" s="32">
        <v>21045</v>
      </c>
      <c r="S67" s="32"/>
      <c r="T67" s="32">
        <v>60659</v>
      </c>
      <c r="U67" s="32"/>
      <c r="V67" s="32"/>
      <c r="W67" s="32"/>
      <c r="X67" s="32"/>
      <c r="Y67" s="32"/>
      <c r="Z67" s="32"/>
      <c r="AA67" s="34">
        <v>5487967</v>
      </c>
    </row>
    <row r="68" spans="1:27" ht="13.5">
      <c r="A68" s="29" t="s">
        <v>248</v>
      </c>
      <c r="B68" s="30">
        <v>3</v>
      </c>
      <c r="C68" s="31" t="s">
        <v>249</v>
      </c>
      <c r="D68" s="32">
        <v>179511</v>
      </c>
      <c r="E68" s="32"/>
      <c r="F68" s="32"/>
      <c r="G68" s="32">
        <v>83366</v>
      </c>
      <c r="H68" s="32"/>
      <c r="I68" s="32"/>
      <c r="J68" s="32"/>
      <c r="K68" s="32"/>
      <c r="L68" s="32"/>
      <c r="M68" s="32">
        <v>209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4">
        <v>263086</v>
      </c>
    </row>
    <row r="69" spans="1:27" ht="13.5">
      <c r="A69" s="29" t="s">
        <v>250</v>
      </c>
      <c r="B69" s="30">
        <v>2</v>
      </c>
      <c r="C69" s="31" t="s">
        <v>251</v>
      </c>
      <c r="D69" s="32">
        <v>9433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>
        <v>572</v>
      </c>
      <c r="U69" s="32"/>
      <c r="V69" s="32"/>
      <c r="W69" s="32"/>
      <c r="X69" s="32"/>
      <c r="Y69" s="32"/>
      <c r="Z69" s="32"/>
      <c r="AA69" s="34">
        <v>10005</v>
      </c>
    </row>
    <row r="70" spans="1:27" ht="13.5">
      <c r="A70" s="29" t="s">
        <v>258</v>
      </c>
      <c r="B70" s="30">
        <v>3</v>
      </c>
      <c r="C70" s="31" t="s">
        <v>259</v>
      </c>
      <c r="D70" s="32">
        <v>9433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>
        <v>572</v>
      </c>
      <c r="U70" s="32"/>
      <c r="V70" s="32"/>
      <c r="W70" s="32"/>
      <c r="X70" s="32"/>
      <c r="Y70" s="32"/>
      <c r="Z70" s="32"/>
      <c r="AA70" s="34">
        <v>10005</v>
      </c>
    </row>
    <row r="71" spans="1:27" ht="13.5">
      <c r="A71" s="29" t="s">
        <v>260</v>
      </c>
      <c r="B71" s="30">
        <v>4</v>
      </c>
      <c r="C71" s="31" t="s">
        <v>261</v>
      </c>
      <c r="D71" s="32">
        <v>8426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>
        <v>572</v>
      </c>
      <c r="U71" s="32"/>
      <c r="V71" s="32"/>
      <c r="W71" s="32"/>
      <c r="X71" s="32"/>
      <c r="Y71" s="32"/>
      <c r="Z71" s="32"/>
      <c r="AA71" s="34">
        <v>8998</v>
      </c>
    </row>
    <row r="72" spans="1:27" ht="13.5">
      <c r="A72" s="29" t="s">
        <v>262</v>
      </c>
      <c r="B72" s="30">
        <v>2</v>
      </c>
      <c r="C72" s="31" t="s">
        <v>263</v>
      </c>
      <c r="D72" s="32">
        <v>108653</v>
      </c>
      <c r="E72" s="32"/>
      <c r="F72" s="32"/>
      <c r="G72" s="32">
        <v>11332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4">
        <v>119985</v>
      </c>
    </row>
    <row r="73" spans="1:27" ht="13.5">
      <c r="A73" s="29" t="s">
        <v>264</v>
      </c>
      <c r="B73" s="30">
        <v>3</v>
      </c>
      <c r="C73" s="31" t="s">
        <v>265</v>
      </c>
      <c r="D73" s="32">
        <v>78476</v>
      </c>
      <c r="E73" s="32"/>
      <c r="F73" s="32"/>
      <c r="G73" s="32">
        <v>5279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4">
        <v>83755</v>
      </c>
    </row>
    <row r="74" spans="1:27" ht="13.5">
      <c r="A74" s="29" t="s">
        <v>268</v>
      </c>
      <c r="B74" s="30">
        <v>4</v>
      </c>
      <c r="C74" s="31" t="s">
        <v>269</v>
      </c>
      <c r="D74" s="32">
        <v>33983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4">
        <v>33983</v>
      </c>
    </row>
    <row r="75" spans="1:27" ht="13.5">
      <c r="A75" s="29" t="s">
        <v>270</v>
      </c>
      <c r="B75" s="30">
        <v>5</v>
      </c>
      <c r="C75" s="31" t="s">
        <v>271</v>
      </c>
      <c r="D75" s="32">
        <v>33983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4">
        <v>33983</v>
      </c>
    </row>
    <row r="76" spans="1:27" ht="13.5">
      <c r="A76" s="29" t="s">
        <v>277</v>
      </c>
      <c r="B76" s="30">
        <v>4</v>
      </c>
      <c r="C76" s="31" t="s">
        <v>278</v>
      </c>
      <c r="D76" s="32">
        <v>12012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4">
        <v>12012</v>
      </c>
    </row>
    <row r="77" spans="1:27" ht="13.5">
      <c r="A77" s="29" t="s">
        <v>279</v>
      </c>
      <c r="B77" s="30">
        <v>3</v>
      </c>
      <c r="C77" s="31" t="s">
        <v>280</v>
      </c>
      <c r="D77" s="32">
        <v>231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4">
        <v>231</v>
      </c>
    </row>
    <row r="78" spans="1:27" ht="13.5">
      <c r="A78" s="29" t="s">
        <v>281</v>
      </c>
      <c r="B78" s="30">
        <v>3</v>
      </c>
      <c r="C78" s="31" t="s">
        <v>282</v>
      </c>
      <c r="D78" s="32">
        <v>1597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4">
        <v>1597</v>
      </c>
    </row>
    <row r="79" spans="1:27" ht="13.5">
      <c r="A79" s="29" t="s">
        <v>283</v>
      </c>
      <c r="B79" s="30">
        <v>2</v>
      </c>
      <c r="C79" s="31" t="s">
        <v>284</v>
      </c>
      <c r="D79" s="32">
        <v>405091</v>
      </c>
      <c r="E79" s="32"/>
      <c r="F79" s="32"/>
      <c r="G79" s="32">
        <v>18052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4">
        <v>423143</v>
      </c>
    </row>
    <row r="80" spans="1:27" ht="13.5">
      <c r="A80" s="29" t="s">
        <v>285</v>
      </c>
      <c r="B80" s="30">
        <v>3</v>
      </c>
      <c r="C80" s="31" t="s">
        <v>286</v>
      </c>
      <c r="D80" s="32">
        <v>13693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4">
        <v>13693</v>
      </c>
    </row>
    <row r="81" spans="1:27" ht="13.5">
      <c r="A81" s="29" t="s">
        <v>287</v>
      </c>
      <c r="B81" s="30">
        <v>4</v>
      </c>
      <c r="C81" s="31" t="s">
        <v>288</v>
      </c>
      <c r="D81" s="32">
        <v>11100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4">
        <v>11100</v>
      </c>
    </row>
    <row r="82" spans="1:27" ht="13.5">
      <c r="A82" s="29" t="s">
        <v>289</v>
      </c>
      <c r="B82" s="30">
        <v>4</v>
      </c>
      <c r="C82" s="31" t="s">
        <v>290</v>
      </c>
      <c r="D82" s="32">
        <v>2312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4">
        <v>2312</v>
      </c>
    </row>
    <row r="83" spans="1:27" ht="13.5">
      <c r="A83" s="29" t="s">
        <v>291</v>
      </c>
      <c r="B83" s="30">
        <v>4</v>
      </c>
      <c r="C83" s="31" t="s">
        <v>292</v>
      </c>
      <c r="D83" s="32">
        <v>281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4">
        <v>281</v>
      </c>
    </row>
    <row r="84" spans="1:27" ht="13.5">
      <c r="A84" s="29" t="s">
        <v>295</v>
      </c>
      <c r="B84" s="30">
        <v>3</v>
      </c>
      <c r="C84" s="31" t="s">
        <v>296</v>
      </c>
      <c r="D84" s="32">
        <v>23484</v>
      </c>
      <c r="E84" s="32"/>
      <c r="F84" s="32"/>
      <c r="G84" s="32">
        <v>7008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4">
        <v>30492</v>
      </c>
    </row>
    <row r="85" spans="1:27" ht="13.5">
      <c r="A85" s="29" t="s">
        <v>297</v>
      </c>
      <c r="B85" s="30">
        <v>4</v>
      </c>
      <c r="C85" s="31" t="s">
        <v>298</v>
      </c>
      <c r="D85" s="32">
        <v>11868</v>
      </c>
      <c r="E85" s="32"/>
      <c r="F85" s="32"/>
      <c r="G85" s="32">
        <v>2256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4">
        <v>14124</v>
      </c>
    </row>
    <row r="86" spans="1:27" ht="13.5">
      <c r="A86" s="29" t="s">
        <v>301</v>
      </c>
      <c r="B86" s="30">
        <v>4</v>
      </c>
      <c r="C86" s="31" t="s">
        <v>302</v>
      </c>
      <c r="D86" s="32">
        <v>8358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4">
        <v>8358</v>
      </c>
    </row>
    <row r="87" spans="1:27" ht="13.5">
      <c r="A87" s="29" t="s">
        <v>303</v>
      </c>
      <c r="B87" s="30">
        <v>4</v>
      </c>
      <c r="C87" s="31" t="s">
        <v>304</v>
      </c>
      <c r="D87" s="32">
        <v>1344</v>
      </c>
      <c r="E87" s="32"/>
      <c r="F87" s="32"/>
      <c r="G87" s="32">
        <v>1416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4">
        <v>2760</v>
      </c>
    </row>
    <row r="88" spans="1:27" ht="13.5">
      <c r="A88" s="29" t="s">
        <v>305</v>
      </c>
      <c r="B88" s="30">
        <v>4</v>
      </c>
      <c r="C88" s="31" t="s">
        <v>306</v>
      </c>
      <c r="D88" s="32">
        <v>261</v>
      </c>
      <c r="E88" s="32"/>
      <c r="F88" s="32"/>
      <c r="G88" s="32">
        <v>2733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4">
        <v>2994</v>
      </c>
    </row>
    <row r="89" spans="1:27" ht="13.5">
      <c r="A89" s="29" t="s">
        <v>307</v>
      </c>
      <c r="B89" s="30">
        <v>3</v>
      </c>
      <c r="C89" s="31" t="s">
        <v>308</v>
      </c>
      <c r="D89" s="32">
        <v>367914</v>
      </c>
      <c r="E89" s="32"/>
      <c r="F89" s="32"/>
      <c r="G89" s="32">
        <v>11044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4">
        <v>378958</v>
      </c>
    </row>
    <row r="90" spans="1:27" ht="13.5">
      <c r="A90" s="29" t="s">
        <v>309</v>
      </c>
      <c r="B90" s="30">
        <v>4</v>
      </c>
      <c r="C90" s="31" t="s">
        <v>310</v>
      </c>
      <c r="D90" s="32">
        <v>243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4">
        <v>243</v>
      </c>
    </row>
    <row r="91" spans="1:27" ht="13.5">
      <c r="A91" s="29" t="s">
        <v>317</v>
      </c>
      <c r="B91" s="30">
        <v>4</v>
      </c>
      <c r="C91" s="31" t="s">
        <v>318</v>
      </c>
      <c r="D91" s="32">
        <v>1148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4">
        <v>1148</v>
      </c>
    </row>
    <row r="92" spans="1:27" ht="13.5">
      <c r="A92" s="29" t="s">
        <v>319</v>
      </c>
      <c r="B92" s="30">
        <v>5</v>
      </c>
      <c r="C92" s="31" t="s">
        <v>320</v>
      </c>
      <c r="D92" s="32">
        <v>1148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4">
        <v>1148</v>
      </c>
    </row>
    <row r="93" spans="1:27" ht="13.5">
      <c r="A93" s="29" t="s">
        <v>321</v>
      </c>
      <c r="B93" s="30">
        <v>4</v>
      </c>
      <c r="C93" s="31" t="s">
        <v>322</v>
      </c>
      <c r="D93" s="32">
        <v>366523</v>
      </c>
      <c r="E93" s="32"/>
      <c r="F93" s="32"/>
      <c r="G93" s="32">
        <v>11044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4">
        <v>377567</v>
      </c>
    </row>
    <row r="94" spans="1:27" ht="13.5">
      <c r="A94" s="29" t="s">
        <v>323</v>
      </c>
      <c r="B94" s="30">
        <v>5</v>
      </c>
      <c r="C94" s="31" t="s">
        <v>324</v>
      </c>
      <c r="D94" s="32">
        <v>446</v>
      </c>
      <c r="E94" s="32"/>
      <c r="F94" s="32"/>
      <c r="G94" s="32">
        <v>6028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4">
        <v>6474</v>
      </c>
    </row>
    <row r="95" spans="1:27" ht="13.5">
      <c r="A95" s="29" t="s">
        <v>327</v>
      </c>
      <c r="B95" s="30">
        <v>2</v>
      </c>
      <c r="C95" s="31" t="s">
        <v>328</v>
      </c>
      <c r="D95" s="32">
        <v>1307281</v>
      </c>
      <c r="E95" s="32">
        <v>1310</v>
      </c>
      <c r="F95" s="32"/>
      <c r="G95" s="32">
        <v>195900</v>
      </c>
      <c r="H95" s="32"/>
      <c r="I95" s="32"/>
      <c r="J95" s="32"/>
      <c r="K95" s="32"/>
      <c r="L95" s="32"/>
      <c r="M95" s="32">
        <v>686</v>
      </c>
      <c r="N95" s="32"/>
      <c r="O95" s="32"/>
      <c r="P95" s="32"/>
      <c r="Q95" s="32"/>
      <c r="R95" s="32">
        <v>1037</v>
      </c>
      <c r="S95" s="32"/>
      <c r="T95" s="32">
        <v>3691</v>
      </c>
      <c r="U95" s="32"/>
      <c r="V95" s="32"/>
      <c r="W95" s="32"/>
      <c r="X95" s="32"/>
      <c r="Y95" s="32"/>
      <c r="Z95" s="32">
        <v>733</v>
      </c>
      <c r="AA95" s="34">
        <v>1510638</v>
      </c>
    </row>
    <row r="96" spans="1:27" ht="13.5">
      <c r="A96" s="29" t="s">
        <v>331</v>
      </c>
      <c r="B96" s="30">
        <v>3</v>
      </c>
      <c r="C96" s="31" t="s">
        <v>332</v>
      </c>
      <c r="D96" s="32">
        <v>131870</v>
      </c>
      <c r="E96" s="32"/>
      <c r="F96" s="32"/>
      <c r="G96" s="32">
        <v>1414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4">
        <v>133284</v>
      </c>
    </row>
    <row r="97" spans="1:27" ht="13.5">
      <c r="A97" s="29" t="s">
        <v>333</v>
      </c>
      <c r="B97" s="30">
        <v>3</v>
      </c>
      <c r="C97" s="31" t="s">
        <v>334</v>
      </c>
      <c r="D97" s="32">
        <v>229023</v>
      </c>
      <c r="E97" s="32"/>
      <c r="F97" s="32"/>
      <c r="G97" s="32">
        <v>58279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>
        <v>3459</v>
      </c>
      <c r="U97" s="32"/>
      <c r="V97" s="32"/>
      <c r="W97" s="32"/>
      <c r="X97" s="32"/>
      <c r="Y97" s="32"/>
      <c r="Z97" s="32">
        <v>436</v>
      </c>
      <c r="AA97" s="34">
        <v>291197</v>
      </c>
    </row>
    <row r="98" spans="1:27" ht="13.5">
      <c r="A98" s="29" t="s">
        <v>341</v>
      </c>
      <c r="B98" s="30">
        <v>4</v>
      </c>
      <c r="C98" s="31" t="s">
        <v>342</v>
      </c>
      <c r="D98" s="32">
        <v>80925</v>
      </c>
      <c r="E98" s="32"/>
      <c r="F98" s="32"/>
      <c r="G98" s="32">
        <v>16583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4">
        <v>97508</v>
      </c>
    </row>
    <row r="99" spans="1:27" ht="13.5">
      <c r="A99" s="29" t="s">
        <v>343</v>
      </c>
      <c r="B99" s="30">
        <v>4</v>
      </c>
      <c r="C99" s="31" t="s">
        <v>344</v>
      </c>
      <c r="D99" s="32">
        <v>1628</v>
      </c>
      <c r="E99" s="32"/>
      <c r="F99" s="32"/>
      <c r="G99" s="32">
        <v>7502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>
        <v>793</v>
      </c>
      <c r="U99" s="32"/>
      <c r="V99" s="32"/>
      <c r="W99" s="32"/>
      <c r="X99" s="32"/>
      <c r="Y99" s="32"/>
      <c r="Z99" s="32">
        <v>436</v>
      </c>
      <c r="AA99" s="34">
        <v>10359</v>
      </c>
    </row>
    <row r="100" spans="1:27" ht="13.5">
      <c r="A100" s="29" t="s">
        <v>345</v>
      </c>
      <c r="B100" s="30">
        <v>5</v>
      </c>
      <c r="C100" s="31" t="s">
        <v>346</v>
      </c>
      <c r="D100" s="32">
        <v>1328</v>
      </c>
      <c r="E100" s="32"/>
      <c r="F100" s="32"/>
      <c r="G100" s="32">
        <v>5843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>
        <v>793</v>
      </c>
      <c r="U100" s="32"/>
      <c r="V100" s="32"/>
      <c r="W100" s="32"/>
      <c r="X100" s="32"/>
      <c r="Y100" s="32"/>
      <c r="Z100" s="32">
        <v>436</v>
      </c>
      <c r="AA100" s="34">
        <v>8400</v>
      </c>
    </row>
    <row r="101" spans="1:27" ht="13.5">
      <c r="A101" s="29" t="s">
        <v>349</v>
      </c>
      <c r="B101" s="30">
        <v>3</v>
      </c>
      <c r="C101" s="31" t="s">
        <v>350</v>
      </c>
      <c r="D101" s="32">
        <v>146353</v>
      </c>
      <c r="E101" s="32"/>
      <c r="F101" s="32"/>
      <c r="G101" s="32">
        <v>12345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>
        <v>232</v>
      </c>
      <c r="U101" s="32"/>
      <c r="V101" s="32"/>
      <c r="W101" s="32"/>
      <c r="X101" s="32"/>
      <c r="Y101" s="32"/>
      <c r="Z101" s="32">
        <v>297</v>
      </c>
      <c r="AA101" s="34">
        <v>159227</v>
      </c>
    </row>
    <row r="102" spans="1:27" ht="13.5">
      <c r="A102" s="29" t="s">
        <v>351</v>
      </c>
      <c r="B102" s="30">
        <v>4</v>
      </c>
      <c r="C102" s="31" t="s">
        <v>352</v>
      </c>
      <c r="D102" s="32">
        <v>117340</v>
      </c>
      <c r="E102" s="32"/>
      <c r="F102" s="32"/>
      <c r="G102" s="32">
        <v>7141</v>
      </c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>
        <v>232</v>
      </c>
      <c r="U102" s="32"/>
      <c r="V102" s="32"/>
      <c r="W102" s="32"/>
      <c r="X102" s="32"/>
      <c r="Y102" s="32"/>
      <c r="Z102" s="32">
        <v>297</v>
      </c>
      <c r="AA102" s="34">
        <v>125010</v>
      </c>
    </row>
    <row r="103" spans="1:27" ht="13.5">
      <c r="A103" s="29" t="s">
        <v>353</v>
      </c>
      <c r="B103" s="30">
        <v>4</v>
      </c>
      <c r="C103" s="31" t="s">
        <v>354</v>
      </c>
      <c r="D103" s="32">
        <v>29013</v>
      </c>
      <c r="E103" s="32"/>
      <c r="F103" s="32"/>
      <c r="G103" s="32">
        <v>5204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4">
        <v>34217</v>
      </c>
    </row>
    <row r="104" spans="1:27" ht="13.5">
      <c r="A104" s="29" t="s">
        <v>357</v>
      </c>
      <c r="B104" s="30">
        <v>2</v>
      </c>
      <c r="C104" s="31" t="s">
        <v>358</v>
      </c>
      <c r="D104" s="32">
        <v>7382736</v>
      </c>
      <c r="E104" s="32"/>
      <c r="F104" s="32"/>
      <c r="G104" s="32">
        <v>1318374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>
        <v>210</v>
      </c>
      <c r="AA104" s="34">
        <v>8701320</v>
      </c>
    </row>
    <row r="105" spans="1:27" ht="13.5">
      <c r="A105" s="29" t="s">
        <v>359</v>
      </c>
      <c r="B105" s="30">
        <v>3</v>
      </c>
      <c r="C105" s="31" t="s">
        <v>360</v>
      </c>
      <c r="D105" s="32">
        <v>25311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4">
        <v>25311</v>
      </c>
    </row>
    <row r="106" spans="1:27" ht="13.5">
      <c r="A106" s="29" t="s">
        <v>367</v>
      </c>
      <c r="B106" s="30">
        <v>3</v>
      </c>
      <c r="C106" s="31" t="s">
        <v>368</v>
      </c>
      <c r="D106" s="32">
        <v>106615</v>
      </c>
      <c r="E106" s="32"/>
      <c r="F106" s="32"/>
      <c r="G106" s="32">
        <v>56684</v>
      </c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4">
        <v>163299</v>
      </c>
    </row>
    <row r="107" spans="1:27" ht="13.5">
      <c r="A107" s="29" t="s">
        <v>369</v>
      </c>
      <c r="B107" s="30">
        <v>4</v>
      </c>
      <c r="C107" s="31" t="s">
        <v>370</v>
      </c>
      <c r="D107" s="32">
        <v>57922</v>
      </c>
      <c r="E107" s="32"/>
      <c r="F107" s="32"/>
      <c r="G107" s="32">
        <v>30049</v>
      </c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4">
        <v>87971</v>
      </c>
    </row>
    <row r="108" spans="1:27" ht="13.5">
      <c r="A108" s="29" t="s">
        <v>371</v>
      </c>
      <c r="B108" s="30">
        <v>4</v>
      </c>
      <c r="C108" s="31" t="s">
        <v>372</v>
      </c>
      <c r="D108" s="32">
        <v>45063</v>
      </c>
      <c r="E108" s="32"/>
      <c r="F108" s="32"/>
      <c r="G108" s="32">
        <v>26635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4">
        <v>71698</v>
      </c>
    </row>
    <row r="109" spans="1:27" ht="13.5">
      <c r="A109" s="29" t="s">
        <v>373</v>
      </c>
      <c r="B109" s="30">
        <v>4</v>
      </c>
      <c r="C109" s="31" t="s">
        <v>374</v>
      </c>
      <c r="D109" s="32">
        <v>3630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4">
        <v>3630</v>
      </c>
    </row>
    <row r="110" spans="1:27" ht="13.5">
      <c r="A110" s="29" t="s">
        <v>375</v>
      </c>
      <c r="B110" s="30">
        <v>3</v>
      </c>
      <c r="C110" s="31" t="s">
        <v>376</v>
      </c>
      <c r="D110" s="32">
        <v>5556242</v>
      </c>
      <c r="E110" s="32"/>
      <c r="F110" s="32"/>
      <c r="G110" s="32">
        <v>810847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4">
        <v>6367089</v>
      </c>
    </row>
    <row r="111" spans="1:27" ht="13.5">
      <c r="A111" s="29" t="s">
        <v>377</v>
      </c>
      <c r="B111" s="30">
        <v>4</v>
      </c>
      <c r="C111" s="31" t="s">
        <v>378</v>
      </c>
      <c r="D111" s="32">
        <v>229</v>
      </c>
      <c r="E111" s="32"/>
      <c r="F111" s="32"/>
      <c r="G111" s="32">
        <v>3925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4">
        <v>4154</v>
      </c>
    </row>
    <row r="112" spans="1:27" ht="13.5">
      <c r="A112" s="29" t="s">
        <v>379</v>
      </c>
      <c r="B112" s="30">
        <v>5</v>
      </c>
      <c r="C112" s="31" t="s">
        <v>380</v>
      </c>
      <c r="D112" s="32"/>
      <c r="E112" s="32"/>
      <c r="F112" s="32"/>
      <c r="G112" s="32">
        <v>3364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4">
        <v>3364</v>
      </c>
    </row>
    <row r="113" spans="1:27" ht="13.5">
      <c r="A113" s="29" t="s">
        <v>381</v>
      </c>
      <c r="B113" s="30">
        <v>4</v>
      </c>
      <c r="C113" s="31" t="s">
        <v>382</v>
      </c>
      <c r="D113" s="32">
        <v>101396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4">
        <v>101396</v>
      </c>
    </row>
    <row r="114" spans="1:27" ht="13.5">
      <c r="A114" s="29" t="s">
        <v>385</v>
      </c>
      <c r="B114" s="30">
        <v>4</v>
      </c>
      <c r="C114" s="31" t="s">
        <v>386</v>
      </c>
      <c r="D114" s="32">
        <v>4828534</v>
      </c>
      <c r="E114" s="32"/>
      <c r="F114" s="32"/>
      <c r="G114" s="32">
        <v>806922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4">
        <v>5635456</v>
      </c>
    </row>
    <row r="115" spans="1:27" ht="13.5">
      <c r="A115" s="29" t="s">
        <v>387</v>
      </c>
      <c r="B115" s="30">
        <v>5</v>
      </c>
      <c r="C115" s="31" t="s">
        <v>388</v>
      </c>
      <c r="D115" s="32">
        <v>3287784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4">
        <v>3287784</v>
      </c>
    </row>
    <row r="116" spans="1:27" ht="13.5">
      <c r="A116" s="29" t="s">
        <v>389</v>
      </c>
      <c r="B116" s="30">
        <v>4</v>
      </c>
      <c r="C116" s="31" t="s">
        <v>390</v>
      </c>
      <c r="D116" s="32">
        <v>626083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4">
        <v>626083</v>
      </c>
    </row>
    <row r="117" spans="1:27" ht="13.5">
      <c r="A117" s="29" t="s">
        <v>391</v>
      </c>
      <c r="B117" s="30">
        <v>5</v>
      </c>
      <c r="C117" s="31" t="s">
        <v>392</v>
      </c>
      <c r="D117" s="32">
        <v>577934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4">
        <v>577934</v>
      </c>
    </row>
    <row r="118" spans="1:27" ht="13.5">
      <c r="A118" s="29" t="s">
        <v>397</v>
      </c>
      <c r="B118" s="30">
        <v>3</v>
      </c>
      <c r="C118" s="31" t="s">
        <v>398</v>
      </c>
      <c r="D118" s="32">
        <v>1693116</v>
      </c>
      <c r="E118" s="32"/>
      <c r="F118" s="32"/>
      <c r="G118" s="32">
        <v>450843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>
        <v>210</v>
      </c>
      <c r="AA118" s="34">
        <v>2144169</v>
      </c>
    </row>
    <row r="119" spans="1:27" ht="13.5">
      <c r="A119" s="29" t="s">
        <v>399</v>
      </c>
      <c r="B119" s="30">
        <v>4</v>
      </c>
      <c r="C119" s="31" t="s">
        <v>400</v>
      </c>
      <c r="D119" s="32">
        <v>1592657</v>
      </c>
      <c r="E119" s="32"/>
      <c r="F119" s="32"/>
      <c r="G119" s="32">
        <v>447917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4">
        <v>2040574</v>
      </c>
    </row>
    <row r="120" spans="1:27" ht="13.5">
      <c r="A120" s="29" t="s">
        <v>401</v>
      </c>
      <c r="B120" s="30">
        <v>2</v>
      </c>
      <c r="C120" s="31" t="s">
        <v>402</v>
      </c>
      <c r="D120" s="32">
        <v>2995666</v>
      </c>
      <c r="E120" s="32"/>
      <c r="F120" s="32"/>
      <c r="G120" s="32">
        <v>2077111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4">
        <v>5072777</v>
      </c>
    </row>
    <row r="121" spans="1:27" ht="13.5">
      <c r="A121" s="29" t="s">
        <v>403</v>
      </c>
      <c r="B121" s="30">
        <v>3</v>
      </c>
      <c r="C121" s="31" t="s">
        <v>404</v>
      </c>
      <c r="D121" s="32"/>
      <c r="E121" s="32"/>
      <c r="F121" s="32"/>
      <c r="G121" s="32">
        <v>2733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4">
        <v>2733</v>
      </c>
    </row>
    <row r="122" spans="1:27" ht="13.5">
      <c r="A122" s="29" t="s">
        <v>413</v>
      </c>
      <c r="B122" s="30">
        <v>3</v>
      </c>
      <c r="C122" s="31" t="s">
        <v>414</v>
      </c>
      <c r="D122" s="32">
        <v>2995401</v>
      </c>
      <c r="E122" s="32"/>
      <c r="F122" s="32"/>
      <c r="G122" s="32">
        <v>2074378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4">
        <v>5069779</v>
      </c>
    </row>
    <row r="123" spans="1:27" ht="13.5">
      <c r="A123" s="29" t="s">
        <v>415</v>
      </c>
      <c r="B123" s="30">
        <v>4</v>
      </c>
      <c r="C123" s="31" t="s">
        <v>416</v>
      </c>
      <c r="D123" s="32">
        <v>469828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4">
        <v>469828</v>
      </c>
    </row>
    <row r="124" spans="1:27" ht="13.5">
      <c r="A124" s="29" t="s">
        <v>417</v>
      </c>
      <c r="B124" s="30">
        <v>4</v>
      </c>
      <c r="C124" s="31" t="s">
        <v>418</v>
      </c>
      <c r="D124" s="32">
        <v>2380572</v>
      </c>
      <c r="E124" s="32"/>
      <c r="F124" s="32"/>
      <c r="G124" s="32">
        <v>2073391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4">
        <v>4453963</v>
      </c>
    </row>
    <row r="125" spans="1:27" ht="13.5">
      <c r="A125" s="29" t="s">
        <v>427</v>
      </c>
      <c r="B125" s="30">
        <v>2</v>
      </c>
      <c r="C125" s="31" t="s">
        <v>428</v>
      </c>
      <c r="D125" s="32">
        <v>4393730</v>
      </c>
      <c r="E125" s="32"/>
      <c r="F125" s="32"/>
      <c r="G125" s="32">
        <v>233678</v>
      </c>
      <c r="H125" s="32"/>
      <c r="I125" s="32"/>
      <c r="J125" s="32"/>
      <c r="K125" s="32"/>
      <c r="L125" s="32"/>
      <c r="M125" s="32">
        <v>3899</v>
      </c>
      <c r="N125" s="32"/>
      <c r="O125" s="32"/>
      <c r="P125" s="32"/>
      <c r="Q125" s="32"/>
      <c r="R125" s="32"/>
      <c r="S125" s="32"/>
      <c r="T125" s="32">
        <v>2360</v>
      </c>
      <c r="U125" s="32"/>
      <c r="V125" s="32"/>
      <c r="W125" s="32"/>
      <c r="X125" s="32"/>
      <c r="Y125" s="32"/>
      <c r="Z125" s="32">
        <v>205</v>
      </c>
      <c r="AA125" s="34">
        <v>4633872</v>
      </c>
    </row>
    <row r="126" spans="1:27" ht="13.5">
      <c r="A126" s="29" t="s">
        <v>429</v>
      </c>
      <c r="B126" s="30">
        <v>3</v>
      </c>
      <c r="C126" s="31" t="s">
        <v>430</v>
      </c>
      <c r="D126" s="32">
        <v>14618</v>
      </c>
      <c r="E126" s="32"/>
      <c r="F126" s="32"/>
      <c r="G126" s="32">
        <v>10623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>
        <v>1034</v>
      </c>
      <c r="U126" s="32"/>
      <c r="V126" s="32"/>
      <c r="W126" s="32"/>
      <c r="X126" s="32"/>
      <c r="Y126" s="32"/>
      <c r="Z126" s="32"/>
      <c r="AA126" s="34">
        <v>26275</v>
      </c>
    </row>
    <row r="127" spans="1:27" ht="13.5">
      <c r="A127" s="29" t="s">
        <v>431</v>
      </c>
      <c r="B127" s="30">
        <v>4</v>
      </c>
      <c r="C127" s="31" t="s">
        <v>432</v>
      </c>
      <c r="D127" s="32">
        <v>7362</v>
      </c>
      <c r="E127" s="32"/>
      <c r="F127" s="32"/>
      <c r="G127" s="32">
        <v>6649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4">
        <v>14011</v>
      </c>
    </row>
    <row r="128" spans="1:27" ht="13.5">
      <c r="A128" s="29" t="s">
        <v>439</v>
      </c>
      <c r="B128" s="30">
        <v>3</v>
      </c>
      <c r="C128" s="31" t="s">
        <v>440</v>
      </c>
      <c r="D128" s="32">
        <v>1730</v>
      </c>
      <c r="E128" s="32"/>
      <c r="F128" s="32"/>
      <c r="G128" s="32">
        <v>272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4">
        <v>2002</v>
      </c>
    </row>
    <row r="129" spans="1:27" ht="13.5">
      <c r="A129" s="29" t="s">
        <v>441</v>
      </c>
      <c r="B129" s="30">
        <v>4</v>
      </c>
      <c r="C129" s="31" t="s">
        <v>442</v>
      </c>
      <c r="D129" s="32"/>
      <c r="E129" s="32"/>
      <c r="F129" s="32"/>
      <c r="G129" s="32">
        <v>272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4">
        <v>272</v>
      </c>
    </row>
    <row r="130" spans="1:27" ht="13.5">
      <c r="A130" s="29" t="s">
        <v>443</v>
      </c>
      <c r="B130" s="30">
        <v>4</v>
      </c>
      <c r="C130" s="31" t="s">
        <v>444</v>
      </c>
      <c r="D130" s="32">
        <v>1730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4">
        <v>1730</v>
      </c>
    </row>
    <row r="131" spans="1:27" ht="13.5">
      <c r="A131" s="29" t="s">
        <v>445</v>
      </c>
      <c r="B131" s="30">
        <v>3</v>
      </c>
      <c r="C131" s="31" t="s">
        <v>446</v>
      </c>
      <c r="D131" s="32">
        <v>958976</v>
      </c>
      <c r="E131" s="32"/>
      <c r="F131" s="32"/>
      <c r="G131" s="32">
        <v>1225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4">
        <v>960201</v>
      </c>
    </row>
    <row r="132" spans="1:27" ht="13.5">
      <c r="A132" s="29" t="s">
        <v>447</v>
      </c>
      <c r="B132" s="30">
        <v>4</v>
      </c>
      <c r="C132" s="31" t="s">
        <v>448</v>
      </c>
      <c r="D132" s="32">
        <v>219</v>
      </c>
      <c r="E132" s="32"/>
      <c r="F132" s="32"/>
      <c r="G132" s="32">
        <v>560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4">
        <v>779</v>
      </c>
    </row>
    <row r="133" spans="1:27" ht="13.5">
      <c r="A133" s="29" t="s">
        <v>451</v>
      </c>
      <c r="B133" s="30">
        <v>4</v>
      </c>
      <c r="C133" s="31" t="s">
        <v>452</v>
      </c>
      <c r="D133" s="32">
        <v>947674</v>
      </c>
      <c r="E133" s="32"/>
      <c r="F133" s="32"/>
      <c r="G133" s="32">
        <v>665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4">
        <v>948339</v>
      </c>
    </row>
    <row r="134" spans="1:27" ht="13.5">
      <c r="A134" s="29" t="s">
        <v>453</v>
      </c>
      <c r="B134" s="30">
        <v>4</v>
      </c>
      <c r="C134" s="31" t="s">
        <v>454</v>
      </c>
      <c r="D134" s="32">
        <v>498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4">
        <v>498</v>
      </c>
    </row>
    <row r="135" spans="1:27" ht="13.5">
      <c r="A135" s="29" t="s">
        <v>455</v>
      </c>
      <c r="B135" s="30">
        <v>3</v>
      </c>
      <c r="C135" s="31" t="s">
        <v>456</v>
      </c>
      <c r="D135" s="32">
        <v>708845</v>
      </c>
      <c r="E135" s="32"/>
      <c r="F135" s="32"/>
      <c r="G135" s="32">
        <v>47549</v>
      </c>
      <c r="H135" s="32"/>
      <c r="I135" s="32"/>
      <c r="J135" s="32"/>
      <c r="K135" s="32"/>
      <c r="L135" s="32"/>
      <c r="M135" s="32">
        <v>3187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4">
        <v>759581</v>
      </c>
    </row>
    <row r="136" spans="1:27" ht="13.5">
      <c r="A136" s="29" t="s">
        <v>457</v>
      </c>
      <c r="B136" s="30">
        <v>4</v>
      </c>
      <c r="C136" s="31" t="s">
        <v>458</v>
      </c>
      <c r="D136" s="32">
        <v>7157</v>
      </c>
      <c r="E136" s="32"/>
      <c r="F136" s="32"/>
      <c r="G136" s="32">
        <v>918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4">
        <v>8075</v>
      </c>
    </row>
    <row r="137" spans="1:27" ht="13.5">
      <c r="A137" s="29" t="s">
        <v>459</v>
      </c>
      <c r="B137" s="30">
        <v>3</v>
      </c>
      <c r="C137" s="31" t="s">
        <v>460</v>
      </c>
      <c r="D137" s="32">
        <v>486557</v>
      </c>
      <c r="E137" s="32"/>
      <c r="F137" s="32"/>
      <c r="G137" s="32">
        <v>13087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>
        <v>514</v>
      </c>
      <c r="U137" s="32"/>
      <c r="V137" s="32"/>
      <c r="W137" s="32"/>
      <c r="X137" s="32"/>
      <c r="Y137" s="32"/>
      <c r="Z137" s="32"/>
      <c r="AA137" s="34">
        <v>500158</v>
      </c>
    </row>
    <row r="138" spans="1:27" ht="13.5">
      <c r="A138" s="29" t="s">
        <v>461</v>
      </c>
      <c r="B138" s="30">
        <v>4</v>
      </c>
      <c r="C138" s="31" t="s">
        <v>462</v>
      </c>
      <c r="D138" s="32">
        <v>301529</v>
      </c>
      <c r="E138" s="32"/>
      <c r="F138" s="32"/>
      <c r="G138" s="32">
        <v>841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>
        <v>514</v>
      </c>
      <c r="U138" s="32"/>
      <c r="V138" s="32"/>
      <c r="W138" s="32"/>
      <c r="X138" s="32"/>
      <c r="Y138" s="32"/>
      <c r="Z138" s="32"/>
      <c r="AA138" s="34">
        <v>302884</v>
      </c>
    </row>
    <row r="139" spans="1:27" ht="13.5">
      <c r="A139" s="29" t="s">
        <v>463</v>
      </c>
      <c r="B139" s="30">
        <v>3</v>
      </c>
      <c r="C139" s="31" t="s">
        <v>464</v>
      </c>
      <c r="D139" s="32">
        <v>1435230</v>
      </c>
      <c r="E139" s="32"/>
      <c r="F139" s="32"/>
      <c r="G139" s="32">
        <v>140907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>
        <v>812</v>
      </c>
      <c r="U139" s="32"/>
      <c r="V139" s="32"/>
      <c r="W139" s="32"/>
      <c r="X139" s="32"/>
      <c r="Y139" s="32"/>
      <c r="Z139" s="32">
        <v>205</v>
      </c>
      <c r="AA139" s="34">
        <v>1577154</v>
      </c>
    </row>
    <row r="140" spans="1:27" ht="13.5">
      <c r="A140" s="29" t="s">
        <v>465</v>
      </c>
      <c r="B140" s="30">
        <v>4</v>
      </c>
      <c r="C140" s="31" t="s">
        <v>466</v>
      </c>
      <c r="D140" s="32">
        <v>1430827</v>
      </c>
      <c r="E140" s="32"/>
      <c r="F140" s="32"/>
      <c r="G140" s="32">
        <v>140158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4">
        <v>1570985</v>
      </c>
    </row>
    <row r="141" spans="1:27" ht="13.5">
      <c r="A141" s="29" t="s">
        <v>467</v>
      </c>
      <c r="B141" s="30">
        <v>3</v>
      </c>
      <c r="C141" s="31" t="s">
        <v>468</v>
      </c>
      <c r="D141" s="32">
        <v>578580</v>
      </c>
      <c r="E141" s="32"/>
      <c r="F141" s="32"/>
      <c r="G141" s="32">
        <v>6812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4">
        <v>585392</v>
      </c>
    </row>
    <row r="142" spans="1:27" ht="13.5">
      <c r="A142" s="29" t="s">
        <v>469</v>
      </c>
      <c r="B142" s="30">
        <v>3</v>
      </c>
      <c r="C142" s="31" t="s">
        <v>470</v>
      </c>
      <c r="D142" s="32">
        <v>55702</v>
      </c>
      <c r="E142" s="32"/>
      <c r="F142" s="32"/>
      <c r="G142" s="32">
        <v>4851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4">
        <v>60553</v>
      </c>
    </row>
    <row r="143" spans="1:27" ht="13.5">
      <c r="A143" s="23" t="s">
        <v>473</v>
      </c>
      <c r="B143" s="24">
        <v>1</v>
      </c>
      <c r="C143" s="25" t="s">
        <v>474</v>
      </c>
      <c r="D143" s="26">
        <v>369451555</v>
      </c>
      <c r="E143" s="26">
        <v>8138103</v>
      </c>
      <c r="F143" s="26">
        <v>13055</v>
      </c>
      <c r="G143" s="26">
        <v>58235307</v>
      </c>
      <c r="H143" s="26">
        <v>69811</v>
      </c>
      <c r="I143" s="26"/>
      <c r="J143" s="26">
        <v>3994</v>
      </c>
      <c r="K143" s="26">
        <v>274245</v>
      </c>
      <c r="L143" s="26">
        <v>192438</v>
      </c>
      <c r="M143" s="26">
        <v>1922969</v>
      </c>
      <c r="N143" s="26">
        <v>377691</v>
      </c>
      <c r="O143" s="26">
        <v>193792</v>
      </c>
      <c r="P143" s="26">
        <v>173840</v>
      </c>
      <c r="Q143" s="26">
        <v>2812</v>
      </c>
      <c r="R143" s="26">
        <v>849101</v>
      </c>
      <c r="S143" s="26">
        <v>433610</v>
      </c>
      <c r="T143" s="26">
        <v>5465148</v>
      </c>
      <c r="U143" s="26">
        <v>69667</v>
      </c>
      <c r="V143" s="26">
        <v>24151</v>
      </c>
      <c r="W143" s="26">
        <v>2596</v>
      </c>
      <c r="X143" s="26">
        <v>41316</v>
      </c>
      <c r="Y143" s="26">
        <v>906606</v>
      </c>
      <c r="Z143" s="26">
        <v>108902</v>
      </c>
      <c r="AA143" s="27">
        <v>446950709</v>
      </c>
    </row>
    <row r="144" spans="1:27" ht="13.5">
      <c r="A144" s="29" t="s">
        <v>475</v>
      </c>
      <c r="B144" s="30">
        <v>2</v>
      </c>
      <c r="C144" s="31" t="s">
        <v>476</v>
      </c>
      <c r="D144" s="32">
        <v>40628057</v>
      </c>
      <c r="E144" s="32">
        <v>24162</v>
      </c>
      <c r="F144" s="32"/>
      <c r="G144" s="32">
        <v>3979414</v>
      </c>
      <c r="H144" s="32">
        <v>276</v>
      </c>
      <c r="I144" s="32"/>
      <c r="J144" s="32"/>
      <c r="K144" s="32"/>
      <c r="L144" s="32">
        <v>3161</v>
      </c>
      <c r="M144" s="32">
        <v>43654</v>
      </c>
      <c r="N144" s="32">
        <v>2295</v>
      </c>
      <c r="O144" s="32"/>
      <c r="P144" s="32">
        <v>3211</v>
      </c>
      <c r="Q144" s="32"/>
      <c r="R144" s="32">
        <v>363426</v>
      </c>
      <c r="S144" s="32">
        <v>69568</v>
      </c>
      <c r="T144" s="32">
        <v>32137</v>
      </c>
      <c r="U144" s="32"/>
      <c r="V144" s="32">
        <v>23000</v>
      </c>
      <c r="W144" s="32">
        <v>2596</v>
      </c>
      <c r="X144" s="32"/>
      <c r="Y144" s="32">
        <v>968</v>
      </c>
      <c r="Z144" s="32">
        <v>30812</v>
      </c>
      <c r="AA144" s="34">
        <v>45206737</v>
      </c>
    </row>
    <row r="145" spans="1:27" ht="13.5">
      <c r="A145" s="29" t="s">
        <v>477</v>
      </c>
      <c r="B145" s="30">
        <v>3</v>
      </c>
      <c r="C145" s="31" t="s">
        <v>478</v>
      </c>
      <c r="D145" s="32">
        <v>6077639</v>
      </c>
      <c r="E145" s="32">
        <v>16167</v>
      </c>
      <c r="F145" s="32"/>
      <c r="G145" s="32">
        <v>475863</v>
      </c>
      <c r="H145" s="32">
        <v>276</v>
      </c>
      <c r="I145" s="32"/>
      <c r="J145" s="32"/>
      <c r="K145" s="32"/>
      <c r="L145" s="32">
        <v>1861</v>
      </c>
      <c r="M145" s="32">
        <v>30569</v>
      </c>
      <c r="N145" s="32">
        <v>1492</v>
      </c>
      <c r="O145" s="32"/>
      <c r="P145" s="32">
        <v>2810</v>
      </c>
      <c r="Q145" s="32"/>
      <c r="R145" s="32">
        <v>162153</v>
      </c>
      <c r="S145" s="32">
        <v>67459</v>
      </c>
      <c r="T145" s="32">
        <v>20416</v>
      </c>
      <c r="U145" s="32"/>
      <c r="V145" s="32"/>
      <c r="W145" s="32">
        <v>2356</v>
      </c>
      <c r="X145" s="32"/>
      <c r="Y145" s="32"/>
      <c r="Z145" s="32">
        <v>29488</v>
      </c>
      <c r="AA145" s="34">
        <v>6888549</v>
      </c>
    </row>
    <row r="146" spans="1:27" ht="13.5">
      <c r="A146" s="29" t="s">
        <v>481</v>
      </c>
      <c r="B146" s="30">
        <v>4</v>
      </c>
      <c r="C146" s="31" t="s">
        <v>482</v>
      </c>
      <c r="D146" s="32">
        <v>6067671</v>
      </c>
      <c r="E146" s="32">
        <v>16167</v>
      </c>
      <c r="F146" s="32"/>
      <c r="G146" s="32">
        <v>475117</v>
      </c>
      <c r="H146" s="32"/>
      <c r="I146" s="32"/>
      <c r="J146" s="32"/>
      <c r="K146" s="32"/>
      <c r="L146" s="32">
        <v>1861</v>
      </c>
      <c r="M146" s="32">
        <v>30569</v>
      </c>
      <c r="N146" s="32">
        <v>1492</v>
      </c>
      <c r="O146" s="32"/>
      <c r="P146" s="32">
        <v>2810</v>
      </c>
      <c r="Q146" s="32"/>
      <c r="R146" s="32">
        <v>162153</v>
      </c>
      <c r="S146" s="32">
        <v>67459</v>
      </c>
      <c r="T146" s="32">
        <v>20416</v>
      </c>
      <c r="U146" s="32"/>
      <c r="V146" s="32"/>
      <c r="W146" s="32">
        <v>2356</v>
      </c>
      <c r="X146" s="32"/>
      <c r="Y146" s="32"/>
      <c r="Z146" s="32">
        <v>29488</v>
      </c>
      <c r="AA146" s="34">
        <v>6877559</v>
      </c>
    </row>
    <row r="147" spans="1:27" ht="13.5">
      <c r="A147" s="29" t="s">
        <v>483</v>
      </c>
      <c r="B147" s="30">
        <v>5</v>
      </c>
      <c r="C147" s="31" t="s">
        <v>484</v>
      </c>
      <c r="D147" s="32">
        <v>4307061</v>
      </c>
      <c r="E147" s="32">
        <v>215</v>
      </c>
      <c r="F147" s="32"/>
      <c r="G147" s="32">
        <v>148837</v>
      </c>
      <c r="H147" s="32"/>
      <c r="I147" s="32"/>
      <c r="J147" s="32"/>
      <c r="K147" s="32"/>
      <c r="L147" s="32"/>
      <c r="M147" s="32">
        <v>4263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4">
        <v>4460376</v>
      </c>
    </row>
    <row r="148" spans="1:27" ht="13.5">
      <c r="A148" s="29" t="s">
        <v>485</v>
      </c>
      <c r="B148" s="30">
        <v>5</v>
      </c>
      <c r="C148" s="31" t="s">
        <v>486</v>
      </c>
      <c r="D148" s="32">
        <v>1760610</v>
      </c>
      <c r="E148" s="32">
        <v>15952</v>
      </c>
      <c r="F148" s="32"/>
      <c r="G148" s="32">
        <v>326280</v>
      </c>
      <c r="H148" s="32"/>
      <c r="I148" s="32"/>
      <c r="J148" s="32"/>
      <c r="K148" s="32"/>
      <c r="L148" s="32">
        <v>1861</v>
      </c>
      <c r="M148" s="32">
        <v>26306</v>
      </c>
      <c r="N148" s="32">
        <v>1492</v>
      </c>
      <c r="O148" s="32"/>
      <c r="P148" s="32">
        <v>2810</v>
      </c>
      <c r="Q148" s="32"/>
      <c r="R148" s="32">
        <v>162153</v>
      </c>
      <c r="S148" s="32">
        <v>67459</v>
      </c>
      <c r="T148" s="32">
        <v>20416</v>
      </c>
      <c r="U148" s="32"/>
      <c r="V148" s="32"/>
      <c r="W148" s="32">
        <v>2356</v>
      </c>
      <c r="X148" s="32"/>
      <c r="Y148" s="32"/>
      <c r="Z148" s="32">
        <v>29488</v>
      </c>
      <c r="AA148" s="34">
        <v>2417183</v>
      </c>
    </row>
    <row r="149" spans="1:27" ht="13.5">
      <c r="A149" s="29" t="s">
        <v>487</v>
      </c>
      <c r="B149" s="30">
        <v>4</v>
      </c>
      <c r="C149" s="31" t="s">
        <v>488</v>
      </c>
      <c r="D149" s="32">
        <v>3105</v>
      </c>
      <c r="E149" s="32"/>
      <c r="F149" s="32"/>
      <c r="G149" s="32"/>
      <c r="H149" s="32">
        <v>276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4">
        <v>3381</v>
      </c>
    </row>
    <row r="150" spans="1:27" ht="13.5">
      <c r="A150" s="29" t="s">
        <v>489</v>
      </c>
      <c r="B150" s="30">
        <v>3</v>
      </c>
      <c r="C150" s="31" t="s">
        <v>490</v>
      </c>
      <c r="D150" s="32">
        <v>62802</v>
      </c>
      <c r="E150" s="32"/>
      <c r="F150" s="32"/>
      <c r="G150" s="32">
        <v>72608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4">
        <v>135410</v>
      </c>
    </row>
    <row r="151" spans="1:27" ht="13.5">
      <c r="A151" s="29" t="s">
        <v>491</v>
      </c>
      <c r="B151" s="30">
        <v>4</v>
      </c>
      <c r="C151" s="31" t="s">
        <v>492</v>
      </c>
      <c r="D151" s="32"/>
      <c r="E151" s="32"/>
      <c r="F151" s="32"/>
      <c r="G151" s="32">
        <v>431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4">
        <v>431</v>
      </c>
    </row>
    <row r="152" spans="1:27" ht="13.5">
      <c r="A152" s="29" t="s">
        <v>493</v>
      </c>
      <c r="B152" s="30">
        <v>3</v>
      </c>
      <c r="C152" s="31" t="s">
        <v>494</v>
      </c>
      <c r="D152" s="32">
        <v>4441371</v>
      </c>
      <c r="E152" s="32"/>
      <c r="F152" s="32"/>
      <c r="G152" s="32">
        <v>309643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>
        <v>1703</v>
      </c>
      <c r="U152" s="32"/>
      <c r="V152" s="32"/>
      <c r="W152" s="32"/>
      <c r="X152" s="32"/>
      <c r="Y152" s="32"/>
      <c r="Z152" s="32"/>
      <c r="AA152" s="34">
        <v>4752717</v>
      </c>
    </row>
    <row r="153" spans="1:27" ht="13.5">
      <c r="A153" s="29" t="s">
        <v>495</v>
      </c>
      <c r="B153" s="30">
        <v>4</v>
      </c>
      <c r="C153" s="31" t="s">
        <v>496</v>
      </c>
      <c r="D153" s="32">
        <v>184106</v>
      </c>
      <c r="E153" s="32"/>
      <c r="F153" s="32"/>
      <c r="G153" s="32">
        <v>18562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4">
        <v>202668</v>
      </c>
    </row>
    <row r="154" spans="1:27" ht="13.5">
      <c r="A154" s="29" t="s">
        <v>497</v>
      </c>
      <c r="B154" s="30">
        <v>5</v>
      </c>
      <c r="C154" s="31" t="s">
        <v>498</v>
      </c>
      <c r="D154" s="32">
        <v>103243</v>
      </c>
      <c r="E154" s="32"/>
      <c r="F154" s="32"/>
      <c r="G154" s="32">
        <v>14353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4">
        <v>117596</v>
      </c>
    </row>
    <row r="155" spans="1:27" ht="13.5">
      <c r="A155" s="29" t="s">
        <v>499</v>
      </c>
      <c r="B155" s="30">
        <v>5</v>
      </c>
      <c r="C155" s="31" t="s">
        <v>500</v>
      </c>
      <c r="D155" s="32">
        <v>5567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4">
        <v>5567</v>
      </c>
    </row>
    <row r="156" spans="1:27" ht="13.5">
      <c r="A156" s="29" t="s">
        <v>501</v>
      </c>
      <c r="B156" s="30">
        <v>4</v>
      </c>
      <c r="C156" s="31" t="s">
        <v>502</v>
      </c>
      <c r="D156" s="32">
        <v>4250723</v>
      </c>
      <c r="E156" s="32"/>
      <c r="F156" s="32"/>
      <c r="G156" s="32">
        <v>291081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>
        <v>1703</v>
      </c>
      <c r="U156" s="32"/>
      <c r="V156" s="32"/>
      <c r="W156" s="32"/>
      <c r="X156" s="32"/>
      <c r="Y156" s="32"/>
      <c r="Z156" s="32"/>
      <c r="AA156" s="34">
        <v>4543507</v>
      </c>
    </row>
    <row r="157" spans="1:27" ht="13.5">
      <c r="A157" s="29" t="s">
        <v>503</v>
      </c>
      <c r="B157" s="30">
        <v>3</v>
      </c>
      <c r="C157" s="31" t="s">
        <v>504</v>
      </c>
      <c r="D157" s="32">
        <v>1809959</v>
      </c>
      <c r="E157" s="32"/>
      <c r="F157" s="32"/>
      <c r="G157" s="32">
        <v>227388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>
        <v>315</v>
      </c>
      <c r="U157" s="32"/>
      <c r="V157" s="32"/>
      <c r="W157" s="32"/>
      <c r="X157" s="32"/>
      <c r="Y157" s="32"/>
      <c r="Z157" s="32"/>
      <c r="AA157" s="34">
        <v>2037662</v>
      </c>
    </row>
    <row r="158" spans="1:27" ht="13.5">
      <c r="A158" s="29" t="s">
        <v>505</v>
      </c>
      <c r="B158" s="30">
        <v>4</v>
      </c>
      <c r="C158" s="31" t="s">
        <v>506</v>
      </c>
      <c r="D158" s="32">
        <v>1687577</v>
      </c>
      <c r="E158" s="32"/>
      <c r="F158" s="32"/>
      <c r="G158" s="32">
        <v>217962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>
        <v>315</v>
      </c>
      <c r="U158" s="32"/>
      <c r="V158" s="32"/>
      <c r="W158" s="32"/>
      <c r="X158" s="32"/>
      <c r="Y158" s="32"/>
      <c r="Z158" s="32"/>
      <c r="AA158" s="34">
        <v>1905854</v>
      </c>
    </row>
    <row r="159" spans="1:27" ht="13.5">
      <c r="A159" s="29" t="s">
        <v>507</v>
      </c>
      <c r="B159" s="30">
        <v>5</v>
      </c>
      <c r="C159" s="31" t="s">
        <v>508</v>
      </c>
      <c r="D159" s="32">
        <v>1035193</v>
      </c>
      <c r="E159" s="32"/>
      <c r="F159" s="32"/>
      <c r="G159" s="32">
        <v>179313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4">
        <v>1214506</v>
      </c>
    </row>
    <row r="160" spans="1:27" ht="13.5">
      <c r="A160" s="29" t="s">
        <v>513</v>
      </c>
      <c r="B160" s="30">
        <v>3</v>
      </c>
      <c r="C160" s="31" t="s">
        <v>514</v>
      </c>
      <c r="D160" s="32">
        <v>235584</v>
      </c>
      <c r="E160" s="32"/>
      <c r="F160" s="32"/>
      <c r="G160" s="32">
        <v>13195</v>
      </c>
      <c r="H160" s="32"/>
      <c r="I160" s="32"/>
      <c r="J160" s="32"/>
      <c r="K160" s="32"/>
      <c r="L160" s="32"/>
      <c r="M160" s="32">
        <v>1931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4">
        <v>250710</v>
      </c>
    </row>
    <row r="161" spans="1:27" ht="13.5">
      <c r="A161" s="29" t="s">
        <v>527</v>
      </c>
      <c r="B161" s="30">
        <v>4</v>
      </c>
      <c r="C161" s="31" t="s">
        <v>528</v>
      </c>
      <c r="D161" s="32"/>
      <c r="E161" s="32"/>
      <c r="F161" s="32"/>
      <c r="G161" s="32">
        <v>652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4">
        <v>652</v>
      </c>
    </row>
    <row r="162" spans="1:27" ht="13.5">
      <c r="A162" s="29" t="s">
        <v>529</v>
      </c>
      <c r="B162" s="30">
        <v>3</v>
      </c>
      <c r="C162" s="31" t="s">
        <v>530</v>
      </c>
      <c r="D162" s="32"/>
      <c r="E162" s="32"/>
      <c r="F162" s="32"/>
      <c r="G162" s="32">
        <v>328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4">
        <v>328</v>
      </c>
    </row>
    <row r="163" spans="1:27" ht="13.5">
      <c r="A163" s="29" t="s">
        <v>535</v>
      </c>
      <c r="B163" s="30">
        <v>4</v>
      </c>
      <c r="C163" s="31" t="s">
        <v>536</v>
      </c>
      <c r="D163" s="32"/>
      <c r="E163" s="32"/>
      <c r="F163" s="32"/>
      <c r="G163" s="32">
        <v>328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4">
        <v>328</v>
      </c>
    </row>
    <row r="164" spans="1:27" ht="13.5">
      <c r="A164" s="29" t="s">
        <v>537</v>
      </c>
      <c r="B164" s="30">
        <v>3</v>
      </c>
      <c r="C164" s="31" t="s">
        <v>538</v>
      </c>
      <c r="D164" s="32">
        <v>1834</v>
      </c>
      <c r="E164" s="32"/>
      <c r="F164" s="32"/>
      <c r="G164" s="32">
        <v>5825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>
        <v>3950</v>
      </c>
      <c r="U164" s="32"/>
      <c r="V164" s="32"/>
      <c r="W164" s="32"/>
      <c r="X164" s="32"/>
      <c r="Y164" s="32"/>
      <c r="Z164" s="32"/>
      <c r="AA164" s="34">
        <v>11609</v>
      </c>
    </row>
    <row r="165" spans="1:27" ht="13.5">
      <c r="A165" s="29" t="s">
        <v>539</v>
      </c>
      <c r="B165" s="30">
        <v>3</v>
      </c>
      <c r="C165" s="31" t="s">
        <v>540</v>
      </c>
      <c r="D165" s="32">
        <v>1144</v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4">
        <v>1144</v>
      </c>
    </row>
    <row r="166" spans="1:27" ht="13.5">
      <c r="A166" s="29" t="s">
        <v>541</v>
      </c>
      <c r="B166" s="30">
        <v>3</v>
      </c>
      <c r="C166" s="31" t="s">
        <v>542</v>
      </c>
      <c r="D166" s="32">
        <v>16695</v>
      </c>
      <c r="E166" s="32"/>
      <c r="F166" s="32"/>
      <c r="G166" s="32">
        <v>11741</v>
      </c>
      <c r="H166" s="32"/>
      <c r="I166" s="32"/>
      <c r="J166" s="32"/>
      <c r="K166" s="32"/>
      <c r="L166" s="32"/>
      <c r="M166" s="32">
        <v>452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>
        <v>349</v>
      </c>
      <c r="Z166" s="32"/>
      <c r="AA166" s="34">
        <v>29237</v>
      </c>
    </row>
    <row r="167" spans="1:27" ht="13.5">
      <c r="A167" s="29" t="s">
        <v>543</v>
      </c>
      <c r="B167" s="30">
        <v>3</v>
      </c>
      <c r="C167" s="31" t="s">
        <v>544</v>
      </c>
      <c r="D167" s="32">
        <v>6032163</v>
      </c>
      <c r="E167" s="32"/>
      <c r="F167" s="32"/>
      <c r="G167" s="32">
        <v>378033</v>
      </c>
      <c r="H167" s="32"/>
      <c r="I167" s="32"/>
      <c r="J167" s="32"/>
      <c r="K167" s="32"/>
      <c r="L167" s="32"/>
      <c r="M167" s="32">
        <v>5415</v>
      </c>
      <c r="N167" s="32"/>
      <c r="O167" s="32"/>
      <c r="P167" s="32"/>
      <c r="Q167" s="32"/>
      <c r="R167" s="32">
        <v>159459</v>
      </c>
      <c r="S167" s="32"/>
      <c r="T167" s="32">
        <v>4646</v>
      </c>
      <c r="U167" s="32"/>
      <c r="V167" s="32"/>
      <c r="W167" s="32"/>
      <c r="X167" s="32"/>
      <c r="Y167" s="32"/>
      <c r="Z167" s="32"/>
      <c r="AA167" s="34">
        <v>6579716</v>
      </c>
    </row>
    <row r="168" spans="1:27" ht="13.5">
      <c r="A168" s="29" t="s">
        <v>545</v>
      </c>
      <c r="B168" s="30">
        <v>4</v>
      </c>
      <c r="C168" s="31" t="s">
        <v>546</v>
      </c>
      <c r="D168" s="32">
        <v>5233452</v>
      </c>
      <c r="E168" s="32"/>
      <c r="F168" s="32"/>
      <c r="G168" s="32">
        <v>378033</v>
      </c>
      <c r="H168" s="32"/>
      <c r="I168" s="32"/>
      <c r="J168" s="32"/>
      <c r="K168" s="32"/>
      <c r="L168" s="32"/>
      <c r="M168" s="32">
        <v>5415</v>
      </c>
      <c r="N168" s="32"/>
      <c r="O168" s="32"/>
      <c r="P168" s="32"/>
      <c r="Q168" s="32"/>
      <c r="R168" s="32">
        <v>25431</v>
      </c>
      <c r="S168" s="32"/>
      <c r="T168" s="32">
        <v>4646</v>
      </c>
      <c r="U168" s="32"/>
      <c r="V168" s="32"/>
      <c r="W168" s="32"/>
      <c r="X168" s="32"/>
      <c r="Y168" s="32"/>
      <c r="Z168" s="32"/>
      <c r="AA168" s="34">
        <v>5646977</v>
      </c>
    </row>
    <row r="169" spans="1:27" ht="13.5">
      <c r="A169" s="29" t="s">
        <v>547</v>
      </c>
      <c r="B169" s="30">
        <v>4</v>
      </c>
      <c r="C169" s="31" t="s">
        <v>548</v>
      </c>
      <c r="D169" s="32">
        <v>445683</v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>
        <v>117692</v>
      </c>
      <c r="S169" s="32"/>
      <c r="T169" s="32"/>
      <c r="U169" s="32"/>
      <c r="V169" s="32"/>
      <c r="W169" s="32"/>
      <c r="X169" s="32"/>
      <c r="Y169" s="32"/>
      <c r="Z169" s="32"/>
      <c r="AA169" s="34">
        <v>563375</v>
      </c>
    </row>
    <row r="170" spans="1:27" ht="13.5">
      <c r="A170" s="29" t="s">
        <v>549</v>
      </c>
      <c r="B170" s="30">
        <v>3</v>
      </c>
      <c r="C170" s="31" t="s">
        <v>550</v>
      </c>
      <c r="D170" s="32">
        <v>6539739</v>
      </c>
      <c r="E170" s="32"/>
      <c r="F170" s="32"/>
      <c r="G170" s="32">
        <v>966676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>
        <v>384</v>
      </c>
      <c r="U170" s="32"/>
      <c r="V170" s="32"/>
      <c r="W170" s="32"/>
      <c r="X170" s="32"/>
      <c r="Y170" s="32">
        <v>619</v>
      </c>
      <c r="Z170" s="32"/>
      <c r="AA170" s="34">
        <v>7507418</v>
      </c>
    </row>
    <row r="171" spans="1:27" ht="13.5">
      <c r="A171" s="29" t="s">
        <v>553</v>
      </c>
      <c r="B171" s="30">
        <v>4</v>
      </c>
      <c r="C171" s="31" t="s">
        <v>554</v>
      </c>
      <c r="D171" s="32">
        <v>44725</v>
      </c>
      <c r="E171" s="32"/>
      <c r="F171" s="32"/>
      <c r="G171" s="32">
        <v>500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4">
        <v>45225</v>
      </c>
    </row>
    <row r="172" spans="1:27" ht="13.5">
      <c r="A172" s="29" t="s">
        <v>555</v>
      </c>
      <c r="B172" s="30">
        <v>4</v>
      </c>
      <c r="C172" s="31" t="s">
        <v>556</v>
      </c>
      <c r="D172" s="32">
        <v>439579</v>
      </c>
      <c r="E172" s="32"/>
      <c r="F172" s="32"/>
      <c r="G172" s="32">
        <v>15676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>
        <v>619</v>
      </c>
      <c r="Z172" s="32"/>
      <c r="AA172" s="34">
        <v>455874</v>
      </c>
    </row>
    <row r="173" spans="1:27" ht="13.5">
      <c r="A173" s="29" t="s">
        <v>557</v>
      </c>
      <c r="B173" s="30">
        <v>3</v>
      </c>
      <c r="C173" s="31" t="s">
        <v>558</v>
      </c>
      <c r="D173" s="32">
        <v>4686938</v>
      </c>
      <c r="E173" s="32"/>
      <c r="F173" s="32"/>
      <c r="G173" s="32">
        <v>322936</v>
      </c>
      <c r="H173" s="32"/>
      <c r="I173" s="32"/>
      <c r="J173" s="32"/>
      <c r="K173" s="32"/>
      <c r="L173" s="32">
        <v>670</v>
      </c>
      <c r="M173" s="32">
        <v>3290</v>
      </c>
      <c r="N173" s="32"/>
      <c r="O173" s="32"/>
      <c r="P173" s="32"/>
      <c r="Q173" s="32"/>
      <c r="R173" s="32">
        <v>1498</v>
      </c>
      <c r="S173" s="32">
        <v>1831</v>
      </c>
      <c r="T173" s="32">
        <v>234</v>
      </c>
      <c r="U173" s="32"/>
      <c r="V173" s="32"/>
      <c r="W173" s="32">
        <v>240</v>
      </c>
      <c r="X173" s="32"/>
      <c r="Y173" s="32"/>
      <c r="Z173" s="32">
        <v>1024</v>
      </c>
      <c r="AA173" s="34">
        <v>5018661</v>
      </c>
    </row>
    <row r="174" spans="1:27" ht="13.5">
      <c r="A174" s="29" t="s">
        <v>559</v>
      </c>
      <c r="B174" s="30">
        <v>4</v>
      </c>
      <c r="C174" s="31" t="s">
        <v>560</v>
      </c>
      <c r="D174" s="32">
        <v>933099</v>
      </c>
      <c r="E174" s="32"/>
      <c r="F174" s="32"/>
      <c r="G174" s="32">
        <v>87633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>
        <v>498</v>
      </c>
      <c r="S174" s="32">
        <v>1165</v>
      </c>
      <c r="T174" s="32">
        <v>234</v>
      </c>
      <c r="U174" s="32"/>
      <c r="V174" s="32"/>
      <c r="W174" s="32"/>
      <c r="X174" s="32"/>
      <c r="Y174" s="32"/>
      <c r="Z174" s="32"/>
      <c r="AA174" s="34">
        <v>1022629</v>
      </c>
    </row>
    <row r="175" spans="1:27" ht="13.5">
      <c r="A175" s="29" t="s">
        <v>561</v>
      </c>
      <c r="B175" s="30">
        <v>4</v>
      </c>
      <c r="C175" s="31" t="s">
        <v>562</v>
      </c>
      <c r="D175" s="32">
        <v>2192913</v>
      </c>
      <c r="E175" s="32"/>
      <c r="F175" s="32"/>
      <c r="G175" s="32">
        <v>7752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4">
        <v>2200665</v>
      </c>
    </row>
    <row r="176" spans="1:27" ht="13.5">
      <c r="A176" s="29" t="s">
        <v>563</v>
      </c>
      <c r="B176" s="30">
        <v>3</v>
      </c>
      <c r="C176" s="31" t="s">
        <v>564</v>
      </c>
      <c r="D176" s="32">
        <v>5769060</v>
      </c>
      <c r="E176" s="32">
        <v>7669</v>
      </c>
      <c r="F176" s="32"/>
      <c r="G176" s="32">
        <v>926043</v>
      </c>
      <c r="H176" s="32"/>
      <c r="I176" s="32"/>
      <c r="J176" s="32"/>
      <c r="K176" s="32"/>
      <c r="L176" s="32">
        <v>630</v>
      </c>
      <c r="M176" s="32"/>
      <c r="N176" s="32"/>
      <c r="O176" s="32"/>
      <c r="P176" s="32"/>
      <c r="Q176" s="32"/>
      <c r="R176" s="32">
        <v>36903</v>
      </c>
      <c r="S176" s="32"/>
      <c r="T176" s="32">
        <v>489</v>
      </c>
      <c r="U176" s="32"/>
      <c r="V176" s="32">
        <v>23000</v>
      </c>
      <c r="W176" s="32"/>
      <c r="X176" s="32"/>
      <c r="Y176" s="32"/>
      <c r="Z176" s="32"/>
      <c r="AA176" s="34">
        <v>6763794</v>
      </c>
    </row>
    <row r="177" spans="1:27" ht="13.5">
      <c r="A177" s="29" t="s">
        <v>565</v>
      </c>
      <c r="B177" s="30">
        <v>4</v>
      </c>
      <c r="C177" s="31" t="s">
        <v>566</v>
      </c>
      <c r="D177" s="32"/>
      <c r="E177" s="32"/>
      <c r="F177" s="32"/>
      <c r="G177" s="32">
        <v>88263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4">
        <v>88263</v>
      </c>
    </row>
    <row r="178" spans="1:27" ht="13.5">
      <c r="A178" s="29" t="s">
        <v>567</v>
      </c>
      <c r="B178" s="30">
        <v>4</v>
      </c>
      <c r="C178" s="31" t="s">
        <v>568</v>
      </c>
      <c r="D178" s="32">
        <v>5524821</v>
      </c>
      <c r="E178" s="32">
        <v>7315</v>
      </c>
      <c r="F178" s="32"/>
      <c r="G178" s="32">
        <v>822149</v>
      </c>
      <c r="H178" s="32"/>
      <c r="I178" s="32"/>
      <c r="J178" s="32"/>
      <c r="K178" s="32"/>
      <c r="L178" s="32">
        <v>630</v>
      </c>
      <c r="M178" s="32"/>
      <c r="N178" s="32"/>
      <c r="O178" s="32"/>
      <c r="P178" s="32"/>
      <c r="Q178" s="32"/>
      <c r="R178" s="32">
        <v>36903</v>
      </c>
      <c r="S178" s="32"/>
      <c r="T178" s="32"/>
      <c r="U178" s="32"/>
      <c r="V178" s="32">
        <v>23000</v>
      </c>
      <c r="W178" s="32"/>
      <c r="X178" s="32"/>
      <c r="Y178" s="32"/>
      <c r="Z178" s="32"/>
      <c r="AA178" s="34">
        <v>6414818</v>
      </c>
    </row>
    <row r="179" spans="1:27" ht="13.5">
      <c r="A179" s="29" t="s">
        <v>569</v>
      </c>
      <c r="B179" s="30">
        <v>3</v>
      </c>
      <c r="C179" s="31" t="s">
        <v>570</v>
      </c>
      <c r="D179" s="32">
        <v>925015</v>
      </c>
      <c r="E179" s="32"/>
      <c r="F179" s="32"/>
      <c r="G179" s="32">
        <v>42302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4">
        <v>967317</v>
      </c>
    </row>
    <row r="180" spans="1:27" ht="13.5">
      <c r="A180" s="29" t="s">
        <v>571</v>
      </c>
      <c r="B180" s="30">
        <v>4</v>
      </c>
      <c r="C180" s="31" t="s">
        <v>572</v>
      </c>
      <c r="D180" s="32">
        <v>319264</v>
      </c>
      <c r="E180" s="32"/>
      <c r="F180" s="32"/>
      <c r="G180" s="32">
        <v>16004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4">
        <v>335268</v>
      </c>
    </row>
    <row r="181" spans="1:27" ht="13.5">
      <c r="A181" s="29" t="s">
        <v>573</v>
      </c>
      <c r="B181" s="30">
        <v>4</v>
      </c>
      <c r="C181" s="31" t="s">
        <v>574</v>
      </c>
      <c r="D181" s="32">
        <v>578682</v>
      </c>
      <c r="E181" s="32"/>
      <c r="F181" s="32"/>
      <c r="G181" s="32">
        <v>25298</v>
      </c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4">
        <v>603980</v>
      </c>
    </row>
    <row r="182" spans="1:27" ht="13.5">
      <c r="A182" s="29" t="s">
        <v>575</v>
      </c>
      <c r="B182" s="30">
        <v>3</v>
      </c>
      <c r="C182" s="31" t="s">
        <v>576</v>
      </c>
      <c r="D182" s="32">
        <v>9220</v>
      </c>
      <c r="E182" s="32"/>
      <c r="F182" s="32"/>
      <c r="G182" s="32">
        <v>218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4">
        <v>9438</v>
      </c>
    </row>
    <row r="183" spans="1:27" ht="13.5">
      <c r="A183" s="29" t="s">
        <v>579</v>
      </c>
      <c r="B183" s="30">
        <v>2</v>
      </c>
      <c r="C183" s="31" t="s">
        <v>580</v>
      </c>
      <c r="D183" s="32">
        <v>12154819</v>
      </c>
      <c r="E183" s="32"/>
      <c r="F183" s="32"/>
      <c r="G183" s="32">
        <v>721837</v>
      </c>
      <c r="H183" s="32"/>
      <c r="I183" s="32"/>
      <c r="J183" s="32"/>
      <c r="K183" s="32">
        <v>350</v>
      </c>
      <c r="L183" s="32"/>
      <c r="M183" s="32">
        <v>8395</v>
      </c>
      <c r="N183" s="32">
        <v>1062</v>
      </c>
      <c r="O183" s="32"/>
      <c r="P183" s="32"/>
      <c r="Q183" s="32"/>
      <c r="R183" s="32">
        <v>461</v>
      </c>
      <c r="S183" s="32">
        <v>5594</v>
      </c>
      <c r="T183" s="32">
        <v>2672</v>
      </c>
      <c r="U183" s="32"/>
      <c r="V183" s="32"/>
      <c r="W183" s="32"/>
      <c r="X183" s="32"/>
      <c r="Y183" s="32">
        <v>754</v>
      </c>
      <c r="Z183" s="32"/>
      <c r="AA183" s="34">
        <v>12895944</v>
      </c>
    </row>
    <row r="184" spans="1:27" ht="13.5">
      <c r="A184" s="29" t="s">
        <v>581</v>
      </c>
      <c r="B184" s="30">
        <v>3</v>
      </c>
      <c r="C184" s="31" t="s">
        <v>582</v>
      </c>
      <c r="D184" s="32">
        <v>1621277</v>
      </c>
      <c r="E184" s="32"/>
      <c r="F184" s="32"/>
      <c r="G184" s="32">
        <v>56548</v>
      </c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>
        <v>315</v>
      </c>
      <c r="U184" s="32"/>
      <c r="V184" s="32"/>
      <c r="W184" s="32"/>
      <c r="X184" s="32"/>
      <c r="Y184" s="32"/>
      <c r="Z184" s="32"/>
      <c r="AA184" s="34">
        <v>1678140</v>
      </c>
    </row>
    <row r="185" spans="1:27" ht="13.5">
      <c r="A185" s="29" t="s">
        <v>583</v>
      </c>
      <c r="B185" s="30">
        <v>4</v>
      </c>
      <c r="C185" s="31" t="s">
        <v>584</v>
      </c>
      <c r="D185" s="32">
        <v>156670</v>
      </c>
      <c r="E185" s="32"/>
      <c r="F185" s="32"/>
      <c r="G185" s="32">
        <v>37952</v>
      </c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4">
        <v>194622</v>
      </c>
    </row>
    <row r="186" spans="1:27" ht="13.5">
      <c r="A186" s="29" t="s">
        <v>585</v>
      </c>
      <c r="B186" s="30">
        <v>4</v>
      </c>
      <c r="C186" s="31" t="s">
        <v>586</v>
      </c>
      <c r="D186" s="32">
        <v>467550</v>
      </c>
      <c r="E186" s="32"/>
      <c r="F186" s="32"/>
      <c r="G186" s="32">
        <v>3747</v>
      </c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4">
        <v>471297</v>
      </c>
    </row>
    <row r="187" spans="1:27" ht="13.5">
      <c r="A187" s="29" t="s">
        <v>587</v>
      </c>
      <c r="B187" s="30">
        <v>4</v>
      </c>
      <c r="C187" s="31" t="s">
        <v>588</v>
      </c>
      <c r="D187" s="32"/>
      <c r="E187" s="32"/>
      <c r="F187" s="32"/>
      <c r="G187" s="32">
        <v>4492</v>
      </c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4">
        <v>4492</v>
      </c>
    </row>
    <row r="188" spans="1:27" ht="13.5">
      <c r="A188" s="29" t="s">
        <v>589</v>
      </c>
      <c r="B188" s="30">
        <v>3</v>
      </c>
      <c r="C188" s="31" t="s">
        <v>590</v>
      </c>
      <c r="D188" s="32">
        <v>747863</v>
      </c>
      <c r="E188" s="32"/>
      <c r="F188" s="32"/>
      <c r="G188" s="32">
        <v>37800</v>
      </c>
      <c r="H188" s="32"/>
      <c r="I188" s="32"/>
      <c r="J188" s="32"/>
      <c r="K188" s="32">
        <v>350</v>
      </c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4">
        <v>786013</v>
      </c>
    </row>
    <row r="189" spans="1:27" ht="13.5">
      <c r="A189" s="29" t="s">
        <v>591</v>
      </c>
      <c r="B189" s="30">
        <v>4</v>
      </c>
      <c r="C189" s="31" t="s">
        <v>592</v>
      </c>
      <c r="D189" s="32">
        <v>30163</v>
      </c>
      <c r="E189" s="32"/>
      <c r="F189" s="32"/>
      <c r="G189" s="32">
        <v>6504</v>
      </c>
      <c r="H189" s="32"/>
      <c r="I189" s="32"/>
      <c r="J189" s="32"/>
      <c r="K189" s="32">
        <v>350</v>
      </c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4">
        <v>37017</v>
      </c>
    </row>
    <row r="190" spans="1:27" ht="13.5">
      <c r="A190" s="29" t="s">
        <v>593</v>
      </c>
      <c r="B190" s="30">
        <v>4</v>
      </c>
      <c r="C190" s="31" t="s">
        <v>594</v>
      </c>
      <c r="D190" s="32">
        <v>596014</v>
      </c>
      <c r="E190" s="32"/>
      <c r="F190" s="32"/>
      <c r="G190" s="32">
        <v>921</v>
      </c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4">
        <v>596935</v>
      </c>
    </row>
    <row r="191" spans="1:27" ht="13.5">
      <c r="A191" s="29" t="s">
        <v>595</v>
      </c>
      <c r="B191" s="30">
        <v>3</v>
      </c>
      <c r="C191" s="31" t="s">
        <v>596</v>
      </c>
      <c r="D191" s="32">
        <v>587872</v>
      </c>
      <c r="E191" s="32"/>
      <c r="F191" s="32"/>
      <c r="G191" s="32">
        <v>7028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4">
        <v>594900</v>
      </c>
    </row>
    <row r="192" spans="1:27" ht="13.5">
      <c r="A192" s="29" t="s">
        <v>597</v>
      </c>
      <c r="B192" s="30">
        <v>4</v>
      </c>
      <c r="C192" s="31" t="s">
        <v>598</v>
      </c>
      <c r="D192" s="32">
        <v>1415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4">
        <v>1415</v>
      </c>
    </row>
    <row r="193" spans="1:27" ht="13.5">
      <c r="A193" s="29" t="s">
        <v>599</v>
      </c>
      <c r="B193" s="30">
        <v>4</v>
      </c>
      <c r="C193" s="31" t="s">
        <v>600</v>
      </c>
      <c r="D193" s="32">
        <v>2016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4">
        <v>2016</v>
      </c>
    </row>
    <row r="194" spans="1:27" ht="13.5">
      <c r="A194" s="29" t="s">
        <v>601</v>
      </c>
      <c r="B194" s="30">
        <v>3</v>
      </c>
      <c r="C194" s="31" t="s">
        <v>602</v>
      </c>
      <c r="D194" s="32">
        <v>50236</v>
      </c>
      <c r="E194" s="32"/>
      <c r="F194" s="32"/>
      <c r="G194" s="32">
        <v>1323</v>
      </c>
      <c r="H194" s="32"/>
      <c r="I194" s="32"/>
      <c r="J194" s="32"/>
      <c r="K194" s="32"/>
      <c r="L194" s="32"/>
      <c r="M194" s="32">
        <v>8190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4">
        <v>59749</v>
      </c>
    </row>
    <row r="195" spans="1:27" ht="13.5">
      <c r="A195" s="29" t="s">
        <v>603</v>
      </c>
      <c r="B195" s="30">
        <v>3</v>
      </c>
      <c r="C195" s="31" t="s">
        <v>604</v>
      </c>
      <c r="D195" s="32">
        <v>211919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4">
        <v>211919</v>
      </c>
    </row>
    <row r="196" spans="1:27" ht="13.5">
      <c r="A196" s="29" t="s">
        <v>605</v>
      </c>
      <c r="B196" s="30">
        <v>4</v>
      </c>
      <c r="C196" s="31" t="s">
        <v>606</v>
      </c>
      <c r="D196" s="32">
        <v>2721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4">
        <v>2721</v>
      </c>
    </row>
    <row r="197" spans="1:27" ht="13.5">
      <c r="A197" s="29" t="s">
        <v>607</v>
      </c>
      <c r="B197" s="30">
        <v>4</v>
      </c>
      <c r="C197" s="31" t="s">
        <v>608</v>
      </c>
      <c r="D197" s="32">
        <v>209198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4">
        <v>209198</v>
      </c>
    </row>
    <row r="198" spans="1:27" ht="13.5">
      <c r="A198" s="29" t="s">
        <v>609</v>
      </c>
      <c r="B198" s="30">
        <v>3</v>
      </c>
      <c r="C198" s="31" t="s">
        <v>610</v>
      </c>
      <c r="D198" s="32">
        <v>86728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4">
        <v>86728</v>
      </c>
    </row>
    <row r="199" spans="1:27" ht="13.5">
      <c r="A199" s="29" t="s">
        <v>611</v>
      </c>
      <c r="B199" s="30">
        <v>4</v>
      </c>
      <c r="C199" s="31" t="s">
        <v>612</v>
      </c>
      <c r="D199" s="32">
        <v>17565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4">
        <v>17565</v>
      </c>
    </row>
    <row r="200" spans="1:27" ht="13.5">
      <c r="A200" s="29" t="s">
        <v>613</v>
      </c>
      <c r="B200" s="30">
        <v>4</v>
      </c>
      <c r="C200" s="31" t="s">
        <v>614</v>
      </c>
      <c r="D200" s="32">
        <v>68780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4">
        <v>68780</v>
      </c>
    </row>
    <row r="201" spans="1:27" ht="13.5">
      <c r="A201" s="29" t="s">
        <v>615</v>
      </c>
      <c r="B201" s="30">
        <v>3</v>
      </c>
      <c r="C201" s="31" t="s">
        <v>616</v>
      </c>
      <c r="D201" s="32">
        <v>117273</v>
      </c>
      <c r="E201" s="32"/>
      <c r="F201" s="32"/>
      <c r="G201" s="32">
        <v>1101</v>
      </c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4">
        <v>118374</v>
      </c>
    </row>
    <row r="202" spans="1:27" ht="13.5">
      <c r="A202" s="29" t="s">
        <v>617</v>
      </c>
      <c r="B202" s="30">
        <v>3</v>
      </c>
      <c r="C202" s="31" t="s">
        <v>618</v>
      </c>
      <c r="D202" s="32">
        <v>247754</v>
      </c>
      <c r="E202" s="32"/>
      <c r="F202" s="32"/>
      <c r="G202" s="32">
        <v>20460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4">
        <v>268214</v>
      </c>
    </row>
    <row r="203" spans="1:27" ht="13.5">
      <c r="A203" s="29" t="s">
        <v>619</v>
      </c>
      <c r="B203" s="30">
        <v>3</v>
      </c>
      <c r="C203" s="31" t="s">
        <v>620</v>
      </c>
      <c r="D203" s="32">
        <v>81575</v>
      </c>
      <c r="E203" s="32"/>
      <c r="F203" s="32"/>
      <c r="G203" s="32">
        <v>15692</v>
      </c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>
        <v>3168</v>
      </c>
      <c r="T203" s="32"/>
      <c r="U203" s="32"/>
      <c r="V203" s="32"/>
      <c r="W203" s="32"/>
      <c r="X203" s="32"/>
      <c r="Y203" s="32">
        <v>754</v>
      </c>
      <c r="Z203" s="32"/>
      <c r="AA203" s="34">
        <v>101189</v>
      </c>
    </row>
    <row r="204" spans="1:27" ht="13.5">
      <c r="A204" s="29" t="s">
        <v>621</v>
      </c>
      <c r="B204" s="30">
        <v>4</v>
      </c>
      <c r="C204" s="31" t="s">
        <v>622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>
        <v>285</v>
      </c>
      <c r="Z204" s="32"/>
      <c r="AA204" s="34">
        <v>285</v>
      </c>
    </row>
    <row r="205" spans="1:27" ht="13.5">
      <c r="A205" s="29" t="s">
        <v>623</v>
      </c>
      <c r="B205" s="30">
        <v>4</v>
      </c>
      <c r="C205" s="31" t="s">
        <v>624</v>
      </c>
      <c r="D205" s="32">
        <v>2803</v>
      </c>
      <c r="E205" s="32"/>
      <c r="F205" s="32"/>
      <c r="G205" s="32">
        <v>14010</v>
      </c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4">
        <v>16813</v>
      </c>
    </row>
    <row r="206" spans="1:27" ht="13.5">
      <c r="A206" s="29" t="s">
        <v>629</v>
      </c>
      <c r="B206" s="30">
        <v>3</v>
      </c>
      <c r="C206" s="31" t="s">
        <v>630</v>
      </c>
      <c r="D206" s="32">
        <v>1860284</v>
      </c>
      <c r="E206" s="32"/>
      <c r="F206" s="32"/>
      <c r="G206" s="32">
        <v>91572</v>
      </c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4">
        <v>1951856</v>
      </c>
    </row>
    <row r="207" spans="1:27" ht="13.5">
      <c r="A207" s="29" t="s">
        <v>631</v>
      </c>
      <c r="B207" s="30">
        <v>3</v>
      </c>
      <c r="C207" s="31" t="s">
        <v>632</v>
      </c>
      <c r="D207" s="32">
        <v>3640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4">
        <v>3640</v>
      </c>
    </row>
    <row r="208" spans="1:27" ht="13.5">
      <c r="A208" s="29" t="s">
        <v>633</v>
      </c>
      <c r="B208" s="30">
        <v>3</v>
      </c>
      <c r="C208" s="31" t="s">
        <v>634</v>
      </c>
      <c r="D208" s="32">
        <v>24677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4">
        <v>24677</v>
      </c>
    </row>
    <row r="209" spans="1:27" ht="13.5">
      <c r="A209" s="29" t="s">
        <v>635</v>
      </c>
      <c r="B209" s="30">
        <v>4</v>
      </c>
      <c r="C209" s="31" t="s">
        <v>636</v>
      </c>
      <c r="D209" s="32">
        <v>17326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4">
        <v>17326</v>
      </c>
    </row>
    <row r="210" spans="1:27" ht="13.5">
      <c r="A210" s="29" t="s">
        <v>637</v>
      </c>
      <c r="B210" s="30">
        <v>4</v>
      </c>
      <c r="C210" s="31" t="s">
        <v>638</v>
      </c>
      <c r="D210" s="32">
        <v>4014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4">
        <v>4014</v>
      </c>
    </row>
    <row r="211" spans="1:27" ht="13.5">
      <c r="A211" s="29" t="s">
        <v>639</v>
      </c>
      <c r="B211" s="30">
        <v>4</v>
      </c>
      <c r="C211" s="31" t="s">
        <v>640</v>
      </c>
      <c r="D211" s="32">
        <v>2477</v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4">
        <v>2477</v>
      </c>
    </row>
    <row r="212" spans="1:27" ht="13.5">
      <c r="A212" s="29" t="s">
        <v>641</v>
      </c>
      <c r="B212" s="30">
        <v>3</v>
      </c>
      <c r="C212" s="31" t="s">
        <v>642</v>
      </c>
      <c r="D212" s="32">
        <v>2889223</v>
      </c>
      <c r="E212" s="32"/>
      <c r="F212" s="32"/>
      <c r="G212" s="32">
        <v>180207</v>
      </c>
      <c r="H212" s="32"/>
      <c r="I212" s="32"/>
      <c r="J212" s="32"/>
      <c r="K212" s="32"/>
      <c r="L212" s="32"/>
      <c r="M212" s="32">
        <v>205</v>
      </c>
      <c r="N212" s="32">
        <v>1062</v>
      </c>
      <c r="O212" s="32"/>
      <c r="P212" s="32"/>
      <c r="Q212" s="32"/>
      <c r="R212" s="32">
        <v>461</v>
      </c>
      <c r="S212" s="32">
        <v>2081</v>
      </c>
      <c r="T212" s="32"/>
      <c r="U212" s="32"/>
      <c r="V212" s="32"/>
      <c r="W212" s="32"/>
      <c r="X212" s="32"/>
      <c r="Y212" s="32"/>
      <c r="Z212" s="32"/>
      <c r="AA212" s="34">
        <v>3073239</v>
      </c>
    </row>
    <row r="213" spans="1:27" ht="13.5">
      <c r="A213" s="29" t="s">
        <v>643</v>
      </c>
      <c r="B213" s="30">
        <v>3</v>
      </c>
      <c r="C213" s="31" t="s">
        <v>644</v>
      </c>
      <c r="D213" s="32">
        <v>2070622</v>
      </c>
      <c r="E213" s="32"/>
      <c r="F213" s="32"/>
      <c r="G213" s="32">
        <v>54379</v>
      </c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4">
        <v>2125001</v>
      </c>
    </row>
    <row r="214" spans="1:27" ht="13.5">
      <c r="A214" s="29" t="s">
        <v>645</v>
      </c>
      <c r="B214" s="30">
        <v>4</v>
      </c>
      <c r="C214" s="31" t="s">
        <v>646</v>
      </c>
      <c r="D214" s="32">
        <v>831852</v>
      </c>
      <c r="E214" s="32"/>
      <c r="F214" s="32"/>
      <c r="G214" s="32">
        <v>7732</v>
      </c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4">
        <v>839584</v>
      </c>
    </row>
    <row r="215" spans="1:27" ht="13.5">
      <c r="A215" s="29" t="s">
        <v>649</v>
      </c>
      <c r="B215" s="30">
        <v>3</v>
      </c>
      <c r="C215" s="31" t="s">
        <v>650</v>
      </c>
      <c r="D215" s="32">
        <v>114440</v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4">
        <v>114440</v>
      </c>
    </row>
    <row r="216" spans="1:27" ht="13.5">
      <c r="A216" s="29" t="s">
        <v>651</v>
      </c>
      <c r="B216" s="30">
        <v>4</v>
      </c>
      <c r="C216" s="31" t="s">
        <v>652</v>
      </c>
      <c r="D216" s="32">
        <v>111624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4">
        <v>111624</v>
      </c>
    </row>
    <row r="217" spans="1:27" ht="13.5">
      <c r="A217" s="29" t="s">
        <v>653</v>
      </c>
      <c r="B217" s="30">
        <v>2</v>
      </c>
      <c r="C217" s="31" t="s">
        <v>654</v>
      </c>
      <c r="D217" s="32">
        <v>316668679</v>
      </c>
      <c r="E217" s="32">
        <v>8113941</v>
      </c>
      <c r="F217" s="32">
        <v>13055</v>
      </c>
      <c r="G217" s="32">
        <v>53534056</v>
      </c>
      <c r="H217" s="32">
        <v>69535</v>
      </c>
      <c r="I217" s="32"/>
      <c r="J217" s="32">
        <v>3994</v>
      </c>
      <c r="K217" s="32">
        <v>273895</v>
      </c>
      <c r="L217" s="32">
        <v>189277</v>
      </c>
      <c r="M217" s="32">
        <v>1870920</v>
      </c>
      <c r="N217" s="32">
        <v>374334</v>
      </c>
      <c r="O217" s="32">
        <v>193792</v>
      </c>
      <c r="P217" s="32">
        <v>170629</v>
      </c>
      <c r="Q217" s="32">
        <v>2812</v>
      </c>
      <c r="R217" s="32">
        <v>485214</v>
      </c>
      <c r="S217" s="32">
        <v>358448</v>
      </c>
      <c r="T217" s="32">
        <v>5430339</v>
      </c>
      <c r="U217" s="32">
        <v>69667</v>
      </c>
      <c r="V217" s="32">
        <v>1151</v>
      </c>
      <c r="W217" s="32"/>
      <c r="X217" s="32">
        <v>41316</v>
      </c>
      <c r="Y217" s="32">
        <v>904884</v>
      </c>
      <c r="Z217" s="32">
        <v>78090</v>
      </c>
      <c r="AA217" s="34">
        <v>388848028</v>
      </c>
    </row>
    <row r="218" spans="1:27" ht="13.5">
      <c r="A218" s="29" t="s">
        <v>655</v>
      </c>
      <c r="B218" s="30">
        <v>3</v>
      </c>
      <c r="C218" s="31" t="s">
        <v>656</v>
      </c>
      <c r="D218" s="32">
        <v>9714</v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4">
        <v>9714</v>
      </c>
    </row>
    <row r="219" spans="1:27" ht="13.5">
      <c r="A219" s="29" t="s">
        <v>657</v>
      </c>
      <c r="B219" s="30">
        <v>4</v>
      </c>
      <c r="C219" s="31" t="s">
        <v>658</v>
      </c>
      <c r="D219" s="32">
        <v>9714</v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4">
        <v>9714</v>
      </c>
    </row>
    <row r="220" spans="1:27" ht="13.5">
      <c r="A220" s="29" t="s">
        <v>661</v>
      </c>
      <c r="B220" s="30">
        <v>3</v>
      </c>
      <c r="C220" s="31" t="s">
        <v>662</v>
      </c>
      <c r="D220" s="32">
        <v>294365815</v>
      </c>
      <c r="E220" s="32">
        <v>8113731</v>
      </c>
      <c r="F220" s="32">
        <v>13055</v>
      </c>
      <c r="G220" s="32">
        <v>52240220</v>
      </c>
      <c r="H220" s="32">
        <v>69535</v>
      </c>
      <c r="I220" s="32"/>
      <c r="J220" s="32">
        <v>3994</v>
      </c>
      <c r="K220" s="32">
        <v>273895</v>
      </c>
      <c r="L220" s="32">
        <v>187428</v>
      </c>
      <c r="M220" s="32">
        <v>1859926</v>
      </c>
      <c r="N220" s="32">
        <v>373827</v>
      </c>
      <c r="O220" s="32">
        <v>193792</v>
      </c>
      <c r="P220" s="32">
        <v>170371</v>
      </c>
      <c r="Q220" s="32">
        <v>2412</v>
      </c>
      <c r="R220" s="32">
        <v>483600</v>
      </c>
      <c r="S220" s="32">
        <v>358448</v>
      </c>
      <c r="T220" s="32">
        <v>5429462</v>
      </c>
      <c r="U220" s="32">
        <v>69667</v>
      </c>
      <c r="V220" s="32">
        <v>1151</v>
      </c>
      <c r="W220" s="32"/>
      <c r="X220" s="32">
        <v>41316</v>
      </c>
      <c r="Y220" s="32">
        <v>904884</v>
      </c>
      <c r="Z220" s="32">
        <v>62984</v>
      </c>
      <c r="AA220" s="34">
        <v>365219513</v>
      </c>
    </row>
    <row r="221" spans="1:27" ht="13.5">
      <c r="A221" s="29" t="s">
        <v>663</v>
      </c>
      <c r="B221" s="30">
        <v>4</v>
      </c>
      <c r="C221" s="31" t="s">
        <v>664</v>
      </c>
      <c r="D221" s="32">
        <v>246914534</v>
      </c>
      <c r="E221" s="32">
        <v>915678</v>
      </c>
      <c r="F221" s="32">
        <v>8131</v>
      </c>
      <c r="G221" s="32">
        <v>44379927</v>
      </c>
      <c r="H221" s="32">
        <v>30515</v>
      </c>
      <c r="I221" s="32"/>
      <c r="J221" s="32">
        <v>2944</v>
      </c>
      <c r="K221" s="32">
        <v>136057</v>
      </c>
      <c r="L221" s="32">
        <v>44165</v>
      </c>
      <c r="M221" s="32">
        <v>1372779</v>
      </c>
      <c r="N221" s="32">
        <v>223602</v>
      </c>
      <c r="O221" s="32">
        <v>138857</v>
      </c>
      <c r="P221" s="32">
        <v>37608</v>
      </c>
      <c r="Q221" s="32">
        <v>1612</v>
      </c>
      <c r="R221" s="32">
        <v>364031</v>
      </c>
      <c r="S221" s="32">
        <v>313214</v>
      </c>
      <c r="T221" s="32">
        <v>5429462</v>
      </c>
      <c r="U221" s="32">
        <v>69667</v>
      </c>
      <c r="V221" s="32">
        <v>263</v>
      </c>
      <c r="W221" s="32"/>
      <c r="X221" s="32">
        <v>31081</v>
      </c>
      <c r="Y221" s="32">
        <v>904884</v>
      </c>
      <c r="Z221" s="32">
        <v>47159</v>
      </c>
      <c r="AA221" s="34">
        <v>301366170</v>
      </c>
    </row>
    <row r="222" spans="1:27" ht="13.5">
      <c r="A222" s="29" t="s">
        <v>665</v>
      </c>
      <c r="B222" s="30">
        <v>5</v>
      </c>
      <c r="C222" s="31" t="s">
        <v>666</v>
      </c>
      <c r="D222" s="32">
        <v>914301</v>
      </c>
      <c r="E222" s="32">
        <v>384845</v>
      </c>
      <c r="F222" s="32">
        <v>8131</v>
      </c>
      <c r="G222" s="32">
        <v>8218508</v>
      </c>
      <c r="H222" s="32">
        <v>25048</v>
      </c>
      <c r="I222" s="32"/>
      <c r="J222" s="32">
        <v>2944</v>
      </c>
      <c r="K222" s="32">
        <v>102428</v>
      </c>
      <c r="L222" s="32"/>
      <c r="M222" s="32">
        <v>834893</v>
      </c>
      <c r="N222" s="32">
        <v>149310</v>
      </c>
      <c r="O222" s="32">
        <v>119504</v>
      </c>
      <c r="P222" s="32">
        <v>30918</v>
      </c>
      <c r="Q222" s="32">
        <v>1612</v>
      </c>
      <c r="R222" s="32"/>
      <c r="S222" s="32"/>
      <c r="T222" s="32">
        <v>11460</v>
      </c>
      <c r="U222" s="32"/>
      <c r="V222" s="32">
        <v>263</v>
      </c>
      <c r="W222" s="32"/>
      <c r="X222" s="32">
        <v>28432</v>
      </c>
      <c r="Y222" s="32"/>
      <c r="Z222" s="32">
        <v>37804</v>
      </c>
      <c r="AA222" s="34">
        <v>10870401</v>
      </c>
    </row>
    <row r="223" spans="1:27" ht="13.5">
      <c r="A223" s="29" t="s">
        <v>667</v>
      </c>
      <c r="B223" s="30">
        <v>4</v>
      </c>
      <c r="C223" s="31" t="s">
        <v>668</v>
      </c>
      <c r="D223" s="32">
        <v>47449287</v>
      </c>
      <c r="E223" s="32">
        <v>7198053</v>
      </c>
      <c r="F223" s="32">
        <v>4924</v>
      </c>
      <c r="G223" s="32">
        <v>7857856</v>
      </c>
      <c r="H223" s="32">
        <v>39020</v>
      </c>
      <c r="I223" s="32"/>
      <c r="J223" s="32">
        <v>1050</v>
      </c>
      <c r="K223" s="32">
        <v>137838</v>
      </c>
      <c r="L223" s="32">
        <v>143263</v>
      </c>
      <c r="M223" s="32">
        <v>487147</v>
      </c>
      <c r="N223" s="32">
        <v>150225</v>
      </c>
      <c r="O223" s="32">
        <v>54935</v>
      </c>
      <c r="P223" s="32">
        <v>132763</v>
      </c>
      <c r="Q223" s="32">
        <v>800</v>
      </c>
      <c r="R223" s="32">
        <v>119569</v>
      </c>
      <c r="S223" s="32">
        <v>45234</v>
      </c>
      <c r="T223" s="32"/>
      <c r="U223" s="32"/>
      <c r="V223" s="32">
        <v>888</v>
      </c>
      <c r="W223" s="32"/>
      <c r="X223" s="32">
        <v>10235</v>
      </c>
      <c r="Y223" s="32"/>
      <c r="Z223" s="32">
        <v>15825</v>
      </c>
      <c r="AA223" s="34">
        <v>63848912</v>
      </c>
    </row>
    <row r="224" spans="1:27" ht="13.5">
      <c r="A224" s="29" t="s">
        <v>669</v>
      </c>
      <c r="B224" s="30">
        <v>5</v>
      </c>
      <c r="C224" s="31" t="s">
        <v>670</v>
      </c>
      <c r="D224" s="32">
        <v>35127748</v>
      </c>
      <c r="E224" s="32">
        <v>1487448</v>
      </c>
      <c r="F224" s="32">
        <v>2858</v>
      </c>
      <c r="G224" s="32">
        <v>5885787</v>
      </c>
      <c r="H224" s="32">
        <v>25595</v>
      </c>
      <c r="I224" s="32"/>
      <c r="J224" s="32"/>
      <c r="K224" s="32">
        <v>43282</v>
      </c>
      <c r="L224" s="32">
        <v>84221</v>
      </c>
      <c r="M224" s="32">
        <v>200368</v>
      </c>
      <c r="N224" s="32">
        <v>67990</v>
      </c>
      <c r="O224" s="32">
        <v>34855</v>
      </c>
      <c r="P224" s="32">
        <v>42682</v>
      </c>
      <c r="Q224" s="32">
        <v>800</v>
      </c>
      <c r="R224" s="32">
        <v>119569</v>
      </c>
      <c r="S224" s="32">
        <v>38259</v>
      </c>
      <c r="T224" s="32"/>
      <c r="U224" s="32"/>
      <c r="V224" s="32">
        <v>888</v>
      </c>
      <c r="W224" s="32"/>
      <c r="X224" s="32">
        <v>7692</v>
      </c>
      <c r="Y224" s="32"/>
      <c r="Z224" s="32">
        <v>12972</v>
      </c>
      <c r="AA224" s="34">
        <v>43183014</v>
      </c>
    </row>
    <row r="225" spans="1:27" ht="13.5">
      <c r="A225" s="29" t="s">
        <v>675</v>
      </c>
      <c r="B225" s="30">
        <v>3</v>
      </c>
      <c r="C225" s="31" t="s">
        <v>676</v>
      </c>
      <c r="D225" s="32">
        <v>21337769</v>
      </c>
      <c r="E225" s="32">
        <v>210</v>
      </c>
      <c r="F225" s="32"/>
      <c r="G225" s="32">
        <v>1078533</v>
      </c>
      <c r="H225" s="32"/>
      <c r="I225" s="32"/>
      <c r="J225" s="32"/>
      <c r="K225" s="32"/>
      <c r="L225" s="32">
        <v>1849</v>
      </c>
      <c r="M225" s="32">
        <v>10994</v>
      </c>
      <c r="N225" s="32">
        <v>507</v>
      </c>
      <c r="O225" s="32"/>
      <c r="P225" s="32">
        <v>258</v>
      </c>
      <c r="Q225" s="32"/>
      <c r="R225" s="32">
        <v>1614</v>
      </c>
      <c r="S225" s="32"/>
      <c r="T225" s="32">
        <v>422</v>
      </c>
      <c r="U225" s="32"/>
      <c r="V225" s="32"/>
      <c r="W225" s="32"/>
      <c r="X225" s="32"/>
      <c r="Y225" s="32"/>
      <c r="Z225" s="32">
        <v>790</v>
      </c>
      <c r="AA225" s="34">
        <v>22432946</v>
      </c>
    </row>
    <row r="226" spans="1:27" ht="13.5">
      <c r="A226" s="29" t="s">
        <v>677</v>
      </c>
      <c r="B226" s="30">
        <v>3</v>
      </c>
      <c r="C226" s="31" t="s">
        <v>678</v>
      </c>
      <c r="D226" s="32">
        <v>78317</v>
      </c>
      <c r="E226" s="32"/>
      <c r="F226" s="32"/>
      <c r="G226" s="32">
        <v>67686</v>
      </c>
      <c r="H226" s="32"/>
      <c r="I226" s="32"/>
      <c r="J226" s="32"/>
      <c r="K226" s="32"/>
      <c r="L226" s="32"/>
      <c r="M226" s="32"/>
      <c r="N226" s="32"/>
      <c r="O226" s="32"/>
      <c r="P226" s="32"/>
      <c r="Q226" s="32">
        <v>400</v>
      </c>
      <c r="R226" s="32"/>
      <c r="S226" s="32"/>
      <c r="T226" s="32"/>
      <c r="U226" s="32"/>
      <c r="V226" s="32"/>
      <c r="W226" s="32"/>
      <c r="X226" s="32"/>
      <c r="Y226" s="32"/>
      <c r="Z226" s="32">
        <v>1166</v>
      </c>
      <c r="AA226" s="34">
        <v>147569</v>
      </c>
    </row>
    <row r="227" spans="1:27" ht="13.5">
      <c r="A227" s="29" t="s">
        <v>679</v>
      </c>
      <c r="B227" s="30">
        <v>4</v>
      </c>
      <c r="C227" s="31" t="s">
        <v>680</v>
      </c>
      <c r="D227" s="32">
        <v>41439</v>
      </c>
      <c r="E227" s="32"/>
      <c r="F227" s="32"/>
      <c r="G227" s="32">
        <v>46247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>
        <v>400</v>
      </c>
      <c r="R227" s="32"/>
      <c r="S227" s="32"/>
      <c r="T227" s="32"/>
      <c r="U227" s="32"/>
      <c r="V227" s="32"/>
      <c r="W227" s="32"/>
      <c r="X227" s="32"/>
      <c r="Y227" s="32"/>
      <c r="Z227" s="32">
        <v>469</v>
      </c>
      <c r="AA227" s="34">
        <v>88555</v>
      </c>
    </row>
    <row r="228" spans="1:27" ht="13.5">
      <c r="A228" s="29" t="s">
        <v>681</v>
      </c>
      <c r="B228" s="30">
        <v>3</v>
      </c>
      <c r="C228" s="31" t="s">
        <v>682</v>
      </c>
      <c r="D228" s="32">
        <v>3078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4">
        <v>3078</v>
      </c>
    </row>
    <row r="229" spans="1:27" ht="13.5">
      <c r="A229" s="29" t="s">
        <v>685</v>
      </c>
      <c r="B229" s="30">
        <v>3</v>
      </c>
      <c r="C229" s="31" t="s">
        <v>686</v>
      </c>
      <c r="D229" s="32">
        <v>135708</v>
      </c>
      <c r="E229" s="32"/>
      <c r="F229" s="32"/>
      <c r="G229" s="32">
        <v>126971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4">
        <v>262679</v>
      </c>
    </row>
    <row r="230" spans="1:27" ht="13.5">
      <c r="A230" s="29" t="s">
        <v>849</v>
      </c>
      <c r="B230" s="30">
        <v>4</v>
      </c>
      <c r="C230" s="31" t="s">
        <v>850</v>
      </c>
      <c r="D230" s="32">
        <v>135028</v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4">
        <v>135028</v>
      </c>
    </row>
    <row r="231" spans="1:27" ht="13.5">
      <c r="A231" s="29" t="s">
        <v>687</v>
      </c>
      <c r="B231" s="30">
        <v>3</v>
      </c>
      <c r="C231" s="31" t="s">
        <v>688</v>
      </c>
      <c r="D231" s="32">
        <v>624495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>
        <v>455</v>
      </c>
      <c r="U231" s="32"/>
      <c r="V231" s="32"/>
      <c r="W231" s="32"/>
      <c r="X231" s="32"/>
      <c r="Y231" s="32"/>
      <c r="Z231" s="32">
        <v>13150</v>
      </c>
      <c r="AA231" s="34">
        <v>638100</v>
      </c>
    </row>
    <row r="232" spans="1:27" ht="13.5">
      <c r="A232" s="29" t="s">
        <v>689</v>
      </c>
      <c r="B232" s="30">
        <v>4</v>
      </c>
      <c r="C232" s="31" t="s">
        <v>690</v>
      </c>
      <c r="D232" s="32">
        <v>624495</v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4">
        <v>624495</v>
      </c>
    </row>
    <row r="233" spans="1:27" ht="13.5">
      <c r="A233" s="29" t="s">
        <v>691</v>
      </c>
      <c r="B233" s="30">
        <v>5</v>
      </c>
      <c r="C233" s="31" t="s">
        <v>692</v>
      </c>
      <c r="D233" s="32">
        <v>624495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4">
        <v>624495</v>
      </c>
    </row>
    <row r="234" spans="1:27" ht="13.5">
      <c r="A234" s="23" t="s">
        <v>693</v>
      </c>
      <c r="B234" s="24">
        <v>1</v>
      </c>
      <c r="C234" s="25" t="s">
        <v>694</v>
      </c>
      <c r="D234" s="26">
        <v>3493425</v>
      </c>
      <c r="E234" s="26">
        <v>4132</v>
      </c>
      <c r="F234" s="26"/>
      <c r="G234" s="26">
        <v>461530</v>
      </c>
      <c r="H234" s="26"/>
      <c r="I234" s="26">
        <v>224</v>
      </c>
      <c r="J234" s="26"/>
      <c r="K234" s="26"/>
      <c r="L234" s="26"/>
      <c r="M234" s="26">
        <v>2645</v>
      </c>
      <c r="N234" s="26"/>
      <c r="O234" s="26"/>
      <c r="P234" s="26"/>
      <c r="Q234" s="26"/>
      <c r="R234" s="26">
        <v>888</v>
      </c>
      <c r="S234" s="26">
        <v>248</v>
      </c>
      <c r="T234" s="26">
        <v>2823</v>
      </c>
      <c r="U234" s="26"/>
      <c r="V234" s="26"/>
      <c r="W234" s="26"/>
      <c r="X234" s="26"/>
      <c r="Y234" s="26">
        <v>3221</v>
      </c>
      <c r="Z234" s="26">
        <v>1277</v>
      </c>
      <c r="AA234" s="27">
        <v>3970413</v>
      </c>
    </row>
    <row r="235" spans="1:27" ht="13.5">
      <c r="A235" s="29" t="s">
        <v>695</v>
      </c>
      <c r="B235" s="30">
        <v>2</v>
      </c>
      <c r="C235" s="31" t="s">
        <v>696</v>
      </c>
      <c r="D235" s="32">
        <v>44804</v>
      </c>
      <c r="E235" s="32"/>
      <c r="F235" s="32"/>
      <c r="G235" s="32">
        <v>9132</v>
      </c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4">
        <v>53936</v>
      </c>
    </row>
    <row r="236" spans="1:27" ht="13.5">
      <c r="A236" s="29" t="s">
        <v>697</v>
      </c>
      <c r="B236" s="30">
        <v>2</v>
      </c>
      <c r="C236" s="31" t="s">
        <v>698</v>
      </c>
      <c r="D236" s="32">
        <v>351725</v>
      </c>
      <c r="E236" s="32"/>
      <c r="F236" s="32"/>
      <c r="G236" s="32">
        <v>9291</v>
      </c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>
        <v>682</v>
      </c>
      <c r="Z236" s="32">
        <v>757</v>
      </c>
      <c r="AA236" s="34">
        <v>362455</v>
      </c>
    </row>
    <row r="237" spans="1:27" ht="13.5">
      <c r="A237" s="29" t="s">
        <v>699</v>
      </c>
      <c r="B237" s="30">
        <v>3</v>
      </c>
      <c r="C237" s="31" t="s">
        <v>700</v>
      </c>
      <c r="D237" s="32">
        <v>351725</v>
      </c>
      <c r="E237" s="32"/>
      <c r="F237" s="32"/>
      <c r="G237" s="32">
        <v>9291</v>
      </c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>
        <v>682</v>
      </c>
      <c r="Z237" s="32">
        <v>757</v>
      </c>
      <c r="AA237" s="34">
        <v>362455</v>
      </c>
    </row>
    <row r="238" spans="1:27" ht="13.5">
      <c r="A238" s="29" t="s">
        <v>701</v>
      </c>
      <c r="B238" s="30">
        <v>2</v>
      </c>
      <c r="C238" s="31" t="s">
        <v>702</v>
      </c>
      <c r="D238" s="32">
        <v>1583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4">
        <v>1583</v>
      </c>
    </row>
    <row r="239" spans="1:27" ht="13.5">
      <c r="A239" s="29" t="s">
        <v>703</v>
      </c>
      <c r="B239" s="30">
        <v>2</v>
      </c>
      <c r="C239" s="31" t="s">
        <v>704</v>
      </c>
      <c r="D239" s="32">
        <v>2424</v>
      </c>
      <c r="E239" s="32"/>
      <c r="F239" s="32"/>
      <c r="G239" s="32">
        <v>1046</v>
      </c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4">
        <v>3470</v>
      </c>
    </row>
    <row r="240" spans="1:27" ht="13.5">
      <c r="A240" s="29" t="s">
        <v>705</v>
      </c>
      <c r="B240" s="30">
        <v>3</v>
      </c>
      <c r="C240" s="31" t="s">
        <v>706</v>
      </c>
      <c r="D240" s="32">
        <v>1850</v>
      </c>
      <c r="E240" s="32"/>
      <c r="F240" s="32"/>
      <c r="G240" s="32">
        <v>835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4">
        <v>2685</v>
      </c>
    </row>
    <row r="241" spans="1:27" ht="13.5">
      <c r="A241" s="29" t="s">
        <v>707</v>
      </c>
      <c r="B241" s="30">
        <v>4</v>
      </c>
      <c r="C241" s="31" t="s">
        <v>708</v>
      </c>
      <c r="D241" s="32">
        <v>600</v>
      </c>
      <c r="E241" s="32"/>
      <c r="F241" s="32"/>
      <c r="G241" s="32">
        <v>499</v>
      </c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4">
        <v>1099</v>
      </c>
    </row>
    <row r="242" spans="1:27" ht="13.5">
      <c r="A242" s="29" t="s">
        <v>711</v>
      </c>
      <c r="B242" s="30">
        <v>4</v>
      </c>
      <c r="C242" s="31" t="s">
        <v>712</v>
      </c>
      <c r="D242" s="32"/>
      <c r="E242" s="32"/>
      <c r="F242" s="32"/>
      <c r="G242" s="32">
        <v>336</v>
      </c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4">
        <v>336</v>
      </c>
    </row>
    <row r="243" spans="1:27" ht="13.5">
      <c r="A243" s="29" t="s">
        <v>719</v>
      </c>
      <c r="B243" s="30">
        <v>3</v>
      </c>
      <c r="C243" s="31" t="s">
        <v>720</v>
      </c>
      <c r="D243" s="32">
        <v>274</v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4">
        <v>274</v>
      </c>
    </row>
    <row r="244" spans="1:27" ht="13.5">
      <c r="A244" s="29" t="s">
        <v>721</v>
      </c>
      <c r="B244" s="30">
        <v>4</v>
      </c>
      <c r="C244" s="31" t="s">
        <v>722</v>
      </c>
      <c r="D244" s="32">
        <v>274</v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4">
        <v>274</v>
      </c>
    </row>
    <row r="245" spans="1:27" ht="13.5">
      <c r="A245" s="29" t="s">
        <v>729</v>
      </c>
      <c r="B245" s="30">
        <v>3</v>
      </c>
      <c r="C245" s="31" t="s">
        <v>730</v>
      </c>
      <c r="D245" s="32">
        <v>300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4">
        <v>300</v>
      </c>
    </row>
    <row r="246" spans="1:27" ht="13.5">
      <c r="A246" s="29" t="s">
        <v>733</v>
      </c>
      <c r="B246" s="30">
        <v>2</v>
      </c>
      <c r="C246" s="31" t="s">
        <v>734</v>
      </c>
      <c r="D246" s="32">
        <v>528123</v>
      </c>
      <c r="E246" s="32"/>
      <c r="F246" s="32"/>
      <c r="G246" s="32">
        <v>16066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>
        <v>678</v>
      </c>
      <c r="S246" s="32"/>
      <c r="T246" s="32"/>
      <c r="U246" s="32"/>
      <c r="V246" s="32"/>
      <c r="W246" s="32"/>
      <c r="X246" s="32"/>
      <c r="Y246" s="32"/>
      <c r="Z246" s="32"/>
      <c r="AA246" s="34">
        <v>544867</v>
      </c>
    </row>
    <row r="247" spans="1:27" ht="13.5">
      <c r="A247" s="29" t="s">
        <v>735</v>
      </c>
      <c r="B247" s="30">
        <v>3</v>
      </c>
      <c r="C247" s="31" t="s">
        <v>736</v>
      </c>
      <c r="D247" s="32">
        <v>527816</v>
      </c>
      <c r="E247" s="32"/>
      <c r="F247" s="32"/>
      <c r="G247" s="32">
        <v>16066</v>
      </c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>
        <v>257</v>
      </c>
      <c r="S247" s="32"/>
      <c r="T247" s="32"/>
      <c r="U247" s="32"/>
      <c r="V247" s="32"/>
      <c r="W247" s="32"/>
      <c r="X247" s="32"/>
      <c r="Y247" s="32"/>
      <c r="Z247" s="32"/>
      <c r="AA247" s="34">
        <v>544139</v>
      </c>
    </row>
    <row r="248" spans="1:27" ht="13.5">
      <c r="A248" s="29" t="s">
        <v>737</v>
      </c>
      <c r="B248" s="30">
        <v>4</v>
      </c>
      <c r="C248" s="31" t="s">
        <v>738</v>
      </c>
      <c r="D248" s="32">
        <v>275</v>
      </c>
      <c r="E248" s="32"/>
      <c r="F248" s="32"/>
      <c r="G248" s="32">
        <v>217</v>
      </c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4">
        <v>492</v>
      </c>
    </row>
    <row r="249" spans="1:27" ht="13.5">
      <c r="A249" s="29" t="s">
        <v>739</v>
      </c>
      <c r="B249" s="30">
        <v>4</v>
      </c>
      <c r="C249" s="31" t="s">
        <v>740</v>
      </c>
      <c r="D249" s="32">
        <v>14891</v>
      </c>
      <c r="E249" s="32"/>
      <c r="F249" s="32"/>
      <c r="G249" s="32">
        <v>2685</v>
      </c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4">
        <v>17576</v>
      </c>
    </row>
    <row r="250" spans="1:27" ht="13.5">
      <c r="A250" s="29" t="s">
        <v>753</v>
      </c>
      <c r="B250" s="30">
        <v>4</v>
      </c>
      <c r="C250" s="31" t="s">
        <v>754</v>
      </c>
      <c r="D250" s="32">
        <v>73850</v>
      </c>
      <c r="E250" s="32"/>
      <c r="F250" s="32"/>
      <c r="G250" s="32">
        <v>6000</v>
      </c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>
        <v>257</v>
      </c>
      <c r="S250" s="32"/>
      <c r="T250" s="32"/>
      <c r="U250" s="32"/>
      <c r="V250" s="32"/>
      <c r="W250" s="32"/>
      <c r="X250" s="32"/>
      <c r="Y250" s="32"/>
      <c r="Z250" s="32"/>
      <c r="AA250" s="34">
        <v>80107</v>
      </c>
    </row>
    <row r="251" spans="1:27" ht="13.5">
      <c r="A251" s="29" t="s">
        <v>757</v>
      </c>
      <c r="B251" s="30">
        <v>3</v>
      </c>
      <c r="C251" s="31" t="s">
        <v>758</v>
      </c>
      <c r="D251" s="32">
        <v>307</v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>
        <v>421</v>
      </c>
      <c r="S251" s="32"/>
      <c r="T251" s="32"/>
      <c r="U251" s="32"/>
      <c r="V251" s="32"/>
      <c r="W251" s="32"/>
      <c r="X251" s="32"/>
      <c r="Y251" s="32"/>
      <c r="Z251" s="32"/>
      <c r="AA251" s="34">
        <v>728</v>
      </c>
    </row>
    <row r="252" spans="1:27" ht="13.5">
      <c r="A252" s="29" t="s">
        <v>759</v>
      </c>
      <c r="B252" s="30">
        <v>4</v>
      </c>
      <c r="C252" s="31" t="s">
        <v>760</v>
      </c>
      <c r="D252" s="32">
        <v>307</v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4">
        <v>307</v>
      </c>
    </row>
    <row r="253" spans="1:27" ht="13.5">
      <c r="A253" s="29" t="s">
        <v>763</v>
      </c>
      <c r="B253" s="30">
        <v>2</v>
      </c>
      <c r="C253" s="31" t="s">
        <v>764</v>
      </c>
      <c r="D253" s="32">
        <v>2564766</v>
      </c>
      <c r="E253" s="32">
        <v>4132</v>
      </c>
      <c r="F253" s="32"/>
      <c r="G253" s="32">
        <v>425995</v>
      </c>
      <c r="H253" s="32"/>
      <c r="I253" s="32">
        <v>224</v>
      </c>
      <c r="J253" s="32"/>
      <c r="K253" s="32"/>
      <c r="L253" s="32"/>
      <c r="M253" s="32">
        <v>2645</v>
      </c>
      <c r="N253" s="32"/>
      <c r="O253" s="32"/>
      <c r="P253" s="32"/>
      <c r="Q253" s="32"/>
      <c r="R253" s="32">
        <v>210</v>
      </c>
      <c r="S253" s="32">
        <v>248</v>
      </c>
      <c r="T253" s="32">
        <v>2823</v>
      </c>
      <c r="U253" s="32"/>
      <c r="V253" s="32"/>
      <c r="W253" s="32"/>
      <c r="X253" s="32"/>
      <c r="Y253" s="32">
        <v>2539</v>
      </c>
      <c r="Z253" s="32">
        <v>520</v>
      </c>
      <c r="AA253" s="34">
        <v>3004102</v>
      </c>
    </row>
    <row r="254" spans="1:27" ht="13.5">
      <c r="A254" s="29" t="s">
        <v>765</v>
      </c>
      <c r="B254" s="30">
        <v>3</v>
      </c>
      <c r="C254" s="31" t="s">
        <v>766</v>
      </c>
      <c r="D254" s="32">
        <v>1759059</v>
      </c>
      <c r="E254" s="32"/>
      <c r="F254" s="32"/>
      <c r="G254" s="32">
        <v>324851</v>
      </c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4">
        <v>2083910</v>
      </c>
    </row>
    <row r="255" spans="1:27" ht="13.5">
      <c r="A255" s="29" t="s">
        <v>769</v>
      </c>
      <c r="B255" s="30">
        <v>3</v>
      </c>
      <c r="C255" s="31" t="s">
        <v>770</v>
      </c>
      <c r="D255" s="32">
        <v>14180</v>
      </c>
      <c r="E255" s="32">
        <v>4132</v>
      </c>
      <c r="F255" s="32"/>
      <c r="G255" s="32">
        <v>863</v>
      </c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4">
        <v>19175</v>
      </c>
    </row>
    <row r="256" spans="1:27" ht="13.5">
      <c r="A256" s="29" t="s">
        <v>771</v>
      </c>
      <c r="B256" s="30">
        <v>3</v>
      </c>
      <c r="C256" s="31" t="s">
        <v>772</v>
      </c>
      <c r="D256" s="32">
        <v>181218</v>
      </c>
      <c r="E256" s="32"/>
      <c r="F256" s="32"/>
      <c r="G256" s="32">
        <v>24477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4">
        <v>205695</v>
      </c>
    </row>
    <row r="257" spans="1:27" ht="13.5">
      <c r="A257" s="29" t="s">
        <v>773</v>
      </c>
      <c r="B257" s="30">
        <v>3</v>
      </c>
      <c r="C257" s="31" t="s">
        <v>774</v>
      </c>
      <c r="D257" s="32">
        <v>1272</v>
      </c>
      <c r="E257" s="32"/>
      <c r="F257" s="32"/>
      <c r="G257" s="32">
        <v>1358</v>
      </c>
      <c r="H257" s="32"/>
      <c r="I257" s="32"/>
      <c r="J257" s="32"/>
      <c r="K257" s="32"/>
      <c r="L257" s="32"/>
      <c r="M257" s="32">
        <v>216</v>
      </c>
      <c r="N257" s="32"/>
      <c r="O257" s="32"/>
      <c r="P257" s="32"/>
      <c r="Q257" s="32"/>
      <c r="R257" s="32"/>
      <c r="S257" s="32"/>
      <c r="T257" s="32">
        <v>1379</v>
      </c>
      <c r="U257" s="32"/>
      <c r="V257" s="32"/>
      <c r="W257" s="32"/>
      <c r="X257" s="32"/>
      <c r="Y257" s="32"/>
      <c r="Z257" s="32"/>
      <c r="AA257" s="34">
        <v>4225</v>
      </c>
    </row>
    <row r="258" spans="1:27" ht="13.5">
      <c r="A258" s="29" t="s">
        <v>777</v>
      </c>
      <c r="B258" s="30">
        <v>3</v>
      </c>
      <c r="C258" s="31" t="s">
        <v>778</v>
      </c>
      <c r="D258" s="32">
        <v>248151</v>
      </c>
      <c r="E258" s="32"/>
      <c r="F258" s="32"/>
      <c r="G258" s="32">
        <v>24801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>
        <v>210</v>
      </c>
      <c r="S258" s="32">
        <v>248</v>
      </c>
      <c r="T258" s="32">
        <v>1220</v>
      </c>
      <c r="U258" s="32"/>
      <c r="V258" s="32"/>
      <c r="W258" s="32"/>
      <c r="X258" s="32"/>
      <c r="Y258" s="32">
        <v>965</v>
      </c>
      <c r="Z258" s="32">
        <v>520</v>
      </c>
      <c r="AA258" s="34">
        <v>276115</v>
      </c>
    </row>
    <row r="259" spans="1:27" ht="13.5">
      <c r="A259" s="29" t="s">
        <v>779</v>
      </c>
      <c r="B259" s="30">
        <v>4</v>
      </c>
      <c r="C259" s="31" t="s">
        <v>780</v>
      </c>
      <c r="D259" s="32">
        <v>272</v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4">
        <v>272</v>
      </c>
    </row>
    <row r="260" spans="1:27" ht="13.5">
      <c r="A260" s="29" t="s">
        <v>781</v>
      </c>
      <c r="B260" s="30">
        <v>4</v>
      </c>
      <c r="C260" s="31" t="s">
        <v>782</v>
      </c>
      <c r="D260" s="32">
        <v>50684</v>
      </c>
      <c r="E260" s="32"/>
      <c r="F260" s="32"/>
      <c r="G260" s="32">
        <v>19863</v>
      </c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>
        <v>248</v>
      </c>
      <c r="T260" s="32"/>
      <c r="U260" s="32"/>
      <c r="V260" s="32"/>
      <c r="W260" s="32"/>
      <c r="X260" s="32"/>
      <c r="Y260" s="32">
        <v>734</v>
      </c>
      <c r="Z260" s="32"/>
      <c r="AA260" s="34">
        <v>71529</v>
      </c>
    </row>
    <row r="261" spans="1:27" ht="13.5">
      <c r="A261" s="29" t="s">
        <v>783</v>
      </c>
      <c r="B261" s="30">
        <v>3</v>
      </c>
      <c r="C261" s="31" t="s">
        <v>784</v>
      </c>
      <c r="D261" s="32">
        <v>1151</v>
      </c>
      <c r="E261" s="32"/>
      <c r="F261" s="32"/>
      <c r="G261" s="32">
        <v>591</v>
      </c>
      <c r="H261" s="32"/>
      <c r="I261" s="32">
        <v>224</v>
      </c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4">
        <v>1966</v>
      </c>
    </row>
    <row r="262" spans="1:27" ht="13.5">
      <c r="A262" s="29" t="s">
        <v>785</v>
      </c>
      <c r="B262" s="30">
        <v>3</v>
      </c>
      <c r="C262" s="31" t="s">
        <v>786</v>
      </c>
      <c r="D262" s="32">
        <v>15293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4">
        <v>15293</v>
      </c>
    </row>
    <row r="263" spans="1:27" ht="13.5">
      <c r="A263" s="29" t="s">
        <v>787</v>
      </c>
      <c r="B263" s="30">
        <v>3</v>
      </c>
      <c r="C263" s="31" t="s">
        <v>788</v>
      </c>
      <c r="D263" s="32">
        <v>26678</v>
      </c>
      <c r="E263" s="32"/>
      <c r="F263" s="32"/>
      <c r="G263" s="32">
        <v>438</v>
      </c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4">
        <v>27116</v>
      </c>
    </row>
    <row r="264" spans="1:27" ht="13.5">
      <c r="A264" s="29" t="s">
        <v>789</v>
      </c>
      <c r="B264" s="30">
        <v>4</v>
      </c>
      <c r="C264" s="31" t="s">
        <v>790</v>
      </c>
      <c r="D264" s="32">
        <v>19303</v>
      </c>
      <c r="E264" s="32"/>
      <c r="F264" s="32"/>
      <c r="G264" s="32">
        <v>438</v>
      </c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4">
        <v>19741</v>
      </c>
    </row>
    <row r="265" spans="1:27" ht="13.5">
      <c r="A265" s="29" t="s">
        <v>793</v>
      </c>
      <c r="B265" s="30">
        <v>3</v>
      </c>
      <c r="C265" s="31" t="s">
        <v>794</v>
      </c>
      <c r="D265" s="32">
        <v>123634</v>
      </c>
      <c r="E265" s="32"/>
      <c r="F265" s="32"/>
      <c r="G265" s="32">
        <v>2743</v>
      </c>
      <c r="H265" s="32"/>
      <c r="I265" s="32"/>
      <c r="J265" s="32"/>
      <c r="K265" s="32"/>
      <c r="L265" s="32"/>
      <c r="M265" s="32">
        <v>2429</v>
      </c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4">
        <v>128806</v>
      </c>
    </row>
    <row r="266" spans="1:27" ht="13.5">
      <c r="A266" s="29" t="s">
        <v>795</v>
      </c>
      <c r="B266" s="30">
        <v>4</v>
      </c>
      <c r="C266" s="31" t="s">
        <v>796</v>
      </c>
      <c r="D266" s="32">
        <v>3109</v>
      </c>
      <c r="E266" s="32"/>
      <c r="F266" s="32"/>
      <c r="G266" s="32"/>
      <c r="H266" s="32"/>
      <c r="I266" s="32"/>
      <c r="J266" s="32"/>
      <c r="K266" s="32"/>
      <c r="L266" s="32"/>
      <c r="M266" s="32">
        <v>2429</v>
      </c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4">
        <v>5538</v>
      </c>
    </row>
    <row r="267" spans="1:27" ht="13.5">
      <c r="A267" s="29" t="s">
        <v>797</v>
      </c>
      <c r="B267" s="30">
        <v>5</v>
      </c>
      <c r="C267" s="31" t="s">
        <v>798</v>
      </c>
      <c r="D267" s="32">
        <v>2840</v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4">
        <v>2840</v>
      </c>
    </row>
    <row r="268" spans="1:27" ht="13.5">
      <c r="A268" s="29" t="s">
        <v>809</v>
      </c>
      <c r="B268" s="30">
        <v>3</v>
      </c>
      <c r="C268" s="31" t="s">
        <v>810</v>
      </c>
      <c r="D268" s="32">
        <v>1613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4">
        <v>1613</v>
      </c>
    </row>
    <row r="269" spans="1:27" ht="13.5">
      <c r="A269" s="29" t="s">
        <v>813</v>
      </c>
      <c r="B269" s="30">
        <v>4</v>
      </c>
      <c r="C269" s="31" t="s">
        <v>814</v>
      </c>
      <c r="D269" s="32">
        <v>1613</v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4">
        <v>1613</v>
      </c>
    </row>
    <row r="270" spans="1:27" ht="13.5">
      <c r="A270" s="23" t="s">
        <v>817</v>
      </c>
      <c r="B270" s="24">
        <v>1</v>
      </c>
      <c r="C270" s="25" t="s">
        <v>818</v>
      </c>
      <c r="D270" s="26">
        <v>2067074</v>
      </c>
      <c r="E270" s="26">
        <v>31867</v>
      </c>
      <c r="F270" s="26"/>
      <c r="G270" s="26">
        <v>1642333</v>
      </c>
      <c r="H270" s="26">
        <v>1762</v>
      </c>
      <c r="I270" s="26"/>
      <c r="J270" s="26"/>
      <c r="K270" s="26">
        <v>4636</v>
      </c>
      <c r="L270" s="26">
        <v>8280</v>
      </c>
      <c r="M270" s="26">
        <v>13761</v>
      </c>
      <c r="N270" s="26">
        <v>7122</v>
      </c>
      <c r="O270" s="26">
        <v>8412</v>
      </c>
      <c r="P270" s="26">
        <v>1597</v>
      </c>
      <c r="Q270" s="26"/>
      <c r="R270" s="26">
        <v>19573</v>
      </c>
      <c r="S270" s="26">
        <v>3275</v>
      </c>
      <c r="T270" s="26">
        <v>6705</v>
      </c>
      <c r="U270" s="26"/>
      <c r="V270" s="26"/>
      <c r="W270" s="26">
        <v>6294</v>
      </c>
      <c r="X270" s="26">
        <v>4610</v>
      </c>
      <c r="Y270" s="26"/>
      <c r="Z270" s="26">
        <v>22654</v>
      </c>
      <c r="AA270" s="27">
        <v>3849955</v>
      </c>
    </row>
    <row r="271" spans="1:27" ht="13.5">
      <c r="A271" s="29" t="s">
        <v>819</v>
      </c>
      <c r="B271" s="30">
        <v>2</v>
      </c>
      <c r="C271" s="31" t="s">
        <v>820</v>
      </c>
      <c r="D271" s="32">
        <v>2067074</v>
      </c>
      <c r="E271" s="32">
        <v>31867</v>
      </c>
      <c r="F271" s="32"/>
      <c r="G271" s="32">
        <v>1642333</v>
      </c>
      <c r="H271" s="32">
        <v>1762</v>
      </c>
      <c r="I271" s="32"/>
      <c r="J271" s="32"/>
      <c r="K271" s="32">
        <v>4636</v>
      </c>
      <c r="L271" s="32">
        <v>8280</v>
      </c>
      <c r="M271" s="32">
        <v>13761</v>
      </c>
      <c r="N271" s="32">
        <v>7122</v>
      </c>
      <c r="O271" s="32">
        <v>8412</v>
      </c>
      <c r="P271" s="32">
        <v>1597</v>
      </c>
      <c r="Q271" s="32"/>
      <c r="R271" s="32">
        <v>19573</v>
      </c>
      <c r="S271" s="32">
        <v>3275</v>
      </c>
      <c r="T271" s="32">
        <v>6705</v>
      </c>
      <c r="U271" s="32"/>
      <c r="V271" s="32"/>
      <c r="W271" s="32">
        <v>6294</v>
      </c>
      <c r="X271" s="32">
        <v>4610</v>
      </c>
      <c r="Y271" s="32"/>
      <c r="Z271" s="32">
        <v>22654</v>
      </c>
      <c r="AA271" s="34">
        <v>3849955</v>
      </c>
    </row>
    <row r="272" spans="1:27" s="52" customFormat="1" ht="14.25" thickBot="1">
      <c r="A272" s="76" t="s">
        <v>825</v>
      </c>
      <c r="B272" s="77"/>
      <c r="C272" s="77"/>
      <c r="D272" s="36">
        <f aca="true" t="shared" si="0" ref="D272:AA272">D7+D25+D27+D38+D43+D45+D63+D143+D234+D270</f>
        <v>402071778</v>
      </c>
      <c r="E272" s="36">
        <f t="shared" si="0"/>
        <v>8251796</v>
      </c>
      <c r="F272" s="36">
        <f t="shared" si="0"/>
        <v>13055</v>
      </c>
      <c r="G272" s="36">
        <f t="shared" si="0"/>
        <v>65305363</v>
      </c>
      <c r="H272" s="36">
        <f t="shared" si="0"/>
        <v>71573</v>
      </c>
      <c r="I272" s="36">
        <f t="shared" si="0"/>
        <v>224</v>
      </c>
      <c r="J272" s="36">
        <f t="shared" si="0"/>
        <v>3994</v>
      </c>
      <c r="K272" s="36">
        <f t="shared" si="0"/>
        <v>278881</v>
      </c>
      <c r="L272" s="36">
        <f t="shared" si="0"/>
        <v>200718</v>
      </c>
      <c r="M272" s="36">
        <f t="shared" si="0"/>
        <v>1946024</v>
      </c>
      <c r="N272" s="36">
        <f t="shared" si="0"/>
        <v>384813</v>
      </c>
      <c r="O272" s="36">
        <f t="shared" si="0"/>
        <v>202204</v>
      </c>
      <c r="P272" s="36">
        <f t="shared" si="0"/>
        <v>175695</v>
      </c>
      <c r="Q272" s="36">
        <f t="shared" si="0"/>
        <v>2812</v>
      </c>
      <c r="R272" s="36">
        <f t="shared" si="0"/>
        <v>892524</v>
      </c>
      <c r="S272" s="36">
        <f t="shared" si="0"/>
        <v>437133</v>
      </c>
      <c r="T272" s="36">
        <f t="shared" si="0"/>
        <v>5551903</v>
      </c>
      <c r="U272" s="36">
        <f t="shared" si="0"/>
        <v>69667</v>
      </c>
      <c r="V272" s="36">
        <f t="shared" si="0"/>
        <v>24151</v>
      </c>
      <c r="W272" s="36">
        <f t="shared" si="0"/>
        <v>8890</v>
      </c>
      <c r="X272" s="36">
        <f t="shared" si="0"/>
        <v>48231</v>
      </c>
      <c r="Y272" s="36">
        <f t="shared" si="0"/>
        <v>917322</v>
      </c>
      <c r="Z272" s="36">
        <f t="shared" si="0"/>
        <v>133981</v>
      </c>
      <c r="AA272" s="51">
        <f t="shared" si="0"/>
        <v>486992732</v>
      </c>
    </row>
  </sheetData>
  <sheetProtection/>
  <mergeCells count="2">
    <mergeCell ref="A272:C272"/>
    <mergeCell ref="D4:Z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140625" style="3" customWidth="1"/>
    <col min="2" max="2" width="5.7109375" style="3" bestFit="1" customWidth="1"/>
    <col min="3" max="3" width="32.140625" style="28" customWidth="1"/>
    <col min="4" max="5" width="13.8515625" style="28" customWidth="1"/>
    <col min="6" max="6" width="15.57421875" style="28" customWidth="1"/>
    <col min="7" max="16384" width="9.00390625" style="28" customWidth="1"/>
  </cols>
  <sheetData>
    <row r="1" spans="1:2" s="1" customFormat="1" ht="13.5">
      <c r="A1" s="4" t="s">
        <v>0</v>
      </c>
      <c r="B1" s="2"/>
    </row>
    <row r="2" spans="1:2" s="1" customFormat="1" ht="13.5">
      <c r="A2" s="4" t="s">
        <v>1</v>
      </c>
      <c r="B2" s="2"/>
    </row>
    <row r="3" spans="1:3" s="1" customFormat="1" ht="14.25" thickBot="1">
      <c r="A3" s="4" t="s">
        <v>851</v>
      </c>
      <c r="B3" s="2"/>
      <c r="C3" s="7" t="s">
        <v>3</v>
      </c>
    </row>
    <row r="4" spans="1:6" s="12" customFormat="1" ht="13.5">
      <c r="A4" s="8"/>
      <c r="B4" s="9"/>
      <c r="C4" s="53"/>
      <c r="D4" s="74" t="s">
        <v>852</v>
      </c>
      <c r="E4" s="75"/>
      <c r="F4" s="39"/>
    </row>
    <row r="5" spans="1:6" s="12" customFormat="1" ht="13.5">
      <c r="A5" s="13" t="s">
        <v>6</v>
      </c>
      <c r="B5" s="14" t="s">
        <v>7</v>
      </c>
      <c r="C5" s="14" t="s">
        <v>8</v>
      </c>
      <c r="D5" s="15">
        <v>302</v>
      </c>
      <c r="E5" s="15">
        <v>304</v>
      </c>
      <c r="F5" s="17" t="s">
        <v>853</v>
      </c>
    </row>
    <row r="6" spans="1:6" s="12" customFormat="1" ht="13.5">
      <c r="A6" s="18"/>
      <c r="B6" s="19"/>
      <c r="C6" s="19"/>
      <c r="D6" s="15" t="s">
        <v>854</v>
      </c>
      <c r="E6" s="15" t="s">
        <v>855</v>
      </c>
      <c r="F6" s="54"/>
    </row>
    <row r="7" spans="1:6" ht="13.5">
      <c r="A7" s="23" t="s">
        <v>36</v>
      </c>
      <c r="B7" s="24">
        <v>1</v>
      </c>
      <c r="C7" s="25" t="s">
        <v>37</v>
      </c>
      <c r="D7" s="26">
        <v>193721</v>
      </c>
      <c r="E7" s="26">
        <v>6189644</v>
      </c>
      <c r="F7" s="27">
        <v>6383365</v>
      </c>
    </row>
    <row r="8" spans="1:6" ht="13.5">
      <c r="A8" s="29" t="s">
        <v>42</v>
      </c>
      <c r="B8" s="30">
        <v>2</v>
      </c>
      <c r="C8" s="31" t="s">
        <v>43</v>
      </c>
      <c r="D8" s="32"/>
      <c r="E8" s="32">
        <v>102817</v>
      </c>
      <c r="F8" s="34">
        <v>102817</v>
      </c>
    </row>
    <row r="9" spans="1:6" ht="13.5">
      <c r="A9" s="29" t="s">
        <v>46</v>
      </c>
      <c r="B9" s="30">
        <v>2</v>
      </c>
      <c r="C9" s="31" t="s">
        <v>47</v>
      </c>
      <c r="D9" s="32">
        <v>1020</v>
      </c>
      <c r="E9" s="32">
        <v>325690</v>
      </c>
      <c r="F9" s="34">
        <v>326710</v>
      </c>
    </row>
    <row r="10" spans="1:6" ht="13.5">
      <c r="A10" s="29" t="s">
        <v>48</v>
      </c>
      <c r="B10" s="30">
        <v>3</v>
      </c>
      <c r="C10" s="31" t="s">
        <v>49</v>
      </c>
      <c r="D10" s="32"/>
      <c r="E10" s="32">
        <v>104225</v>
      </c>
      <c r="F10" s="34">
        <v>104225</v>
      </c>
    </row>
    <row r="11" spans="1:6" ht="13.5">
      <c r="A11" s="29" t="s">
        <v>50</v>
      </c>
      <c r="B11" s="30">
        <v>4</v>
      </c>
      <c r="C11" s="31" t="s">
        <v>51</v>
      </c>
      <c r="D11" s="32"/>
      <c r="E11" s="32">
        <v>48941</v>
      </c>
      <c r="F11" s="34">
        <v>48941</v>
      </c>
    </row>
    <row r="12" spans="1:6" ht="13.5">
      <c r="A12" s="29" t="s">
        <v>856</v>
      </c>
      <c r="B12" s="30">
        <v>5</v>
      </c>
      <c r="C12" s="31" t="s">
        <v>857</v>
      </c>
      <c r="D12" s="32"/>
      <c r="E12" s="32">
        <v>4851</v>
      </c>
      <c r="F12" s="34">
        <v>4851</v>
      </c>
    </row>
    <row r="13" spans="1:6" ht="13.5">
      <c r="A13" s="29" t="s">
        <v>54</v>
      </c>
      <c r="B13" s="30">
        <v>4</v>
      </c>
      <c r="C13" s="31" t="s">
        <v>55</v>
      </c>
      <c r="D13" s="32"/>
      <c r="E13" s="32">
        <v>55284</v>
      </c>
      <c r="F13" s="34">
        <v>55284</v>
      </c>
    </row>
    <row r="14" spans="1:6" ht="13.5">
      <c r="A14" s="29" t="s">
        <v>56</v>
      </c>
      <c r="B14" s="30">
        <v>3</v>
      </c>
      <c r="C14" s="31" t="s">
        <v>57</v>
      </c>
      <c r="D14" s="32">
        <v>1020</v>
      </c>
      <c r="E14" s="32">
        <v>221465</v>
      </c>
      <c r="F14" s="34">
        <v>222485</v>
      </c>
    </row>
    <row r="15" spans="1:6" ht="13.5">
      <c r="A15" s="29" t="s">
        <v>62</v>
      </c>
      <c r="B15" s="30">
        <v>2</v>
      </c>
      <c r="C15" s="31" t="s">
        <v>63</v>
      </c>
      <c r="D15" s="32">
        <v>28323</v>
      </c>
      <c r="E15" s="32">
        <v>772119</v>
      </c>
      <c r="F15" s="34">
        <v>800442</v>
      </c>
    </row>
    <row r="16" spans="1:6" ht="13.5">
      <c r="A16" s="29" t="s">
        <v>64</v>
      </c>
      <c r="B16" s="30">
        <v>3</v>
      </c>
      <c r="C16" s="31" t="s">
        <v>65</v>
      </c>
      <c r="D16" s="32"/>
      <c r="E16" s="32">
        <v>138671</v>
      </c>
      <c r="F16" s="34">
        <v>138671</v>
      </c>
    </row>
    <row r="17" spans="1:6" ht="13.5">
      <c r="A17" s="29" t="s">
        <v>66</v>
      </c>
      <c r="B17" s="30">
        <v>3</v>
      </c>
      <c r="C17" s="31" t="s">
        <v>67</v>
      </c>
      <c r="D17" s="32"/>
      <c r="E17" s="32">
        <v>5097</v>
      </c>
      <c r="F17" s="34">
        <v>5097</v>
      </c>
    </row>
    <row r="18" spans="1:6" ht="13.5">
      <c r="A18" s="29" t="s">
        <v>68</v>
      </c>
      <c r="B18" s="30">
        <v>2</v>
      </c>
      <c r="C18" s="31" t="s">
        <v>69</v>
      </c>
      <c r="D18" s="32">
        <v>493</v>
      </c>
      <c r="E18" s="32">
        <v>333706</v>
      </c>
      <c r="F18" s="34">
        <v>334199</v>
      </c>
    </row>
    <row r="19" spans="1:6" ht="13.5">
      <c r="A19" s="29" t="s">
        <v>70</v>
      </c>
      <c r="B19" s="30">
        <v>3</v>
      </c>
      <c r="C19" s="31" t="s">
        <v>71</v>
      </c>
      <c r="D19" s="32">
        <v>493</v>
      </c>
      <c r="E19" s="32">
        <v>224047</v>
      </c>
      <c r="F19" s="34">
        <v>224540</v>
      </c>
    </row>
    <row r="20" spans="1:6" ht="13.5">
      <c r="A20" s="29" t="s">
        <v>76</v>
      </c>
      <c r="B20" s="30">
        <v>4</v>
      </c>
      <c r="C20" s="31" t="s">
        <v>77</v>
      </c>
      <c r="D20" s="32">
        <v>493</v>
      </c>
      <c r="E20" s="32">
        <v>182030</v>
      </c>
      <c r="F20" s="34">
        <v>182523</v>
      </c>
    </row>
    <row r="21" spans="1:6" ht="13.5">
      <c r="A21" s="29" t="s">
        <v>78</v>
      </c>
      <c r="B21" s="30">
        <v>3</v>
      </c>
      <c r="C21" s="31" t="s">
        <v>79</v>
      </c>
      <c r="D21" s="32"/>
      <c r="E21" s="32">
        <v>109659</v>
      </c>
      <c r="F21" s="34">
        <v>109659</v>
      </c>
    </row>
    <row r="22" spans="1:6" ht="13.5">
      <c r="A22" s="29" t="s">
        <v>80</v>
      </c>
      <c r="B22" s="30">
        <v>4</v>
      </c>
      <c r="C22" s="31" t="s">
        <v>81</v>
      </c>
      <c r="D22" s="32"/>
      <c r="E22" s="32">
        <v>501</v>
      </c>
      <c r="F22" s="34">
        <v>501</v>
      </c>
    </row>
    <row r="23" spans="1:6" ht="13.5">
      <c r="A23" s="29" t="s">
        <v>82</v>
      </c>
      <c r="B23" s="30">
        <v>2</v>
      </c>
      <c r="C23" s="31" t="s">
        <v>83</v>
      </c>
      <c r="D23" s="32">
        <v>18696</v>
      </c>
      <c r="E23" s="32">
        <v>530162</v>
      </c>
      <c r="F23" s="34">
        <v>548858</v>
      </c>
    </row>
    <row r="24" spans="1:6" ht="13.5">
      <c r="A24" s="29" t="s">
        <v>84</v>
      </c>
      <c r="B24" s="30">
        <v>2</v>
      </c>
      <c r="C24" s="31" t="s">
        <v>85</v>
      </c>
      <c r="D24" s="32">
        <v>105882</v>
      </c>
      <c r="E24" s="32">
        <v>2224925</v>
      </c>
      <c r="F24" s="34">
        <v>2330807</v>
      </c>
    </row>
    <row r="25" spans="1:6" ht="13.5">
      <c r="A25" s="29" t="s">
        <v>86</v>
      </c>
      <c r="B25" s="30">
        <v>3</v>
      </c>
      <c r="C25" s="31" t="s">
        <v>87</v>
      </c>
      <c r="D25" s="32">
        <v>94985</v>
      </c>
      <c r="E25" s="32">
        <v>2124827</v>
      </c>
      <c r="F25" s="34">
        <v>2219812</v>
      </c>
    </row>
    <row r="26" spans="1:6" ht="13.5">
      <c r="A26" s="29" t="s">
        <v>88</v>
      </c>
      <c r="B26" s="30">
        <v>2</v>
      </c>
      <c r="C26" s="31" t="s">
        <v>89</v>
      </c>
      <c r="D26" s="32"/>
      <c r="E26" s="32">
        <v>31900</v>
      </c>
      <c r="F26" s="34">
        <v>31900</v>
      </c>
    </row>
    <row r="27" spans="1:6" ht="13.5">
      <c r="A27" s="29" t="s">
        <v>90</v>
      </c>
      <c r="B27" s="30">
        <v>3</v>
      </c>
      <c r="C27" s="31" t="s">
        <v>91</v>
      </c>
      <c r="D27" s="32"/>
      <c r="E27" s="32">
        <v>14330</v>
      </c>
      <c r="F27" s="34">
        <v>14330</v>
      </c>
    </row>
    <row r="28" spans="1:6" ht="13.5">
      <c r="A28" s="29" t="s">
        <v>92</v>
      </c>
      <c r="B28" s="30">
        <v>2</v>
      </c>
      <c r="C28" s="31" t="s">
        <v>93</v>
      </c>
      <c r="D28" s="32">
        <v>39307</v>
      </c>
      <c r="E28" s="32">
        <v>1868325</v>
      </c>
      <c r="F28" s="34">
        <v>1907632</v>
      </c>
    </row>
    <row r="29" spans="1:6" ht="13.5">
      <c r="A29" s="23" t="s">
        <v>94</v>
      </c>
      <c r="B29" s="24">
        <v>1</v>
      </c>
      <c r="C29" s="25" t="s">
        <v>95</v>
      </c>
      <c r="D29" s="26">
        <v>29463</v>
      </c>
      <c r="E29" s="26">
        <v>298900</v>
      </c>
      <c r="F29" s="27">
        <v>328363</v>
      </c>
    </row>
    <row r="30" spans="1:6" ht="13.5">
      <c r="A30" s="29" t="s">
        <v>96</v>
      </c>
      <c r="B30" s="30">
        <v>2</v>
      </c>
      <c r="C30" s="31" t="s">
        <v>97</v>
      </c>
      <c r="D30" s="32">
        <v>29463</v>
      </c>
      <c r="E30" s="32">
        <v>298900</v>
      </c>
      <c r="F30" s="34">
        <v>328363</v>
      </c>
    </row>
    <row r="31" spans="1:6" ht="13.5">
      <c r="A31" s="23" t="s">
        <v>98</v>
      </c>
      <c r="B31" s="24">
        <v>1</v>
      </c>
      <c r="C31" s="25" t="s">
        <v>99</v>
      </c>
      <c r="D31" s="26">
        <v>22605</v>
      </c>
      <c r="E31" s="26">
        <v>2059570</v>
      </c>
      <c r="F31" s="27">
        <v>2082175</v>
      </c>
    </row>
    <row r="32" spans="1:6" ht="13.5">
      <c r="A32" s="29" t="s">
        <v>102</v>
      </c>
      <c r="B32" s="30">
        <v>2</v>
      </c>
      <c r="C32" s="31" t="s">
        <v>103</v>
      </c>
      <c r="D32" s="32"/>
      <c r="E32" s="32">
        <v>6822</v>
      </c>
      <c r="F32" s="34">
        <v>6822</v>
      </c>
    </row>
    <row r="33" spans="1:6" ht="13.5">
      <c r="A33" s="29" t="s">
        <v>104</v>
      </c>
      <c r="B33" s="30">
        <v>2</v>
      </c>
      <c r="C33" s="31" t="s">
        <v>105</v>
      </c>
      <c r="D33" s="32"/>
      <c r="E33" s="32">
        <v>595588</v>
      </c>
      <c r="F33" s="34">
        <v>595588</v>
      </c>
    </row>
    <row r="34" spans="1:6" ht="13.5">
      <c r="A34" s="29" t="s">
        <v>106</v>
      </c>
      <c r="B34" s="30">
        <v>3</v>
      </c>
      <c r="C34" s="31" t="s">
        <v>107</v>
      </c>
      <c r="D34" s="32"/>
      <c r="E34" s="32">
        <v>595588</v>
      </c>
      <c r="F34" s="34">
        <v>595588</v>
      </c>
    </row>
    <row r="35" spans="1:6" ht="13.5">
      <c r="A35" s="29" t="s">
        <v>108</v>
      </c>
      <c r="B35" s="30">
        <v>2</v>
      </c>
      <c r="C35" s="31" t="s">
        <v>109</v>
      </c>
      <c r="D35" s="32">
        <v>499</v>
      </c>
      <c r="E35" s="32">
        <v>7271</v>
      </c>
      <c r="F35" s="34">
        <v>7770</v>
      </c>
    </row>
    <row r="36" spans="1:6" ht="13.5">
      <c r="A36" s="29" t="s">
        <v>110</v>
      </c>
      <c r="B36" s="30">
        <v>3</v>
      </c>
      <c r="C36" s="31" t="s">
        <v>111</v>
      </c>
      <c r="D36" s="32">
        <v>499</v>
      </c>
      <c r="E36" s="32">
        <v>465</v>
      </c>
      <c r="F36" s="34">
        <v>964</v>
      </c>
    </row>
    <row r="37" spans="1:6" ht="13.5">
      <c r="A37" s="29" t="s">
        <v>112</v>
      </c>
      <c r="B37" s="30">
        <v>4</v>
      </c>
      <c r="C37" s="31" t="s">
        <v>113</v>
      </c>
      <c r="D37" s="32">
        <v>499</v>
      </c>
      <c r="E37" s="32">
        <v>465</v>
      </c>
      <c r="F37" s="34">
        <v>964</v>
      </c>
    </row>
    <row r="38" spans="1:6" ht="13.5">
      <c r="A38" s="29" t="s">
        <v>114</v>
      </c>
      <c r="B38" s="30">
        <v>2</v>
      </c>
      <c r="C38" s="31" t="s">
        <v>115</v>
      </c>
      <c r="D38" s="32"/>
      <c r="E38" s="32">
        <v>1807</v>
      </c>
      <c r="F38" s="34">
        <v>1807</v>
      </c>
    </row>
    <row r="39" spans="1:6" ht="13.5">
      <c r="A39" s="29" t="s">
        <v>116</v>
      </c>
      <c r="B39" s="30">
        <v>2</v>
      </c>
      <c r="C39" s="31" t="s">
        <v>117</v>
      </c>
      <c r="D39" s="32">
        <v>550</v>
      </c>
      <c r="E39" s="32">
        <v>1049345</v>
      </c>
      <c r="F39" s="34">
        <v>1049895</v>
      </c>
    </row>
    <row r="40" spans="1:6" ht="13.5">
      <c r="A40" s="29" t="s">
        <v>118</v>
      </c>
      <c r="B40" s="30">
        <v>3</v>
      </c>
      <c r="C40" s="31" t="s">
        <v>119</v>
      </c>
      <c r="D40" s="32">
        <v>550</v>
      </c>
      <c r="E40" s="32">
        <v>636570</v>
      </c>
      <c r="F40" s="34">
        <v>637120</v>
      </c>
    </row>
    <row r="41" spans="1:6" ht="13.5">
      <c r="A41" s="29" t="s">
        <v>120</v>
      </c>
      <c r="B41" s="30">
        <v>4</v>
      </c>
      <c r="C41" s="31" t="s">
        <v>121</v>
      </c>
      <c r="D41" s="32">
        <v>550</v>
      </c>
      <c r="E41" s="32">
        <v>636570</v>
      </c>
      <c r="F41" s="34">
        <v>637120</v>
      </c>
    </row>
    <row r="42" spans="1:6" ht="13.5">
      <c r="A42" s="29" t="s">
        <v>124</v>
      </c>
      <c r="B42" s="30">
        <v>2</v>
      </c>
      <c r="C42" s="31" t="s">
        <v>125</v>
      </c>
      <c r="D42" s="32">
        <v>2911</v>
      </c>
      <c r="E42" s="32">
        <v>224804</v>
      </c>
      <c r="F42" s="34">
        <v>227715</v>
      </c>
    </row>
    <row r="43" spans="1:6" ht="13.5">
      <c r="A43" s="29" t="s">
        <v>126</v>
      </c>
      <c r="B43" s="30">
        <v>3</v>
      </c>
      <c r="C43" s="31" t="s">
        <v>127</v>
      </c>
      <c r="D43" s="32"/>
      <c r="E43" s="32">
        <v>82653</v>
      </c>
      <c r="F43" s="34">
        <v>82653</v>
      </c>
    </row>
    <row r="44" spans="1:6" ht="13.5">
      <c r="A44" s="29" t="s">
        <v>128</v>
      </c>
      <c r="B44" s="30">
        <v>2</v>
      </c>
      <c r="C44" s="31" t="s">
        <v>129</v>
      </c>
      <c r="D44" s="32">
        <v>9423</v>
      </c>
      <c r="E44" s="32">
        <v>50623</v>
      </c>
      <c r="F44" s="34">
        <v>60046</v>
      </c>
    </row>
    <row r="45" spans="1:6" ht="13.5">
      <c r="A45" s="29" t="s">
        <v>132</v>
      </c>
      <c r="B45" s="30">
        <v>2</v>
      </c>
      <c r="C45" s="31" t="s">
        <v>133</v>
      </c>
      <c r="D45" s="32">
        <v>9222</v>
      </c>
      <c r="E45" s="32">
        <v>123310</v>
      </c>
      <c r="F45" s="34">
        <v>132532</v>
      </c>
    </row>
    <row r="46" spans="1:6" ht="13.5">
      <c r="A46" s="29" t="s">
        <v>134</v>
      </c>
      <c r="B46" s="30">
        <v>3</v>
      </c>
      <c r="C46" s="31" t="s">
        <v>135</v>
      </c>
      <c r="D46" s="32"/>
      <c r="E46" s="32">
        <v>16938</v>
      </c>
      <c r="F46" s="34">
        <v>16938</v>
      </c>
    </row>
    <row r="47" spans="1:6" ht="13.5">
      <c r="A47" s="23" t="s">
        <v>136</v>
      </c>
      <c r="B47" s="24">
        <v>1</v>
      </c>
      <c r="C47" s="25" t="s">
        <v>137</v>
      </c>
      <c r="D47" s="26">
        <v>51498</v>
      </c>
      <c r="E47" s="26">
        <v>561988</v>
      </c>
      <c r="F47" s="27">
        <v>613486</v>
      </c>
    </row>
    <row r="48" spans="1:6" ht="13.5">
      <c r="A48" s="29" t="s">
        <v>142</v>
      </c>
      <c r="B48" s="30">
        <v>2</v>
      </c>
      <c r="C48" s="31" t="s">
        <v>143</v>
      </c>
      <c r="D48" s="32">
        <v>51498</v>
      </c>
      <c r="E48" s="32">
        <v>561988</v>
      </c>
      <c r="F48" s="34">
        <v>613486</v>
      </c>
    </row>
    <row r="49" spans="1:6" ht="13.5">
      <c r="A49" s="29" t="s">
        <v>144</v>
      </c>
      <c r="B49" s="30">
        <v>3</v>
      </c>
      <c r="C49" s="31" t="s">
        <v>145</v>
      </c>
      <c r="D49" s="32">
        <v>51498</v>
      </c>
      <c r="E49" s="32">
        <v>560760</v>
      </c>
      <c r="F49" s="34">
        <v>612258</v>
      </c>
    </row>
    <row r="50" spans="1:6" ht="13.5">
      <c r="A50" s="29" t="s">
        <v>152</v>
      </c>
      <c r="B50" s="30">
        <v>4</v>
      </c>
      <c r="C50" s="31" t="s">
        <v>153</v>
      </c>
      <c r="D50" s="32">
        <v>50675</v>
      </c>
      <c r="E50" s="32">
        <v>529493</v>
      </c>
      <c r="F50" s="34">
        <v>580168</v>
      </c>
    </row>
    <row r="51" spans="1:6" ht="13.5">
      <c r="A51" s="23" t="s">
        <v>154</v>
      </c>
      <c r="B51" s="24">
        <v>1</v>
      </c>
      <c r="C51" s="25" t="s">
        <v>155</v>
      </c>
      <c r="D51" s="26">
        <v>12294</v>
      </c>
      <c r="E51" s="26">
        <v>469892</v>
      </c>
      <c r="F51" s="27">
        <v>482186</v>
      </c>
    </row>
    <row r="52" spans="1:6" ht="13.5">
      <c r="A52" s="29" t="s">
        <v>158</v>
      </c>
      <c r="B52" s="30">
        <v>2</v>
      </c>
      <c r="C52" s="31" t="s">
        <v>159</v>
      </c>
      <c r="D52" s="32">
        <v>12294</v>
      </c>
      <c r="E52" s="32">
        <v>467343</v>
      </c>
      <c r="F52" s="34">
        <v>479637</v>
      </c>
    </row>
    <row r="53" spans="1:6" ht="13.5">
      <c r="A53" s="29" t="s">
        <v>160</v>
      </c>
      <c r="B53" s="30">
        <v>2</v>
      </c>
      <c r="C53" s="31" t="s">
        <v>161</v>
      </c>
      <c r="D53" s="32"/>
      <c r="E53" s="32">
        <v>2549</v>
      </c>
      <c r="F53" s="34">
        <v>2549</v>
      </c>
    </row>
    <row r="54" spans="1:6" ht="13.5">
      <c r="A54" s="23" t="s">
        <v>162</v>
      </c>
      <c r="B54" s="24">
        <v>1</v>
      </c>
      <c r="C54" s="25" t="s">
        <v>163</v>
      </c>
      <c r="D54" s="26">
        <v>1418809</v>
      </c>
      <c r="E54" s="26">
        <v>74570157</v>
      </c>
      <c r="F54" s="27">
        <v>75988966</v>
      </c>
    </row>
    <row r="55" spans="1:6" ht="13.5">
      <c r="A55" s="29" t="s">
        <v>164</v>
      </c>
      <c r="B55" s="30">
        <v>2</v>
      </c>
      <c r="C55" s="31" t="s">
        <v>165</v>
      </c>
      <c r="D55" s="32">
        <v>123044</v>
      </c>
      <c r="E55" s="32">
        <v>24450842</v>
      </c>
      <c r="F55" s="34">
        <v>24573886</v>
      </c>
    </row>
    <row r="56" spans="1:6" ht="13.5">
      <c r="A56" s="29" t="s">
        <v>166</v>
      </c>
      <c r="B56" s="30">
        <v>3</v>
      </c>
      <c r="C56" s="31" t="s">
        <v>167</v>
      </c>
      <c r="D56" s="32">
        <v>55240</v>
      </c>
      <c r="E56" s="32">
        <v>21198953</v>
      </c>
      <c r="F56" s="34">
        <v>21254193</v>
      </c>
    </row>
    <row r="57" spans="1:6" ht="13.5">
      <c r="A57" s="29" t="s">
        <v>170</v>
      </c>
      <c r="B57" s="30">
        <v>4</v>
      </c>
      <c r="C57" s="31" t="s">
        <v>171</v>
      </c>
      <c r="D57" s="32"/>
      <c r="E57" s="32">
        <v>2734</v>
      </c>
      <c r="F57" s="34">
        <v>2734</v>
      </c>
    </row>
    <row r="58" spans="1:6" ht="13.5">
      <c r="A58" s="29" t="s">
        <v>174</v>
      </c>
      <c r="B58" s="30">
        <v>3</v>
      </c>
      <c r="C58" s="31" t="s">
        <v>175</v>
      </c>
      <c r="D58" s="32">
        <v>67804</v>
      </c>
      <c r="E58" s="32">
        <v>3176866</v>
      </c>
      <c r="F58" s="34">
        <v>3244670</v>
      </c>
    </row>
    <row r="59" spans="1:6" ht="13.5">
      <c r="A59" s="29" t="s">
        <v>176</v>
      </c>
      <c r="B59" s="30">
        <v>4</v>
      </c>
      <c r="C59" s="31" t="s">
        <v>177</v>
      </c>
      <c r="D59" s="32"/>
      <c r="E59" s="32">
        <v>1451</v>
      </c>
      <c r="F59" s="34">
        <v>1451</v>
      </c>
    </row>
    <row r="60" spans="1:6" ht="13.5">
      <c r="A60" s="29" t="s">
        <v>180</v>
      </c>
      <c r="B60" s="30">
        <v>4</v>
      </c>
      <c r="C60" s="31" t="s">
        <v>181</v>
      </c>
      <c r="D60" s="32"/>
      <c r="E60" s="32">
        <v>101064</v>
      </c>
      <c r="F60" s="34">
        <v>101064</v>
      </c>
    </row>
    <row r="61" spans="1:6" ht="13.5">
      <c r="A61" s="29" t="s">
        <v>186</v>
      </c>
      <c r="B61" s="30">
        <v>2</v>
      </c>
      <c r="C61" s="31" t="s">
        <v>187</v>
      </c>
      <c r="D61" s="32">
        <v>58690</v>
      </c>
      <c r="E61" s="32">
        <v>4245248</v>
      </c>
      <c r="F61" s="34">
        <v>4303938</v>
      </c>
    </row>
    <row r="62" spans="1:6" ht="13.5">
      <c r="A62" s="29" t="s">
        <v>188</v>
      </c>
      <c r="B62" s="30">
        <v>3</v>
      </c>
      <c r="C62" s="31" t="s">
        <v>189</v>
      </c>
      <c r="D62" s="32"/>
      <c r="E62" s="32">
        <v>73962</v>
      </c>
      <c r="F62" s="34">
        <v>73962</v>
      </c>
    </row>
    <row r="63" spans="1:6" ht="13.5">
      <c r="A63" s="29" t="s">
        <v>190</v>
      </c>
      <c r="B63" s="30">
        <v>3</v>
      </c>
      <c r="C63" s="31" t="s">
        <v>191</v>
      </c>
      <c r="D63" s="32">
        <v>58690</v>
      </c>
      <c r="E63" s="32">
        <v>2471129</v>
      </c>
      <c r="F63" s="34">
        <v>2529819</v>
      </c>
    </row>
    <row r="64" spans="1:6" ht="13.5">
      <c r="A64" s="29" t="s">
        <v>192</v>
      </c>
      <c r="B64" s="30">
        <v>2</v>
      </c>
      <c r="C64" s="31" t="s">
        <v>193</v>
      </c>
      <c r="D64" s="32">
        <v>419</v>
      </c>
      <c r="E64" s="32">
        <v>3517922</v>
      </c>
      <c r="F64" s="34">
        <v>3518341</v>
      </c>
    </row>
    <row r="65" spans="1:6" ht="13.5">
      <c r="A65" s="29" t="s">
        <v>194</v>
      </c>
      <c r="B65" s="30">
        <v>3</v>
      </c>
      <c r="C65" s="31" t="s">
        <v>195</v>
      </c>
      <c r="D65" s="32"/>
      <c r="E65" s="32">
        <v>2948</v>
      </c>
      <c r="F65" s="34">
        <v>2948</v>
      </c>
    </row>
    <row r="66" spans="1:6" ht="13.5">
      <c r="A66" s="29" t="s">
        <v>198</v>
      </c>
      <c r="B66" s="30">
        <v>3</v>
      </c>
      <c r="C66" s="31" t="s">
        <v>199</v>
      </c>
      <c r="D66" s="32"/>
      <c r="E66" s="32">
        <v>2096752</v>
      </c>
      <c r="F66" s="34">
        <v>2096752</v>
      </c>
    </row>
    <row r="67" spans="1:6" ht="13.5">
      <c r="A67" s="29" t="s">
        <v>200</v>
      </c>
      <c r="B67" s="30">
        <v>3</v>
      </c>
      <c r="C67" s="31" t="s">
        <v>201</v>
      </c>
      <c r="D67" s="32">
        <v>419</v>
      </c>
      <c r="E67" s="32"/>
      <c r="F67" s="34">
        <v>419</v>
      </c>
    </row>
    <row r="68" spans="1:6" ht="13.5">
      <c r="A68" s="29" t="s">
        <v>202</v>
      </c>
      <c r="B68" s="30">
        <v>2</v>
      </c>
      <c r="C68" s="31" t="s">
        <v>203</v>
      </c>
      <c r="D68" s="32">
        <v>92225</v>
      </c>
      <c r="E68" s="32">
        <v>2379604</v>
      </c>
      <c r="F68" s="34">
        <v>2471829</v>
      </c>
    </row>
    <row r="69" spans="1:6" ht="13.5">
      <c r="A69" s="29" t="s">
        <v>204</v>
      </c>
      <c r="B69" s="30">
        <v>3</v>
      </c>
      <c r="C69" s="31" t="s">
        <v>205</v>
      </c>
      <c r="D69" s="32">
        <v>87250</v>
      </c>
      <c r="E69" s="32">
        <v>776156</v>
      </c>
      <c r="F69" s="34">
        <v>863406</v>
      </c>
    </row>
    <row r="70" spans="1:6" ht="13.5">
      <c r="A70" s="29" t="s">
        <v>206</v>
      </c>
      <c r="B70" s="30">
        <v>3</v>
      </c>
      <c r="C70" s="31" t="s">
        <v>207</v>
      </c>
      <c r="D70" s="32">
        <v>363</v>
      </c>
      <c r="E70" s="32">
        <v>749554</v>
      </c>
      <c r="F70" s="34">
        <v>749917</v>
      </c>
    </row>
    <row r="71" spans="1:6" ht="13.5">
      <c r="A71" s="29" t="s">
        <v>218</v>
      </c>
      <c r="B71" s="30">
        <v>2</v>
      </c>
      <c r="C71" s="31" t="s">
        <v>219</v>
      </c>
      <c r="D71" s="32">
        <v>1035566</v>
      </c>
      <c r="E71" s="32">
        <v>27298419</v>
      </c>
      <c r="F71" s="34">
        <v>28333985</v>
      </c>
    </row>
    <row r="72" spans="1:6" ht="13.5">
      <c r="A72" s="29" t="s">
        <v>222</v>
      </c>
      <c r="B72" s="30">
        <v>3</v>
      </c>
      <c r="C72" s="31" t="s">
        <v>223</v>
      </c>
      <c r="D72" s="32">
        <v>122766</v>
      </c>
      <c r="E72" s="32">
        <v>1401839</v>
      </c>
      <c r="F72" s="34">
        <v>1524605</v>
      </c>
    </row>
    <row r="73" spans="1:6" ht="13.5">
      <c r="A73" s="29" t="s">
        <v>224</v>
      </c>
      <c r="B73" s="30">
        <v>4</v>
      </c>
      <c r="C73" s="31" t="s">
        <v>225</v>
      </c>
      <c r="D73" s="32"/>
      <c r="E73" s="32">
        <v>29879</v>
      </c>
      <c r="F73" s="34">
        <v>29879</v>
      </c>
    </row>
    <row r="74" spans="1:6" ht="13.5">
      <c r="A74" s="29" t="s">
        <v>226</v>
      </c>
      <c r="B74" s="30">
        <v>4</v>
      </c>
      <c r="C74" s="31" t="s">
        <v>227</v>
      </c>
      <c r="D74" s="32">
        <v>122766</v>
      </c>
      <c r="E74" s="32">
        <v>1221597</v>
      </c>
      <c r="F74" s="34">
        <v>1344363</v>
      </c>
    </row>
    <row r="75" spans="1:6" ht="13.5">
      <c r="A75" s="29" t="s">
        <v>228</v>
      </c>
      <c r="B75" s="30">
        <v>3</v>
      </c>
      <c r="C75" s="31" t="s">
        <v>229</v>
      </c>
      <c r="D75" s="32">
        <v>18063</v>
      </c>
      <c r="E75" s="32">
        <v>668148</v>
      </c>
      <c r="F75" s="34">
        <v>686211</v>
      </c>
    </row>
    <row r="76" spans="1:6" ht="13.5">
      <c r="A76" s="29" t="s">
        <v>230</v>
      </c>
      <c r="B76" s="30">
        <v>3</v>
      </c>
      <c r="C76" s="31" t="s">
        <v>231</v>
      </c>
      <c r="D76" s="32"/>
      <c r="E76" s="32">
        <v>16919</v>
      </c>
      <c r="F76" s="34">
        <v>16919</v>
      </c>
    </row>
    <row r="77" spans="1:6" ht="13.5">
      <c r="A77" s="29" t="s">
        <v>232</v>
      </c>
      <c r="B77" s="30">
        <v>2</v>
      </c>
      <c r="C77" s="31" t="s">
        <v>233</v>
      </c>
      <c r="D77" s="32">
        <v>108865</v>
      </c>
      <c r="E77" s="32">
        <v>12678122</v>
      </c>
      <c r="F77" s="34">
        <v>12786987</v>
      </c>
    </row>
    <row r="78" spans="1:6" ht="13.5">
      <c r="A78" s="23" t="s">
        <v>234</v>
      </c>
      <c r="B78" s="24">
        <v>1</v>
      </c>
      <c r="C78" s="25" t="s">
        <v>235</v>
      </c>
      <c r="D78" s="26">
        <v>21920463</v>
      </c>
      <c r="E78" s="26">
        <v>225537037</v>
      </c>
      <c r="F78" s="27">
        <v>247457500</v>
      </c>
    </row>
    <row r="79" spans="1:6" ht="13.5">
      <c r="A79" s="29" t="s">
        <v>236</v>
      </c>
      <c r="B79" s="30">
        <v>2</v>
      </c>
      <c r="C79" s="31" t="s">
        <v>237</v>
      </c>
      <c r="D79" s="32"/>
      <c r="E79" s="32">
        <v>4800</v>
      </c>
      <c r="F79" s="34">
        <v>4800</v>
      </c>
    </row>
    <row r="80" spans="1:6" ht="13.5">
      <c r="A80" s="29" t="s">
        <v>238</v>
      </c>
      <c r="B80" s="30">
        <v>2</v>
      </c>
      <c r="C80" s="31" t="s">
        <v>239</v>
      </c>
      <c r="D80" s="32">
        <v>9225898</v>
      </c>
      <c r="E80" s="32">
        <v>51848264</v>
      </c>
      <c r="F80" s="34">
        <v>61074162</v>
      </c>
    </row>
    <row r="81" spans="1:6" ht="13.5">
      <c r="A81" s="29" t="s">
        <v>240</v>
      </c>
      <c r="B81" s="30">
        <v>3</v>
      </c>
      <c r="C81" s="31" t="s">
        <v>241</v>
      </c>
      <c r="D81" s="32">
        <v>641362</v>
      </c>
      <c r="E81" s="32">
        <v>9782239</v>
      </c>
      <c r="F81" s="34">
        <v>10423601</v>
      </c>
    </row>
    <row r="82" spans="1:6" ht="13.5">
      <c r="A82" s="29" t="s">
        <v>242</v>
      </c>
      <c r="B82" s="30">
        <v>3</v>
      </c>
      <c r="C82" s="31" t="s">
        <v>243</v>
      </c>
      <c r="D82" s="32">
        <v>8054306</v>
      </c>
      <c r="E82" s="32">
        <v>33250096</v>
      </c>
      <c r="F82" s="34">
        <v>41304402</v>
      </c>
    </row>
    <row r="83" spans="1:6" ht="13.5">
      <c r="A83" s="29" t="s">
        <v>244</v>
      </c>
      <c r="B83" s="30">
        <v>4</v>
      </c>
      <c r="C83" s="31" t="s">
        <v>245</v>
      </c>
      <c r="D83" s="32">
        <v>7742066</v>
      </c>
      <c r="E83" s="32">
        <v>32686291</v>
      </c>
      <c r="F83" s="34">
        <v>40428357</v>
      </c>
    </row>
    <row r="84" spans="1:6" ht="13.5">
      <c r="A84" s="29" t="s">
        <v>246</v>
      </c>
      <c r="B84" s="30">
        <v>4</v>
      </c>
      <c r="C84" s="31" t="s">
        <v>247</v>
      </c>
      <c r="D84" s="32"/>
      <c r="E84" s="32">
        <v>148511</v>
      </c>
      <c r="F84" s="34">
        <v>148511</v>
      </c>
    </row>
    <row r="85" spans="1:6" ht="13.5">
      <c r="A85" s="29" t="s">
        <v>248</v>
      </c>
      <c r="B85" s="30">
        <v>3</v>
      </c>
      <c r="C85" s="31" t="s">
        <v>249</v>
      </c>
      <c r="D85" s="32">
        <v>38791</v>
      </c>
      <c r="E85" s="32">
        <v>731658</v>
      </c>
      <c r="F85" s="34">
        <v>770449</v>
      </c>
    </row>
    <row r="86" spans="1:6" ht="13.5">
      <c r="A86" s="29" t="s">
        <v>250</v>
      </c>
      <c r="B86" s="30">
        <v>2</v>
      </c>
      <c r="C86" s="31" t="s">
        <v>251</v>
      </c>
      <c r="D86" s="32"/>
      <c r="E86" s="32">
        <v>271491</v>
      </c>
      <c r="F86" s="34">
        <v>271491</v>
      </c>
    </row>
    <row r="87" spans="1:6" ht="13.5">
      <c r="A87" s="29" t="s">
        <v>252</v>
      </c>
      <c r="B87" s="30">
        <v>3</v>
      </c>
      <c r="C87" s="31" t="s">
        <v>253</v>
      </c>
      <c r="D87" s="32"/>
      <c r="E87" s="32">
        <v>368</v>
      </c>
      <c r="F87" s="34">
        <v>368</v>
      </c>
    </row>
    <row r="88" spans="1:6" ht="13.5">
      <c r="A88" s="29" t="s">
        <v>256</v>
      </c>
      <c r="B88" s="30">
        <v>4</v>
      </c>
      <c r="C88" s="31" t="s">
        <v>257</v>
      </c>
      <c r="D88" s="32"/>
      <c r="E88" s="32">
        <v>368</v>
      </c>
      <c r="F88" s="34">
        <v>368</v>
      </c>
    </row>
    <row r="89" spans="1:6" ht="13.5">
      <c r="A89" s="29" t="s">
        <v>258</v>
      </c>
      <c r="B89" s="30">
        <v>3</v>
      </c>
      <c r="C89" s="31" t="s">
        <v>259</v>
      </c>
      <c r="D89" s="32"/>
      <c r="E89" s="32">
        <v>138193</v>
      </c>
      <c r="F89" s="34">
        <v>138193</v>
      </c>
    </row>
    <row r="90" spans="1:6" ht="13.5">
      <c r="A90" s="29" t="s">
        <v>260</v>
      </c>
      <c r="B90" s="30">
        <v>4</v>
      </c>
      <c r="C90" s="31" t="s">
        <v>261</v>
      </c>
      <c r="D90" s="32"/>
      <c r="E90" s="32">
        <v>74284</v>
      </c>
      <c r="F90" s="34">
        <v>74284</v>
      </c>
    </row>
    <row r="91" spans="1:6" ht="13.5">
      <c r="A91" s="29" t="s">
        <v>262</v>
      </c>
      <c r="B91" s="30">
        <v>2</v>
      </c>
      <c r="C91" s="31" t="s">
        <v>263</v>
      </c>
      <c r="D91" s="32">
        <v>38425</v>
      </c>
      <c r="E91" s="32">
        <v>1242063</v>
      </c>
      <c r="F91" s="34">
        <v>1280488</v>
      </c>
    </row>
    <row r="92" spans="1:6" ht="13.5">
      <c r="A92" s="29" t="s">
        <v>264</v>
      </c>
      <c r="B92" s="30">
        <v>3</v>
      </c>
      <c r="C92" s="31" t="s">
        <v>265</v>
      </c>
      <c r="D92" s="32">
        <v>9897</v>
      </c>
      <c r="E92" s="32">
        <v>545536</v>
      </c>
      <c r="F92" s="34">
        <v>555433</v>
      </c>
    </row>
    <row r="93" spans="1:6" ht="13.5">
      <c r="A93" s="29" t="s">
        <v>266</v>
      </c>
      <c r="B93" s="30">
        <v>4</v>
      </c>
      <c r="C93" s="31" t="s">
        <v>267</v>
      </c>
      <c r="D93" s="32"/>
      <c r="E93" s="32">
        <v>1755</v>
      </c>
      <c r="F93" s="34">
        <v>1755</v>
      </c>
    </row>
    <row r="94" spans="1:6" ht="13.5">
      <c r="A94" s="29" t="s">
        <v>268</v>
      </c>
      <c r="B94" s="30">
        <v>4</v>
      </c>
      <c r="C94" s="31" t="s">
        <v>269</v>
      </c>
      <c r="D94" s="32"/>
      <c r="E94" s="32">
        <v>272</v>
      </c>
      <c r="F94" s="34">
        <v>272</v>
      </c>
    </row>
    <row r="95" spans="1:6" ht="13.5">
      <c r="A95" s="29" t="s">
        <v>270</v>
      </c>
      <c r="B95" s="30">
        <v>5</v>
      </c>
      <c r="C95" s="31" t="s">
        <v>271</v>
      </c>
      <c r="D95" s="32"/>
      <c r="E95" s="32">
        <v>272</v>
      </c>
      <c r="F95" s="34">
        <v>272</v>
      </c>
    </row>
    <row r="96" spans="1:6" ht="13.5">
      <c r="A96" s="29" t="s">
        <v>277</v>
      </c>
      <c r="B96" s="30">
        <v>4</v>
      </c>
      <c r="C96" s="31" t="s">
        <v>278</v>
      </c>
      <c r="D96" s="32"/>
      <c r="E96" s="32">
        <v>45533</v>
      </c>
      <c r="F96" s="34">
        <v>45533</v>
      </c>
    </row>
    <row r="97" spans="1:6" ht="13.5">
      <c r="A97" s="29" t="s">
        <v>279</v>
      </c>
      <c r="B97" s="30">
        <v>3</v>
      </c>
      <c r="C97" s="31" t="s">
        <v>280</v>
      </c>
      <c r="D97" s="32">
        <v>275</v>
      </c>
      <c r="E97" s="32">
        <v>6392</v>
      </c>
      <c r="F97" s="34">
        <v>6667</v>
      </c>
    </row>
    <row r="98" spans="1:6" ht="13.5">
      <c r="A98" s="29" t="s">
        <v>281</v>
      </c>
      <c r="B98" s="30">
        <v>3</v>
      </c>
      <c r="C98" s="31" t="s">
        <v>282</v>
      </c>
      <c r="D98" s="32">
        <v>4474</v>
      </c>
      <c r="E98" s="32">
        <v>45159</v>
      </c>
      <c r="F98" s="34">
        <v>49633</v>
      </c>
    </row>
    <row r="99" spans="1:6" ht="13.5">
      <c r="A99" s="29" t="s">
        <v>283</v>
      </c>
      <c r="B99" s="30">
        <v>2</v>
      </c>
      <c r="C99" s="31" t="s">
        <v>284</v>
      </c>
      <c r="D99" s="32">
        <v>331825</v>
      </c>
      <c r="E99" s="32">
        <v>6750383</v>
      </c>
      <c r="F99" s="34">
        <v>7082208</v>
      </c>
    </row>
    <row r="100" spans="1:6" ht="13.5">
      <c r="A100" s="29" t="s">
        <v>285</v>
      </c>
      <c r="B100" s="30">
        <v>3</v>
      </c>
      <c r="C100" s="31" t="s">
        <v>286</v>
      </c>
      <c r="D100" s="32">
        <v>80703</v>
      </c>
      <c r="E100" s="32">
        <v>928598</v>
      </c>
      <c r="F100" s="34">
        <v>1009301</v>
      </c>
    </row>
    <row r="101" spans="1:6" ht="13.5">
      <c r="A101" s="29" t="s">
        <v>287</v>
      </c>
      <c r="B101" s="30">
        <v>4</v>
      </c>
      <c r="C101" s="31" t="s">
        <v>288</v>
      </c>
      <c r="D101" s="32">
        <v>13352</v>
      </c>
      <c r="E101" s="32">
        <v>106517</v>
      </c>
      <c r="F101" s="34">
        <v>119869</v>
      </c>
    </row>
    <row r="102" spans="1:6" ht="13.5">
      <c r="A102" s="29" t="s">
        <v>289</v>
      </c>
      <c r="B102" s="30">
        <v>4</v>
      </c>
      <c r="C102" s="31" t="s">
        <v>290</v>
      </c>
      <c r="D102" s="32">
        <v>1584</v>
      </c>
      <c r="E102" s="32">
        <v>16385</v>
      </c>
      <c r="F102" s="34">
        <v>17969</v>
      </c>
    </row>
    <row r="103" spans="1:6" ht="13.5">
      <c r="A103" s="29" t="s">
        <v>291</v>
      </c>
      <c r="B103" s="30">
        <v>4</v>
      </c>
      <c r="C103" s="31" t="s">
        <v>292</v>
      </c>
      <c r="D103" s="32">
        <v>65767</v>
      </c>
      <c r="E103" s="32">
        <v>779716</v>
      </c>
      <c r="F103" s="34">
        <v>845483</v>
      </c>
    </row>
    <row r="104" spans="1:6" ht="13.5">
      <c r="A104" s="29" t="s">
        <v>293</v>
      </c>
      <c r="B104" s="30">
        <v>4</v>
      </c>
      <c r="C104" s="31" t="s">
        <v>294</v>
      </c>
      <c r="D104" s="32"/>
      <c r="E104" s="32">
        <v>339</v>
      </c>
      <c r="F104" s="34">
        <v>339</v>
      </c>
    </row>
    <row r="105" spans="1:6" ht="13.5">
      <c r="A105" s="29" t="s">
        <v>295</v>
      </c>
      <c r="B105" s="30">
        <v>3</v>
      </c>
      <c r="C105" s="31" t="s">
        <v>296</v>
      </c>
      <c r="D105" s="32">
        <v>20374</v>
      </c>
      <c r="E105" s="32">
        <v>1523735</v>
      </c>
      <c r="F105" s="34">
        <v>1544109</v>
      </c>
    </row>
    <row r="106" spans="1:6" ht="13.5">
      <c r="A106" s="29" t="s">
        <v>297</v>
      </c>
      <c r="B106" s="30">
        <v>4</v>
      </c>
      <c r="C106" s="31" t="s">
        <v>298</v>
      </c>
      <c r="D106" s="32">
        <v>817</v>
      </c>
      <c r="E106" s="32">
        <v>294927</v>
      </c>
      <c r="F106" s="34">
        <v>295744</v>
      </c>
    </row>
    <row r="107" spans="1:6" ht="13.5">
      <c r="A107" s="29" t="s">
        <v>299</v>
      </c>
      <c r="B107" s="30">
        <v>4</v>
      </c>
      <c r="C107" s="31" t="s">
        <v>300</v>
      </c>
      <c r="D107" s="32"/>
      <c r="E107" s="32">
        <v>1896</v>
      </c>
      <c r="F107" s="34">
        <v>1896</v>
      </c>
    </row>
    <row r="108" spans="1:6" ht="13.5">
      <c r="A108" s="29" t="s">
        <v>301</v>
      </c>
      <c r="B108" s="30">
        <v>4</v>
      </c>
      <c r="C108" s="31" t="s">
        <v>302</v>
      </c>
      <c r="D108" s="32"/>
      <c r="E108" s="32">
        <v>42523</v>
      </c>
      <c r="F108" s="34">
        <v>42523</v>
      </c>
    </row>
    <row r="109" spans="1:6" ht="13.5">
      <c r="A109" s="29" t="s">
        <v>303</v>
      </c>
      <c r="B109" s="30">
        <v>4</v>
      </c>
      <c r="C109" s="31" t="s">
        <v>304</v>
      </c>
      <c r="D109" s="32">
        <v>3169</v>
      </c>
      <c r="E109" s="32">
        <v>890387</v>
      </c>
      <c r="F109" s="34">
        <v>893556</v>
      </c>
    </row>
    <row r="110" spans="1:6" ht="13.5">
      <c r="A110" s="29" t="s">
        <v>305</v>
      </c>
      <c r="B110" s="30">
        <v>4</v>
      </c>
      <c r="C110" s="31" t="s">
        <v>306</v>
      </c>
      <c r="D110" s="32">
        <v>15493</v>
      </c>
      <c r="E110" s="32">
        <v>252552</v>
      </c>
      <c r="F110" s="34">
        <v>268045</v>
      </c>
    </row>
    <row r="111" spans="1:6" ht="13.5">
      <c r="A111" s="29" t="s">
        <v>307</v>
      </c>
      <c r="B111" s="30">
        <v>3</v>
      </c>
      <c r="C111" s="31" t="s">
        <v>308</v>
      </c>
      <c r="D111" s="32">
        <v>230748</v>
      </c>
      <c r="E111" s="32">
        <v>4298050</v>
      </c>
      <c r="F111" s="34">
        <v>4528798</v>
      </c>
    </row>
    <row r="112" spans="1:6" ht="13.5">
      <c r="A112" s="29" t="s">
        <v>309</v>
      </c>
      <c r="B112" s="30">
        <v>4</v>
      </c>
      <c r="C112" s="31" t="s">
        <v>310</v>
      </c>
      <c r="D112" s="32">
        <v>6599</v>
      </c>
      <c r="E112" s="32">
        <v>16925</v>
      </c>
      <c r="F112" s="34">
        <v>23524</v>
      </c>
    </row>
    <row r="113" spans="1:6" ht="13.5">
      <c r="A113" s="29" t="s">
        <v>311</v>
      </c>
      <c r="B113" s="30">
        <v>5</v>
      </c>
      <c r="C113" s="31" t="s">
        <v>312</v>
      </c>
      <c r="D113" s="32"/>
      <c r="E113" s="32">
        <v>664</v>
      </c>
      <c r="F113" s="34">
        <v>664</v>
      </c>
    </row>
    <row r="114" spans="1:6" ht="13.5">
      <c r="A114" s="29" t="s">
        <v>313</v>
      </c>
      <c r="B114" s="30">
        <v>4</v>
      </c>
      <c r="C114" s="31" t="s">
        <v>314</v>
      </c>
      <c r="D114" s="32"/>
      <c r="E114" s="32">
        <v>1909</v>
      </c>
      <c r="F114" s="34">
        <v>1909</v>
      </c>
    </row>
    <row r="115" spans="1:6" ht="13.5">
      <c r="A115" s="29" t="s">
        <v>317</v>
      </c>
      <c r="B115" s="30">
        <v>4</v>
      </c>
      <c r="C115" s="31" t="s">
        <v>318</v>
      </c>
      <c r="D115" s="32">
        <v>438</v>
      </c>
      <c r="E115" s="32">
        <v>34109</v>
      </c>
      <c r="F115" s="34">
        <v>34547</v>
      </c>
    </row>
    <row r="116" spans="1:6" ht="13.5">
      <c r="A116" s="29" t="s">
        <v>319</v>
      </c>
      <c r="B116" s="30">
        <v>5</v>
      </c>
      <c r="C116" s="31" t="s">
        <v>320</v>
      </c>
      <c r="D116" s="32">
        <v>438</v>
      </c>
      <c r="E116" s="32">
        <v>34109</v>
      </c>
      <c r="F116" s="34">
        <v>34547</v>
      </c>
    </row>
    <row r="117" spans="1:6" ht="13.5">
      <c r="A117" s="29" t="s">
        <v>321</v>
      </c>
      <c r="B117" s="30">
        <v>4</v>
      </c>
      <c r="C117" s="31" t="s">
        <v>322</v>
      </c>
      <c r="D117" s="32">
        <v>223711</v>
      </c>
      <c r="E117" s="32">
        <v>4245107</v>
      </c>
      <c r="F117" s="34">
        <v>4468818</v>
      </c>
    </row>
    <row r="118" spans="1:6" ht="13.5">
      <c r="A118" s="29" t="s">
        <v>323</v>
      </c>
      <c r="B118" s="30">
        <v>5</v>
      </c>
      <c r="C118" s="31" t="s">
        <v>324</v>
      </c>
      <c r="D118" s="32">
        <v>2480</v>
      </c>
      <c r="E118" s="32">
        <v>11002</v>
      </c>
      <c r="F118" s="34">
        <v>13482</v>
      </c>
    </row>
    <row r="119" spans="1:6" ht="13.5">
      <c r="A119" s="29" t="s">
        <v>325</v>
      </c>
      <c r="B119" s="30">
        <v>5</v>
      </c>
      <c r="C119" s="31" t="s">
        <v>326</v>
      </c>
      <c r="D119" s="32">
        <v>37477</v>
      </c>
      <c r="E119" s="32">
        <v>210014</v>
      </c>
      <c r="F119" s="34">
        <v>247491</v>
      </c>
    </row>
    <row r="120" spans="1:6" ht="13.5">
      <c r="A120" s="29" t="s">
        <v>327</v>
      </c>
      <c r="B120" s="30">
        <v>2</v>
      </c>
      <c r="C120" s="31" t="s">
        <v>328</v>
      </c>
      <c r="D120" s="32">
        <v>662042</v>
      </c>
      <c r="E120" s="32">
        <v>36066002</v>
      </c>
      <c r="F120" s="34">
        <v>36728044</v>
      </c>
    </row>
    <row r="121" spans="1:6" ht="13.5">
      <c r="A121" s="29" t="s">
        <v>331</v>
      </c>
      <c r="B121" s="30">
        <v>3</v>
      </c>
      <c r="C121" s="31" t="s">
        <v>332</v>
      </c>
      <c r="D121" s="32">
        <v>23349</v>
      </c>
      <c r="E121" s="32">
        <v>1533085</v>
      </c>
      <c r="F121" s="34">
        <v>1556434</v>
      </c>
    </row>
    <row r="122" spans="1:6" ht="13.5">
      <c r="A122" s="29" t="s">
        <v>333</v>
      </c>
      <c r="B122" s="30">
        <v>3</v>
      </c>
      <c r="C122" s="31" t="s">
        <v>334</v>
      </c>
      <c r="D122" s="32">
        <v>220382</v>
      </c>
      <c r="E122" s="32">
        <v>6029343</v>
      </c>
      <c r="F122" s="34">
        <v>6249725</v>
      </c>
    </row>
    <row r="123" spans="1:6" ht="13.5">
      <c r="A123" s="29" t="s">
        <v>341</v>
      </c>
      <c r="B123" s="30">
        <v>4</v>
      </c>
      <c r="C123" s="31" t="s">
        <v>342</v>
      </c>
      <c r="D123" s="32">
        <v>2468</v>
      </c>
      <c r="E123" s="32">
        <v>1742149</v>
      </c>
      <c r="F123" s="34">
        <v>1744617</v>
      </c>
    </row>
    <row r="124" spans="1:6" ht="13.5">
      <c r="A124" s="29" t="s">
        <v>343</v>
      </c>
      <c r="B124" s="30">
        <v>4</v>
      </c>
      <c r="C124" s="31" t="s">
        <v>344</v>
      </c>
      <c r="D124" s="32"/>
      <c r="E124" s="32">
        <v>689148</v>
      </c>
      <c r="F124" s="34">
        <v>689148</v>
      </c>
    </row>
    <row r="125" spans="1:6" ht="13.5">
      <c r="A125" s="29" t="s">
        <v>345</v>
      </c>
      <c r="B125" s="30">
        <v>5</v>
      </c>
      <c r="C125" s="31" t="s">
        <v>346</v>
      </c>
      <c r="D125" s="32"/>
      <c r="E125" s="32">
        <v>55127</v>
      </c>
      <c r="F125" s="34">
        <v>55127</v>
      </c>
    </row>
    <row r="126" spans="1:6" ht="13.5">
      <c r="A126" s="29" t="s">
        <v>349</v>
      </c>
      <c r="B126" s="30">
        <v>3</v>
      </c>
      <c r="C126" s="31" t="s">
        <v>350</v>
      </c>
      <c r="D126" s="32">
        <v>59638</v>
      </c>
      <c r="E126" s="32">
        <v>1462709</v>
      </c>
      <c r="F126" s="34">
        <v>1522347</v>
      </c>
    </row>
    <row r="127" spans="1:6" ht="13.5">
      <c r="A127" s="29" t="s">
        <v>351</v>
      </c>
      <c r="B127" s="30">
        <v>4</v>
      </c>
      <c r="C127" s="31" t="s">
        <v>352</v>
      </c>
      <c r="D127" s="32">
        <v>47694</v>
      </c>
      <c r="E127" s="32">
        <v>671241</v>
      </c>
      <c r="F127" s="34">
        <v>718935</v>
      </c>
    </row>
    <row r="128" spans="1:6" ht="13.5">
      <c r="A128" s="29" t="s">
        <v>353</v>
      </c>
      <c r="B128" s="30">
        <v>4</v>
      </c>
      <c r="C128" s="31" t="s">
        <v>354</v>
      </c>
      <c r="D128" s="32">
        <v>11944</v>
      </c>
      <c r="E128" s="32">
        <v>791468</v>
      </c>
      <c r="F128" s="34">
        <v>803412</v>
      </c>
    </row>
    <row r="129" spans="1:6" ht="13.5">
      <c r="A129" s="29" t="s">
        <v>355</v>
      </c>
      <c r="B129" s="30">
        <v>3</v>
      </c>
      <c r="C129" s="31" t="s">
        <v>356</v>
      </c>
      <c r="D129" s="32"/>
      <c r="E129" s="32">
        <v>3907</v>
      </c>
      <c r="F129" s="34">
        <v>3907</v>
      </c>
    </row>
    <row r="130" spans="1:6" ht="13.5">
      <c r="A130" s="29" t="s">
        <v>357</v>
      </c>
      <c r="B130" s="30">
        <v>2</v>
      </c>
      <c r="C130" s="31" t="s">
        <v>358</v>
      </c>
      <c r="D130" s="32">
        <v>3191040</v>
      </c>
      <c r="E130" s="32">
        <v>45168323</v>
      </c>
      <c r="F130" s="34">
        <v>48359363</v>
      </c>
    </row>
    <row r="131" spans="1:6" ht="13.5">
      <c r="A131" s="29" t="s">
        <v>359</v>
      </c>
      <c r="B131" s="30">
        <v>3</v>
      </c>
      <c r="C131" s="31" t="s">
        <v>360</v>
      </c>
      <c r="D131" s="32">
        <v>22166</v>
      </c>
      <c r="E131" s="32">
        <v>1073307</v>
      </c>
      <c r="F131" s="34">
        <v>1095473</v>
      </c>
    </row>
    <row r="132" spans="1:6" ht="13.5">
      <c r="A132" s="29" t="s">
        <v>361</v>
      </c>
      <c r="B132" s="30">
        <v>4</v>
      </c>
      <c r="C132" s="31" t="s">
        <v>362</v>
      </c>
      <c r="D132" s="32"/>
      <c r="E132" s="32">
        <v>427654</v>
      </c>
      <c r="F132" s="34">
        <v>427654</v>
      </c>
    </row>
    <row r="133" spans="1:6" ht="13.5">
      <c r="A133" s="29" t="s">
        <v>363</v>
      </c>
      <c r="B133" s="30">
        <v>3</v>
      </c>
      <c r="C133" s="31" t="s">
        <v>364</v>
      </c>
      <c r="D133" s="32"/>
      <c r="E133" s="32">
        <v>23330</v>
      </c>
      <c r="F133" s="34">
        <v>23330</v>
      </c>
    </row>
    <row r="134" spans="1:6" ht="13.5">
      <c r="A134" s="29" t="s">
        <v>367</v>
      </c>
      <c r="B134" s="30">
        <v>3</v>
      </c>
      <c r="C134" s="31" t="s">
        <v>368</v>
      </c>
      <c r="D134" s="32">
        <v>652073</v>
      </c>
      <c r="E134" s="32">
        <v>12303216</v>
      </c>
      <c r="F134" s="34">
        <v>12955289</v>
      </c>
    </row>
    <row r="135" spans="1:6" ht="13.5">
      <c r="A135" s="29" t="s">
        <v>369</v>
      </c>
      <c r="B135" s="30">
        <v>4</v>
      </c>
      <c r="C135" s="31" t="s">
        <v>370</v>
      </c>
      <c r="D135" s="32">
        <v>597622</v>
      </c>
      <c r="E135" s="32">
        <v>10230304</v>
      </c>
      <c r="F135" s="34">
        <v>10827926</v>
      </c>
    </row>
    <row r="136" spans="1:6" ht="13.5">
      <c r="A136" s="29" t="s">
        <v>371</v>
      </c>
      <c r="B136" s="30">
        <v>4</v>
      </c>
      <c r="C136" s="31" t="s">
        <v>372</v>
      </c>
      <c r="D136" s="32">
        <v>52053</v>
      </c>
      <c r="E136" s="32">
        <v>1022892</v>
      </c>
      <c r="F136" s="34">
        <v>1074945</v>
      </c>
    </row>
    <row r="137" spans="1:6" ht="13.5">
      <c r="A137" s="29" t="s">
        <v>373</v>
      </c>
      <c r="B137" s="30">
        <v>4</v>
      </c>
      <c r="C137" s="31" t="s">
        <v>374</v>
      </c>
      <c r="D137" s="32">
        <v>2398</v>
      </c>
      <c r="E137" s="32">
        <v>1050020</v>
      </c>
      <c r="F137" s="34">
        <v>1052418</v>
      </c>
    </row>
    <row r="138" spans="1:6" ht="13.5">
      <c r="A138" s="29" t="s">
        <v>375</v>
      </c>
      <c r="B138" s="30">
        <v>3</v>
      </c>
      <c r="C138" s="31" t="s">
        <v>376</v>
      </c>
      <c r="D138" s="32">
        <v>1047890</v>
      </c>
      <c r="E138" s="32">
        <v>10855396</v>
      </c>
      <c r="F138" s="34">
        <v>11903286</v>
      </c>
    </row>
    <row r="139" spans="1:6" ht="13.5">
      <c r="A139" s="29" t="s">
        <v>377</v>
      </c>
      <c r="B139" s="30">
        <v>4</v>
      </c>
      <c r="C139" s="31" t="s">
        <v>378</v>
      </c>
      <c r="D139" s="32">
        <v>90813</v>
      </c>
      <c r="E139" s="32">
        <v>775281</v>
      </c>
      <c r="F139" s="34">
        <v>866094</v>
      </c>
    </row>
    <row r="140" spans="1:6" ht="13.5">
      <c r="A140" s="29" t="s">
        <v>379</v>
      </c>
      <c r="B140" s="30">
        <v>5</v>
      </c>
      <c r="C140" s="31" t="s">
        <v>380</v>
      </c>
      <c r="D140" s="32">
        <v>66891</v>
      </c>
      <c r="E140" s="32">
        <v>588173</v>
      </c>
      <c r="F140" s="34">
        <v>655064</v>
      </c>
    </row>
    <row r="141" spans="1:6" ht="13.5">
      <c r="A141" s="29" t="s">
        <v>381</v>
      </c>
      <c r="B141" s="30">
        <v>4</v>
      </c>
      <c r="C141" s="31" t="s">
        <v>382</v>
      </c>
      <c r="D141" s="32">
        <v>296133</v>
      </c>
      <c r="E141" s="32">
        <v>4385118</v>
      </c>
      <c r="F141" s="34">
        <v>4681251</v>
      </c>
    </row>
    <row r="142" spans="1:6" ht="13.5">
      <c r="A142" s="29" t="s">
        <v>385</v>
      </c>
      <c r="B142" s="30">
        <v>4</v>
      </c>
      <c r="C142" s="31" t="s">
        <v>386</v>
      </c>
      <c r="D142" s="32">
        <v>582187</v>
      </c>
      <c r="E142" s="32">
        <v>2254381</v>
      </c>
      <c r="F142" s="34">
        <v>2836568</v>
      </c>
    </row>
    <row r="143" spans="1:6" ht="13.5">
      <c r="A143" s="29" t="s">
        <v>387</v>
      </c>
      <c r="B143" s="30">
        <v>5</v>
      </c>
      <c r="C143" s="31" t="s">
        <v>388</v>
      </c>
      <c r="D143" s="32"/>
      <c r="E143" s="32">
        <v>7049</v>
      </c>
      <c r="F143" s="34">
        <v>7049</v>
      </c>
    </row>
    <row r="144" spans="1:6" ht="13.5">
      <c r="A144" s="29" t="s">
        <v>389</v>
      </c>
      <c r="B144" s="30">
        <v>4</v>
      </c>
      <c r="C144" s="31" t="s">
        <v>390</v>
      </c>
      <c r="D144" s="32">
        <v>78757</v>
      </c>
      <c r="E144" s="32">
        <v>3440616</v>
      </c>
      <c r="F144" s="34">
        <v>3519373</v>
      </c>
    </row>
    <row r="145" spans="1:6" ht="13.5">
      <c r="A145" s="29" t="s">
        <v>391</v>
      </c>
      <c r="B145" s="30">
        <v>5</v>
      </c>
      <c r="C145" s="31" t="s">
        <v>392</v>
      </c>
      <c r="D145" s="32">
        <v>78757</v>
      </c>
      <c r="E145" s="32">
        <v>1598935</v>
      </c>
      <c r="F145" s="34">
        <v>1677692</v>
      </c>
    </row>
    <row r="146" spans="1:6" ht="13.5">
      <c r="A146" s="29" t="s">
        <v>397</v>
      </c>
      <c r="B146" s="30">
        <v>3</v>
      </c>
      <c r="C146" s="31" t="s">
        <v>398</v>
      </c>
      <c r="D146" s="32">
        <v>1468911</v>
      </c>
      <c r="E146" s="32">
        <v>20913074</v>
      </c>
      <c r="F146" s="34">
        <v>22381985</v>
      </c>
    </row>
    <row r="147" spans="1:6" ht="13.5">
      <c r="A147" s="29" t="s">
        <v>399</v>
      </c>
      <c r="B147" s="30">
        <v>4</v>
      </c>
      <c r="C147" s="31" t="s">
        <v>400</v>
      </c>
      <c r="D147" s="32">
        <v>1302959</v>
      </c>
      <c r="E147" s="32">
        <v>17912311</v>
      </c>
      <c r="F147" s="34">
        <v>19215270</v>
      </c>
    </row>
    <row r="148" spans="1:6" ht="13.5">
      <c r="A148" s="29" t="s">
        <v>401</v>
      </c>
      <c r="B148" s="30">
        <v>2</v>
      </c>
      <c r="C148" s="31" t="s">
        <v>402</v>
      </c>
      <c r="D148" s="32">
        <v>231915</v>
      </c>
      <c r="E148" s="32">
        <v>9022084</v>
      </c>
      <c r="F148" s="34">
        <v>9253999</v>
      </c>
    </row>
    <row r="149" spans="1:6" ht="13.5">
      <c r="A149" s="29" t="s">
        <v>403</v>
      </c>
      <c r="B149" s="30">
        <v>3</v>
      </c>
      <c r="C149" s="31" t="s">
        <v>404</v>
      </c>
      <c r="D149" s="32">
        <v>410</v>
      </c>
      <c r="E149" s="32">
        <v>3143496</v>
      </c>
      <c r="F149" s="34">
        <v>3143906</v>
      </c>
    </row>
    <row r="150" spans="1:6" ht="13.5">
      <c r="A150" s="29" t="s">
        <v>405</v>
      </c>
      <c r="B150" s="30">
        <v>4</v>
      </c>
      <c r="C150" s="31" t="s">
        <v>406</v>
      </c>
      <c r="D150" s="32"/>
      <c r="E150" s="32">
        <v>274012</v>
      </c>
      <c r="F150" s="34">
        <v>274012</v>
      </c>
    </row>
    <row r="151" spans="1:6" ht="13.5">
      <c r="A151" s="29" t="s">
        <v>407</v>
      </c>
      <c r="B151" s="30">
        <v>4</v>
      </c>
      <c r="C151" s="31" t="s">
        <v>408</v>
      </c>
      <c r="D151" s="32"/>
      <c r="E151" s="32">
        <v>316</v>
      </c>
      <c r="F151" s="34">
        <v>316</v>
      </c>
    </row>
    <row r="152" spans="1:6" ht="13.5">
      <c r="A152" s="29" t="s">
        <v>409</v>
      </c>
      <c r="B152" s="30">
        <v>4</v>
      </c>
      <c r="C152" s="31" t="s">
        <v>410</v>
      </c>
      <c r="D152" s="32"/>
      <c r="E152" s="32">
        <v>935351</v>
      </c>
      <c r="F152" s="34">
        <v>935351</v>
      </c>
    </row>
    <row r="153" spans="1:6" ht="13.5">
      <c r="A153" s="29" t="s">
        <v>411</v>
      </c>
      <c r="B153" s="30">
        <v>4</v>
      </c>
      <c r="C153" s="31" t="s">
        <v>412</v>
      </c>
      <c r="D153" s="32"/>
      <c r="E153" s="32">
        <v>43229</v>
      </c>
      <c r="F153" s="34">
        <v>43229</v>
      </c>
    </row>
    <row r="154" spans="1:6" ht="13.5">
      <c r="A154" s="29" t="s">
        <v>413</v>
      </c>
      <c r="B154" s="30">
        <v>3</v>
      </c>
      <c r="C154" s="31" t="s">
        <v>414</v>
      </c>
      <c r="D154" s="32">
        <v>210014</v>
      </c>
      <c r="E154" s="32">
        <v>5097718</v>
      </c>
      <c r="F154" s="34">
        <v>5307732</v>
      </c>
    </row>
    <row r="155" spans="1:6" ht="13.5">
      <c r="A155" s="29" t="s">
        <v>415</v>
      </c>
      <c r="B155" s="30">
        <v>4</v>
      </c>
      <c r="C155" s="31" t="s">
        <v>416</v>
      </c>
      <c r="D155" s="32"/>
      <c r="E155" s="32">
        <v>73268</v>
      </c>
      <c r="F155" s="34">
        <v>73268</v>
      </c>
    </row>
    <row r="156" spans="1:6" ht="13.5">
      <c r="A156" s="29" t="s">
        <v>417</v>
      </c>
      <c r="B156" s="30">
        <v>4</v>
      </c>
      <c r="C156" s="31" t="s">
        <v>418</v>
      </c>
      <c r="D156" s="32">
        <v>180714</v>
      </c>
      <c r="E156" s="32">
        <v>2235459</v>
      </c>
      <c r="F156" s="34">
        <v>2416173</v>
      </c>
    </row>
    <row r="157" spans="1:6" ht="13.5">
      <c r="A157" s="29" t="s">
        <v>419</v>
      </c>
      <c r="B157" s="30">
        <v>3</v>
      </c>
      <c r="C157" s="31" t="s">
        <v>420</v>
      </c>
      <c r="D157" s="32"/>
      <c r="E157" s="32">
        <v>17214</v>
      </c>
      <c r="F157" s="34">
        <v>17214</v>
      </c>
    </row>
    <row r="158" spans="1:6" ht="13.5">
      <c r="A158" s="29" t="s">
        <v>423</v>
      </c>
      <c r="B158" s="30">
        <v>3</v>
      </c>
      <c r="C158" s="31" t="s">
        <v>424</v>
      </c>
      <c r="D158" s="32"/>
      <c r="E158" s="32">
        <v>183932</v>
      </c>
      <c r="F158" s="34">
        <v>183932</v>
      </c>
    </row>
    <row r="159" spans="1:6" ht="13.5">
      <c r="A159" s="29" t="s">
        <v>427</v>
      </c>
      <c r="B159" s="30">
        <v>2</v>
      </c>
      <c r="C159" s="31" t="s">
        <v>428</v>
      </c>
      <c r="D159" s="32">
        <v>8239318</v>
      </c>
      <c r="E159" s="32">
        <v>75163627</v>
      </c>
      <c r="F159" s="34">
        <v>83402945</v>
      </c>
    </row>
    <row r="160" spans="1:6" ht="13.5">
      <c r="A160" s="29" t="s">
        <v>429</v>
      </c>
      <c r="B160" s="30">
        <v>3</v>
      </c>
      <c r="C160" s="31" t="s">
        <v>430</v>
      </c>
      <c r="D160" s="32">
        <v>1741</v>
      </c>
      <c r="E160" s="32">
        <v>325969</v>
      </c>
      <c r="F160" s="34">
        <v>327710</v>
      </c>
    </row>
    <row r="161" spans="1:6" ht="13.5">
      <c r="A161" s="29" t="s">
        <v>431</v>
      </c>
      <c r="B161" s="30">
        <v>4</v>
      </c>
      <c r="C161" s="31" t="s">
        <v>432</v>
      </c>
      <c r="D161" s="32">
        <v>1741</v>
      </c>
      <c r="E161" s="32">
        <v>312759</v>
      </c>
      <c r="F161" s="34">
        <v>314500</v>
      </c>
    </row>
    <row r="162" spans="1:6" ht="13.5">
      <c r="A162" s="29" t="s">
        <v>433</v>
      </c>
      <c r="B162" s="30">
        <v>3</v>
      </c>
      <c r="C162" s="31" t="s">
        <v>434</v>
      </c>
      <c r="D162" s="32">
        <v>4168</v>
      </c>
      <c r="E162" s="32">
        <v>32478</v>
      </c>
      <c r="F162" s="34">
        <v>36646</v>
      </c>
    </row>
    <row r="163" spans="1:6" ht="13.5">
      <c r="A163" s="29" t="s">
        <v>435</v>
      </c>
      <c r="B163" s="30">
        <v>4</v>
      </c>
      <c r="C163" s="31" t="s">
        <v>436</v>
      </c>
      <c r="D163" s="32">
        <v>3725</v>
      </c>
      <c r="E163" s="32">
        <v>13809</v>
      </c>
      <c r="F163" s="34">
        <v>17534</v>
      </c>
    </row>
    <row r="164" spans="1:6" ht="13.5">
      <c r="A164" s="29" t="s">
        <v>437</v>
      </c>
      <c r="B164" s="30">
        <v>5</v>
      </c>
      <c r="C164" s="31" t="s">
        <v>438</v>
      </c>
      <c r="D164" s="32"/>
      <c r="E164" s="32">
        <v>13809</v>
      </c>
      <c r="F164" s="34">
        <v>13809</v>
      </c>
    </row>
    <row r="165" spans="1:6" ht="13.5">
      <c r="A165" s="29" t="s">
        <v>439</v>
      </c>
      <c r="B165" s="30">
        <v>3</v>
      </c>
      <c r="C165" s="31" t="s">
        <v>440</v>
      </c>
      <c r="D165" s="32">
        <v>1959</v>
      </c>
      <c r="E165" s="32">
        <v>523951</v>
      </c>
      <c r="F165" s="34">
        <v>525910</v>
      </c>
    </row>
    <row r="166" spans="1:6" ht="13.5">
      <c r="A166" s="29" t="s">
        <v>441</v>
      </c>
      <c r="B166" s="30">
        <v>4</v>
      </c>
      <c r="C166" s="31" t="s">
        <v>442</v>
      </c>
      <c r="D166" s="32">
        <v>480</v>
      </c>
      <c r="E166" s="32">
        <v>283230</v>
      </c>
      <c r="F166" s="34">
        <v>283710</v>
      </c>
    </row>
    <row r="167" spans="1:6" ht="13.5">
      <c r="A167" s="29" t="s">
        <v>443</v>
      </c>
      <c r="B167" s="30">
        <v>4</v>
      </c>
      <c r="C167" s="31" t="s">
        <v>444</v>
      </c>
      <c r="D167" s="32">
        <v>1479</v>
      </c>
      <c r="E167" s="32">
        <v>22402</v>
      </c>
      <c r="F167" s="34">
        <v>23881</v>
      </c>
    </row>
    <row r="168" spans="1:6" ht="13.5">
      <c r="A168" s="29" t="s">
        <v>445</v>
      </c>
      <c r="B168" s="30">
        <v>3</v>
      </c>
      <c r="C168" s="31" t="s">
        <v>446</v>
      </c>
      <c r="D168" s="32">
        <v>2940147</v>
      </c>
      <c r="E168" s="32">
        <v>27480363</v>
      </c>
      <c r="F168" s="34">
        <v>30420510</v>
      </c>
    </row>
    <row r="169" spans="1:6" ht="13.5">
      <c r="A169" s="29" t="s">
        <v>451</v>
      </c>
      <c r="B169" s="30">
        <v>4</v>
      </c>
      <c r="C169" s="31" t="s">
        <v>452</v>
      </c>
      <c r="D169" s="32">
        <v>2881713</v>
      </c>
      <c r="E169" s="32">
        <v>25334492</v>
      </c>
      <c r="F169" s="34">
        <v>28216205</v>
      </c>
    </row>
    <row r="170" spans="1:6" ht="13.5">
      <c r="A170" s="29" t="s">
        <v>453</v>
      </c>
      <c r="B170" s="30">
        <v>4</v>
      </c>
      <c r="C170" s="31" t="s">
        <v>454</v>
      </c>
      <c r="D170" s="32">
        <v>3286</v>
      </c>
      <c r="E170" s="32">
        <v>598994</v>
      </c>
      <c r="F170" s="34">
        <v>602280</v>
      </c>
    </row>
    <row r="171" spans="1:6" ht="13.5">
      <c r="A171" s="29" t="s">
        <v>455</v>
      </c>
      <c r="B171" s="30">
        <v>3</v>
      </c>
      <c r="C171" s="31" t="s">
        <v>456</v>
      </c>
      <c r="D171" s="32">
        <v>3972251</v>
      </c>
      <c r="E171" s="32">
        <v>22273869</v>
      </c>
      <c r="F171" s="34">
        <v>26246120</v>
      </c>
    </row>
    <row r="172" spans="1:6" ht="13.5">
      <c r="A172" s="29" t="s">
        <v>457</v>
      </c>
      <c r="B172" s="30">
        <v>4</v>
      </c>
      <c r="C172" s="31" t="s">
        <v>458</v>
      </c>
      <c r="D172" s="32">
        <v>428</v>
      </c>
      <c r="E172" s="32">
        <v>14203</v>
      </c>
      <c r="F172" s="34">
        <v>14631</v>
      </c>
    </row>
    <row r="173" spans="1:6" ht="13.5">
      <c r="A173" s="29" t="s">
        <v>459</v>
      </c>
      <c r="B173" s="30">
        <v>3</v>
      </c>
      <c r="C173" s="31" t="s">
        <v>460</v>
      </c>
      <c r="D173" s="32">
        <v>109812</v>
      </c>
      <c r="E173" s="32">
        <v>4676748</v>
      </c>
      <c r="F173" s="34">
        <v>4786560</v>
      </c>
    </row>
    <row r="174" spans="1:6" ht="13.5">
      <c r="A174" s="29" t="s">
        <v>461</v>
      </c>
      <c r="B174" s="30">
        <v>4</v>
      </c>
      <c r="C174" s="31" t="s">
        <v>462</v>
      </c>
      <c r="D174" s="32">
        <v>16155</v>
      </c>
      <c r="E174" s="32">
        <v>323984</v>
      </c>
      <c r="F174" s="34">
        <v>340139</v>
      </c>
    </row>
    <row r="175" spans="1:6" ht="13.5">
      <c r="A175" s="29" t="s">
        <v>463</v>
      </c>
      <c r="B175" s="30">
        <v>3</v>
      </c>
      <c r="C175" s="31" t="s">
        <v>464</v>
      </c>
      <c r="D175" s="32">
        <v>636</v>
      </c>
      <c r="E175" s="32">
        <v>2662162</v>
      </c>
      <c r="F175" s="34">
        <v>2662798</v>
      </c>
    </row>
    <row r="176" spans="1:6" ht="13.5">
      <c r="A176" s="29" t="s">
        <v>465</v>
      </c>
      <c r="B176" s="30">
        <v>4</v>
      </c>
      <c r="C176" s="31" t="s">
        <v>466</v>
      </c>
      <c r="D176" s="32"/>
      <c r="E176" s="32">
        <v>1794053</v>
      </c>
      <c r="F176" s="34">
        <v>1794053</v>
      </c>
    </row>
    <row r="177" spans="1:6" ht="13.5">
      <c r="A177" s="29" t="s">
        <v>467</v>
      </c>
      <c r="B177" s="30">
        <v>3</v>
      </c>
      <c r="C177" s="31" t="s">
        <v>468</v>
      </c>
      <c r="D177" s="32">
        <v>649831</v>
      </c>
      <c r="E177" s="32">
        <v>3457494</v>
      </c>
      <c r="F177" s="34">
        <v>4107325</v>
      </c>
    </row>
    <row r="178" spans="1:6" ht="13.5">
      <c r="A178" s="29" t="s">
        <v>469</v>
      </c>
      <c r="B178" s="30">
        <v>3</v>
      </c>
      <c r="C178" s="31" t="s">
        <v>470</v>
      </c>
      <c r="D178" s="32">
        <v>30017</v>
      </c>
      <c r="E178" s="32">
        <v>2739592</v>
      </c>
      <c r="F178" s="34">
        <v>2769609</v>
      </c>
    </row>
    <row r="179" spans="1:6" ht="13.5">
      <c r="A179" s="29" t="s">
        <v>471</v>
      </c>
      <c r="B179" s="30">
        <v>3</v>
      </c>
      <c r="C179" s="31" t="s">
        <v>472</v>
      </c>
      <c r="D179" s="32">
        <v>12156</v>
      </c>
      <c r="E179" s="32">
        <v>115292</v>
      </c>
      <c r="F179" s="34">
        <v>127448</v>
      </c>
    </row>
    <row r="180" spans="1:6" ht="13.5">
      <c r="A180" s="23" t="s">
        <v>473</v>
      </c>
      <c r="B180" s="24">
        <v>1</v>
      </c>
      <c r="C180" s="25" t="s">
        <v>474</v>
      </c>
      <c r="D180" s="26">
        <v>307946989</v>
      </c>
      <c r="E180" s="26">
        <v>4114519939</v>
      </c>
      <c r="F180" s="27">
        <v>4422466928</v>
      </c>
    </row>
    <row r="181" spans="1:6" ht="13.5">
      <c r="A181" s="29" t="s">
        <v>475</v>
      </c>
      <c r="B181" s="30">
        <v>2</v>
      </c>
      <c r="C181" s="31" t="s">
        <v>476</v>
      </c>
      <c r="D181" s="32">
        <v>37314385</v>
      </c>
      <c r="E181" s="32">
        <v>671577169</v>
      </c>
      <c r="F181" s="34">
        <v>708891554</v>
      </c>
    </row>
    <row r="182" spans="1:6" ht="13.5">
      <c r="A182" s="29" t="s">
        <v>477</v>
      </c>
      <c r="B182" s="30">
        <v>3</v>
      </c>
      <c r="C182" s="31" t="s">
        <v>478</v>
      </c>
      <c r="D182" s="32">
        <v>13489181</v>
      </c>
      <c r="E182" s="32">
        <v>155955984</v>
      </c>
      <c r="F182" s="34">
        <v>169445165</v>
      </c>
    </row>
    <row r="183" spans="1:6" ht="13.5">
      <c r="A183" s="29" t="s">
        <v>481</v>
      </c>
      <c r="B183" s="30">
        <v>4</v>
      </c>
      <c r="C183" s="31" t="s">
        <v>482</v>
      </c>
      <c r="D183" s="32">
        <v>13318952</v>
      </c>
      <c r="E183" s="32">
        <v>151943287</v>
      </c>
      <c r="F183" s="34">
        <v>165262239</v>
      </c>
    </row>
    <row r="184" spans="1:6" ht="13.5">
      <c r="A184" s="29" t="s">
        <v>483</v>
      </c>
      <c r="B184" s="30">
        <v>5</v>
      </c>
      <c r="C184" s="31" t="s">
        <v>484</v>
      </c>
      <c r="D184" s="32">
        <v>12194073</v>
      </c>
      <c r="E184" s="32">
        <v>80906971</v>
      </c>
      <c r="F184" s="34">
        <v>93101044</v>
      </c>
    </row>
    <row r="185" spans="1:6" ht="13.5">
      <c r="A185" s="29" t="s">
        <v>485</v>
      </c>
      <c r="B185" s="30">
        <v>5</v>
      </c>
      <c r="C185" s="31" t="s">
        <v>486</v>
      </c>
      <c r="D185" s="32">
        <v>1124879</v>
      </c>
      <c r="E185" s="32">
        <v>71036316</v>
      </c>
      <c r="F185" s="34">
        <v>72161195</v>
      </c>
    </row>
    <row r="186" spans="1:6" ht="13.5">
      <c r="A186" s="29" t="s">
        <v>487</v>
      </c>
      <c r="B186" s="30">
        <v>4</v>
      </c>
      <c r="C186" s="31" t="s">
        <v>488</v>
      </c>
      <c r="D186" s="32">
        <v>148035</v>
      </c>
      <c r="E186" s="32">
        <v>2837981</v>
      </c>
      <c r="F186" s="34">
        <v>2986016</v>
      </c>
    </row>
    <row r="187" spans="1:6" ht="13.5">
      <c r="A187" s="29" t="s">
        <v>489</v>
      </c>
      <c r="B187" s="30">
        <v>3</v>
      </c>
      <c r="C187" s="31" t="s">
        <v>490</v>
      </c>
      <c r="D187" s="32">
        <v>4234</v>
      </c>
      <c r="E187" s="32">
        <v>1326706</v>
      </c>
      <c r="F187" s="34">
        <v>1330940</v>
      </c>
    </row>
    <row r="188" spans="1:6" ht="13.5">
      <c r="A188" s="29" t="s">
        <v>491</v>
      </c>
      <c r="B188" s="30">
        <v>4</v>
      </c>
      <c r="C188" s="31" t="s">
        <v>492</v>
      </c>
      <c r="D188" s="32"/>
      <c r="E188" s="32">
        <v>418922</v>
      </c>
      <c r="F188" s="34">
        <v>418922</v>
      </c>
    </row>
    <row r="189" spans="1:6" ht="13.5">
      <c r="A189" s="29" t="s">
        <v>493</v>
      </c>
      <c r="B189" s="30">
        <v>3</v>
      </c>
      <c r="C189" s="31" t="s">
        <v>494</v>
      </c>
      <c r="D189" s="32">
        <v>422981</v>
      </c>
      <c r="E189" s="32">
        <v>57655711</v>
      </c>
      <c r="F189" s="34">
        <v>58078692</v>
      </c>
    </row>
    <row r="190" spans="1:6" ht="13.5">
      <c r="A190" s="29" t="s">
        <v>495</v>
      </c>
      <c r="B190" s="30">
        <v>4</v>
      </c>
      <c r="C190" s="31" t="s">
        <v>496</v>
      </c>
      <c r="D190" s="32">
        <v>6821</v>
      </c>
      <c r="E190" s="32">
        <v>4624945</v>
      </c>
      <c r="F190" s="34">
        <v>4631766</v>
      </c>
    </row>
    <row r="191" spans="1:6" ht="13.5">
      <c r="A191" s="29" t="s">
        <v>497</v>
      </c>
      <c r="B191" s="30">
        <v>5</v>
      </c>
      <c r="C191" s="31" t="s">
        <v>498</v>
      </c>
      <c r="D191" s="32"/>
      <c r="E191" s="32">
        <v>129542</v>
      </c>
      <c r="F191" s="34">
        <v>129542</v>
      </c>
    </row>
    <row r="192" spans="1:6" ht="13.5">
      <c r="A192" s="29" t="s">
        <v>499</v>
      </c>
      <c r="B192" s="30">
        <v>5</v>
      </c>
      <c r="C192" s="31" t="s">
        <v>500</v>
      </c>
      <c r="D192" s="32"/>
      <c r="E192" s="32">
        <v>688038</v>
      </c>
      <c r="F192" s="34">
        <v>688038</v>
      </c>
    </row>
    <row r="193" spans="1:6" ht="13.5">
      <c r="A193" s="29" t="s">
        <v>501</v>
      </c>
      <c r="B193" s="30">
        <v>4</v>
      </c>
      <c r="C193" s="31" t="s">
        <v>502</v>
      </c>
      <c r="D193" s="32">
        <v>414680</v>
      </c>
      <c r="E193" s="32">
        <v>52291985</v>
      </c>
      <c r="F193" s="34">
        <v>52706665</v>
      </c>
    </row>
    <row r="194" spans="1:6" ht="13.5">
      <c r="A194" s="29" t="s">
        <v>503</v>
      </c>
      <c r="B194" s="30">
        <v>3</v>
      </c>
      <c r="C194" s="31" t="s">
        <v>504</v>
      </c>
      <c r="D194" s="32">
        <v>8202102</v>
      </c>
      <c r="E194" s="32">
        <v>128723659</v>
      </c>
      <c r="F194" s="34">
        <v>136925761</v>
      </c>
    </row>
    <row r="195" spans="1:6" ht="13.5">
      <c r="A195" s="29" t="s">
        <v>505</v>
      </c>
      <c r="B195" s="30">
        <v>4</v>
      </c>
      <c r="C195" s="31" t="s">
        <v>506</v>
      </c>
      <c r="D195" s="32">
        <v>7646801</v>
      </c>
      <c r="E195" s="32">
        <v>113331252</v>
      </c>
      <c r="F195" s="34">
        <v>120978053</v>
      </c>
    </row>
    <row r="196" spans="1:6" ht="13.5">
      <c r="A196" s="29" t="s">
        <v>507</v>
      </c>
      <c r="B196" s="30">
        <v>5</v>
      </c>
      <c r="C196" s="31" t="s">
        <v>508</v>
      </c>
      <c r="D196" s="32">
        <v>3787641</v>
      </c>
      <c r="E196" s="32">
        <v>51741987</v>
      </c>
      <c r="F196" s="34">
        <v>55529628</v>
      </c>
    </row>
    <row r="197" spans="1:6" ht="13.5">
      <c r="A197" s="29" t="s">
        <v>509</v>
      </c>
      <c r="B197" s="30">
        <v>5</v>
      </c>
      <c r="C197" s="31" t="s">
        <v>510</v>
      </c>
      <c r="D197" s="32">
        <v>42214</v>
      </c>
      <c r="E197" s="32">
        <v>3819858</v>
      </c>
      <c r="F197" s="34">
        <v>3862072</v>
      </c>
    </row>
    <row r="198" spans="1:6" ht="13.5">
      <c r="A198" s="29" t="s">
        <v>511</v>
      </c>
      <c r="B198" s="30">
        <v>4</v>
      </c>
      <c r="C198" s="31" t="s">
        <v>512</v>
      </c>
      <c r="D198" s="32"/>
      <c r="E198" s="32">
        <v>179837</v>
      </c>
      <c r="F198" s="34">
        <v>179837</v>
      </c>
    </row>
    <row r="199" spans="1:6" ht="13.5">
      <c r="A199" s="29" t="s">
        <v>513</v>
      </c>
      <c r="B199" s="30">
        <v>3</v>
      </c>
      <c r="C199" s="31" t="s">
        <v>514</v>
      </c>
      <c r="D199" s="32">
        <v>28581</v>
      </c>
      <c r="E199" s="32">
        <v>4656841</v>
      </c>
      <c r="F199" s="34">
        <v>4685422</v>
      </c>
    </row>
    <row r="200" spans="1:6" ht="13.5">
      <c r="A200" s="29" t="s">
        <v>523</v>
      </c>
      <c r="B200" s="30">
        <v>4</v>
      </c>
      <c r="C200" s="31" t="s">
        <v>524</v>
      </c>
      <c r="D200" s="32"/>
      <c r="E200" s="32">
        <v>766</v>
      </c>
      <c r="F200" s="34">
        <v>766</v>
      </c>
    </row>
    <row r="201" spans="1:6" ht="13.5">
      <c r="A201" s="29" t="s">
        <v>525</v>
      </c>
      <c r="B201" s="30">
        <v>4</v>
      </c>
      <c r="C201" s="31" t="s">
        <v>526</v>
      </c>
      <c r="D201" s="32"/>
      <c r="E201" s="32">
        <v>333488</v>
      </c>
      <c r="F201" s="34">
        <v>333488</v>
      </c>
    </row>
    <row r="202" spans="1:6" ht="13.5">
      <c r="A202" s="29" t="s">
        <v>527</v>
      </c>
      <c r="B202" s="30">
        <v>4</v>
      </c>
      <c r="C202" s="31" t="s">
        <v>528</v>
      </c>
      <c r="D202" s="32"/>
      <c r="E202" s="32">
        <v>761</v>
      </c>
      <c r="F202" s="34">
        <v>761</v>
      </c>
    </row>
    <row r="203" spans="1:6" ht="13.5">
      <c r="A203" s="29" t="s">
        <v>529</v>
      </c>
      <c r="B203" s="30">
        <v>3</v>
      </c>
      <c r="C203" s="31" t="s">
        <v>530</v>
      </c>
      <c r="D203" s="32">
        <v>77234</v>
      </c>
      <c r="E203" s="32">
        <v>659112</v>
      </c>
      <c r="F203" s="34">
        <v>736346</v>
      </c>
    </row>
    <row r="204" spans="1:6" ht="13.5">
      <c r="A204" s="29" t="s">
        <v>533</v>
      </c>
      <c r="B204" s="30">
        <v>4</v>
      </c>
      <c r="C204" s="31" t="s">
        <v>534</v>
      </c>
      <c r="D204" s="32">
        <v>76978</v>
      </c>
      <c r="E204" s="32">
        <v>454393</v>
      </c>
      <c r="F204" s="34">
        <v>531371</v>
      </c>
    </row>
    <row r="205" spans="1:6" ht="13.5">
      <c r="A205" s="29" t="s">
        <v>535</v>
      </c>
      <c r="B205" s="30">
        <v>4</v>
      </c>
      <c r="C205" s="31" t="s">
        <v>536</v>
      </c>
      <c r="D205" s="32">
        <v>256</v>
      </c>
      <c r="E205" s="32">
        <v>204284</v>
      </c>
      <c r="F205" s="34">
        <v>204540</v>
      </c>
    </row>
    <row r="206" spans="1:6" ht="13.5">
      <c r="A206" s="29" t="s">
        <v>537</v>
      </c>
      <c r="B206" s="30">
        <v>3</v>
      </c>
      <c r="C206" s="31" t="s">
        <v>538</v>
      </c>
      <c r="D206" s="32">
        <v>1234</v>
      </c>
      <c r="E206" s="32">
        <v>200699</v>
      </c>
      <c r="F206" s="34">
        <v>201933</v>
      </c>
    </row>
    <row r="207" spans="1:6" ht="13.5">
      <c r="A207" s="29" t="s">
        <v>539</v>
      </c>
      <c r="B207" s="30">
        <v>3</v>
      </c>
      <c r="C207" s="31" t="s">
        <v>540</v>
      </c>
      <c r="D207" s="32">
        <v>307</v>
      </c>
      <c r="E207" s="32">
        <v>1442154</v>
      </c>
      <c r="F207" s="34">
        <v>1442461</v>
      </c>
    </row>
    <row r="208" spans="1:6" ht="13.5">
      <c r="A208" s="29" t="s">
        <v>541</v>
      </c>
      <c r="B208" s="30">
        <v>3</v>
      </c>
      <c r="C208" s="31" t="s">
        <v>542</v>
      </c>
      <c r="D208" s="32">
        <v>13726</v>
      </c>
      <c r="E208" s="32">
        <v>595920</v>
      </c>
      <c r="F208" s="34">
        <v>609646</v>
      </c>
    </row>
    <row r="209" spans="1:6" ht="13.5">
      <c r="A209" s="29" t="s">
        <v>543</v>
      </c>
      <c r="B209" s="30">
        <v>3</v>
      </c>
      <c r="C209" s="31" t="s">
        <v>544</v>
      </c>
      <c r="D209" s="32">
        <v>169868</v>
      </c>
      <c r="E209" s="32">
        <v>11751064</v>
      </c>
      <c r="F209" s="34">
        <v>11920932</v>
      </c>
    </row>
    <row r="210" spans="1:6" ht="13.5">
      <c r="A210" s="29" t="s">
        <v>545</v>
      </c>
      <c r="B210" s="30">
        <v>4</v>
      </c>
      <c r="C210" s="31" t="s">
        <v>546</v>
      </c>
      <c r="D210" s="32">
        <v>5024</v>
      </c>
      <c r="E210" s="32">
        <v>9698215</v>
      </c>
      <c r="F210" s="34">
        <v>9703239</v>
      </c>
    </row>
    <row r="211" spans="1:6" ht="13.5">
      <c r="A211" s="29" t="s">
        <v>547</v>
      </c>
      <c r="B211" s="30">
        <v>4</v>
      </c>
      <c r="C211" s="31" t="s">
        <v>548</v>
      </c>
      <c r="D211" s="32"/>
      <c r="E211" s="32">
        <v>1182523</v>
      </c>
      <c r="F211" s="34">
        <v>1182523</v>
      </c>
    </row>
    <row r="212" spans="1:6" ht="13.5">
      <c r="A212" s="29" t="s">
        <v>549</v>
      </c>
      <c r="B212" s="30">
        <v>3</v>
      </c>
      <c r="C212" s="31" t="s">
        <v>550</v>
      </c>
      <c r="D212" s="32">
        <v>544842</v>
      </c>
      <c r="E212" s="32">
        <v>19315939</v>
      </c>
      <c r="F212" s="34">
        <v>19860781</v>
      </c>
    </row>
    <row r="213" spans="1:6" ht="13.5">
      <c r="A213" s="29" t="s">
        <v>551</v>
      </c>
      <c r="B213" s="30">
        <v>4</v>
      </c>
      <c r="C213" s="31" t="s">
        <v>552</v>
      </c>
      <c r="D213" s="32">
        <v>2520</v>
      </c>
      <c r="E213" s="32">
        <v>881676</v>
      </c>
      <c r="F213" s="34">
        <v>884196</v>
      </c>
    </row>
    <row r="214" spans="1:6" ht="13.5">
      <c r="A214" s="29" t="s">
        <v>553</v>
      </c>
      <c r="B214" s="30">
        <v>4</v>
      </c>
      <c r="C214" s="31" t="s">
        <v>554</v>
      </c>
      <c r="D214" s="32"/>
      <c r="E214" s="32">
        <v>59064</v>
      </c>
      <c r="F214" s="34">
        <v>59064</v>
      </c>
    </row>
    <row r="215" spans="1:6" ht="13.5">
      <c r="A215" s="29" t="s">
        <v>555</v>
      </c>
      <c r="B215" s="30">
        <v>4</v>
      </c>
      <c r="C215" s="31" t="s">
        <v>556</v>
      </c>
      <c r="D215" s="32">
        <v>132558</v>
      </c>
      <c r="E215" s="32">
        <v>2077692</v>
      </c>
      <c r="F215" s="34">
        <v>2210250</v>
      </c>
    </row>
    <row r="216" spans="1:6" ht="13.5">
      <c r="A216" s="29" t="s">
        <v>557</v>
      </c>
      <c r="B216" s="30">
        <v>3</v>
      </c>
      <c r="C216" s="31" t="s">
        <v>558</v>
      </c>
      <c r="D216" s="32">
        <v>1406521</v>
      </c>
      <c r="E216" s="32">
        <v>92023760</v>
      </c>
      <c r="F216" s="34">
        <v>93430281</v>
      </c>
    </row>
    <row r="217" spans="1:6" ht="13.5">
      <c r="A217" s="29" t="s">
        <v>559</v>
      </c>
      <c r="B217" s="30">
        <v>4</v>
      </c>
      <c r="C217" s="31" t="s">
        <v>560</v>
      </c>
      <c r="D217" s="32">
        <v>353651</v>
      </c>
      <c r="E217" s="32">
        <v>42369275</v>
      </c>
      <c r="F217" s="34">
        <v>42722926</v>
      </c>
    </row>
    <row r="218" spans="1:6" ht="13.5">
      <c r="A218" s="29" t="s">
        <v>561</v>
      </c>
      <c r="B218" s="30">
        <v>4</v>
      </c>
      <c r="C218" s="31" t="s">
        <v>562</v>
      </c>
      <c r="D218" s="32">
        <v>304273</v>
      </c>
      <c r="E218" s="32">
        <v>16865040</v>
      </c>
      <c r="F218" s="34">
        <v>17169313</v>
      </c>
    </row>
    <row r="219" spans="1:6" ht="13.5">
      <c r="A219" s="29" t="s">
        <v>563</v>
      </c>
      <c r="B219" s="30">
        <v>3</v>
      </c>
      <c r="C219" s="31" t="s">
        <v>564</v>
      </c>
      <c r="D219" s="32">
        <v>1227389</v>
      </c>
      <c r="E219" s="32">
        <v>30920702</v>
      </c>
      <c r="F219" s="34">
        <v>32148091</v>
      </c>
    </row>
    <row r="220" spans="1:6" ht="13.5">
      <c r="A220" s="29" t="s">
        <v>565</v>
      </c>
      <c r="B220" s="30">
        <v>4</v>
      </c>
      <c r="C220" s="31" t="s">
        <v>566</v>
      </c>
      <c r="D220" s="32">
        <v>88708</v>
      </c>
      <c r="E220" s="32">
        <v>5705172</v>
      </c>
      <c r="F220" s="34">
        <v>5793880</v>
      </c>
    </row>
    <row r="221" spans="1:6" ht="13.5">
      <c r="A221" s="29" t="s">
        <v>567</v>
      </c>
      <c r="B221" s="30">
        <v>4</v>
      </c>
      <c r="C221" s="31" t="s">
        <v>568</v>
      </c>
      <c r="D221" s="32">
        <v>878059</v>
      </c>
      <c r="E221" s="32">
        <v>11355043</v>
      </c>
      <c r="F221" s="34">
        <v>12233102</v>
      </c>
    </row>
    <row r="222" spans="1:6" ht="13.5">
      <c r="A222" s="29" t="s">
        <v>569</v>
      </c>
      <c r="B222" s="30">
        <v>3</v>
      </c>
      <c r="C222" s="31" t="s">
        <v>570</v>
      </c>
      <c r="D222" s="32">
        <v>3028595</v>
      </c>
      <c r="E222" s="32">
        <v>22321634</v>
      </c>
      <c r="F222" s="34">
        <v>25350229</v>
      </c>
    </row>
    <row r="223" spans="1:6" ht="13.5">
      <c r="A223" s="29" t="s">
        <v>571</v>
      </c>
      <c r="B223" s="30">
        <v>4</v>
      </c>
      <c r="C223" s="31" t="s">
        <v>572</v>
      </c>
      <c r="D223" s="32">
        <v>584330</v>
      </c>
      <c r="E223" s="32">
        <v>8482309</v>
      </c>
      <c r="F223" s="34">
        <v>9066639</v>
      </c>
    </row>
    <row r="224" spans="1:6" ht="13.5">
      <c r="A224" s="29" t="s">
        <v>573</v>
      </c>
      <c r="B224" s="30">
        <v>4</v>
      </c>
      <c r="C224" s="31" t="s">
        <v>574</v>
      </c>
      <c r="D224" s="32">
        <v>1514552</v>
      </c>
      <c r="E224" s="32">
        <v>8075852</v>
      </c>
      <c r="F224" s="34">
        <v>9590404</v>
      </c>
    </row>
    <row r="225" spans="1:6" ht="13.5">
      <c r="A225" s="29" t="s">
        <v>575</v>
      </c>
      <c r="B225" s="30">
        <v>3</v>
      </c>
      <c r="C225" s="31" t="s">
        <v>576</v>
      </c>
      <c r="D225" s="32"/>
      <c r="E225" s="32">
        <v>4150234</v>
      </c>
      <c r="F225" s="34">
        <v>4150234</v>
      </c>
    </row>
    <row r="226" spans="1:6" ht="13.5">
      <c r="A226" s="29" t="s">
        <v>579</v>
      </c>
      <c r="B226" s="30">
        <v>2</v>
      </c>
      <c r="C226" s="31" t="s">
        <v>580</v>
      </c>
      <c r="D226" s="32">
        <v>45533210</v>
      </c>
      <c r="E226" s="32">
        <v>491622778</v>
      </c>
      <c r="F226" s="34">
        <v>537155988</v>
      </c>
    </row>
    <row r="227" spans="1:6" ht="13.5">
      <c r="A227" s="29" t="s">
        <v>581</v>
      </c>
      <c r="B227" s="30">
        <v>3</v>
      </c>
      <c r="C227" s="31" t="s">
        <v>582</v>
      </c>
      <c r="D227" s="32">
        <v>4709797</v>
      </c>
      <c r="E227" s="32">
        <v>41621892</v>
      </c>
      <c r="F227" s="34">
        <v>46331689</v>
      </c>
    </row>
    <row r="228" spans="1:6" ht="13.5">
      <c r="A228" s="29" t="s">
        <v>583</v>
      </c>
      <c r="B228" s="30">
        <v>4</v>
      </c>
      <c r="C228" s="31" t="s">
        <v>584</v>
      </c>
      <c r="D228" s="32">
        <v>50202</v>
      </c>
      <c r="E228" s="32">
        <v>3542591</v>
      </c>
      <c r="F228" s="34">
        <v>3592793</v>
      </c>
    </row>
    <row r="229" spans="1:6" ht="13.5">
      <c r="A229" s="29" t="s">
        <v>585</v>
      </c>
      <c r="B229" s="30">
        <v>4</v>
      </c>
      <c r="C229" s="31" t="s">
        <v>586</v>
      </c>
      <c r="D229" s="32">
        <v>1238059</v>
      </c>
      <c r="E229" s="32">
        <v>12986481</v>
      </c>
      <c r="F229" s="34">
        <v>14224540</v>
      </c>
    </row>
    <row r="230" spans="1:6" ht="13.5">
      <c r="A230" s="29" t="s">
        <v>587</v>
      </c>
      <c r="B230" s="30">
        <v>4</v>
      </c>
      <c r="C230" s="31" t="s">
        <v>588</v>
      </c>
      <c r="D230" s="32">
        <v>10775</v>
      </c>
      <c r="E230" s="32">
        <v>48476</v>
      </c>
      <c r="F230" s="34">
        <v>59251</v>
      </c>
    </row>
    <row r="231" spans="1:6" ht="13.5">
      <c r="A231" s="29" t="s">
        <v>589</v>
      </c>
      <c r="B231" s="30">
        <v>3</v>
      </c>
      <c r="C231" s="31" t="s">
        <v>590</v>
      </c>
      <c r="D231" s="32">
        <v>4159008</v>
      </c>
      <c r="E231" s="32">
        <v>55335487</v>
      </c>
      <c r="F231" s="34">
        <v>59494495</v>
      </c>
    </row>
    <row r="232" spans="1:6" ht="13.5">
      <c r="A232" s="29" t="s">
        <v>591</v>
      </c>
      <c r="B232" s="30">
        <v>4</v>
      </c>
      <c r="C232" s="31" t="s">
        <v>592</v>
      </c>
      <c r="D232" s="32">
        <v>235852</v>
      </c>
      <c r="E232" s="32">
        <v>4826736</v>
      </c>
      <c r="F232" s="34">
        <v>5062588</v>
      </c>
    </row>
    <row r="233" spans="1:6" ht="13.5">
      <c r="A233" s="29" t="s">
        <v>593</v>
      </c>
      <c r="B233" s="30">
        <v>4</v>
      </c>
      <c r="C233" s="31" t="s">
        <v>594</v>
      </c>
      <c r="D233" s="32">
        <v>3538622</v>
      </c>
      <c r="E233" s="32">
        <v>32706517</v>
      </c>
      <c r="F233" s="34">
        <v>36245139</v>
      </c>
    </row>
    <row r="234" spans="1:6" ht="13.5">
      <c r="A234" s="29" t="s">
        <v>595</v>
      </c>
      <c r="B234" s="30">
        <v>3</v>
      </c>
      <c r="C234" s="31" t="s">
        <v>596</v>
      </c>
      <c r="D234" s="32">
        <v>363326</v>
      </c>
      <c r="E234" s="32">
        <v>7988794</v>
      </c>
      <c r="F234" s="34">
        <v>8352120</v>
      </c>
    </row>
    <row r="235" spans="1:6" ht="13.5">
      <c r="A235" s="29" t="s">
        <v>597</v>
      </c>
      <c r="B235" s="30">
        <v>4</v>
      </c>
      <c r="C235" s="31" t="s">
        <v>598</v>
      </c>
      <c r="D235" s="32">
        <v>19786</v>
      </c>
      <c r="E235" s="32">
        <v>208878</v>
      </c>
      <c r="F235" s="34">
        <v>228664</v>
      </c>
    </row>
    <row r="236" spans="1:6" ht="13.5">
      <c r="A236" s="29" t="s">
        <v>599</v>
      </c>
      <c r="B236" s="30">
        <v>4</v>
      </c>
      <c r="C236" s="31" t="s">
        <v>600</v>
      </c>
      <c r="D236" s="32">
        <v>9530</v>
      </c>
      <c r="E236" s="32">
        <v>83346</v>
      </c>
      <c r="F236" s="34">
        <v>92876</v>
      </c>
    </row>
    <row r="237" spans="1:6" ht="13.5">
      <c r="A237" s="29" t="s">
        <v>601</v>
      </c>
      <c r="B237" s="30">
        <v>3</v>
      </c>
      <c r="C237" s="31" t="s">
        <v>602</v>
      </c>
      <c r="D237" s="32">
        <v>474889</v>
      </c>
      <c r="E237" s="32">
        <v>249161</v>
      </c>
      <c r="F237" s="34">
        <v>724050</v>
      </c>
    </row>
    <row r="238" spans="1:6" ht="13.5">
      <c r="A238" s="29" t="s">
        <v>603</v>
      </c>
      <c r="B238" s="30">
        <v>3</v>
      </c>
      <c r="C238" s="31" t="s">
        <v>604</v>
      </c>
      <c r="D238" s="32">
        <v>1728493</v>
      </c>
      <c r="E238" s="32">
        <v>10770014</v>
      </c>
      <c r="F238" s="34">
        <v>12498507</v>
      </c>
    </row>
    <row r="239" spans="1:6" ht="13.5">
      <c r="A239" s="29" t="s">
        <v>605</v>
      </c>
      <c r="B239" s="30">
        <v>4</v>
      </c>
      <c r="C239" s="31" t="s">
        <v>606</v>
      </c>
      <c r="D239" s="32">
        <v>43933</v>
      </c>
      <c r="E239" s="32">
        <v>9580326</v>
      </c>
      <c r="F239" s="34">
        <v>9624259</v>
      </c>
    </row>
    <row r="240" spans="1:6" ht="13.5">
      <c r="A240" s="29" t="s">
        <v>607</v>
      </c>
      <c r="B240" s="30">
        <v>4</v>
      </c>
      <c r="C240" s="31" t="s">
        <v>608</v>
      </c>
      <c r="D240" s="32">
        <v>1684560</v>
      </c>
      <c r="E240" s="32">
        <v>1189688</v>
      </c>
      <c r="F240" s="34">
        <v>2874248</v>
      </c>
    </row>
    <row r="241" spans="1:6" ht="13.5">
      <c r="A241" s="29" t="s">
        <v>609</v>
      </c>
      <c r="B241" s="30">
        <v>3</v>
      </c>
      <c r="C241" s="31" t="s">
        <v>610</v>
      </c>
      <c r="D241" s="32">
        <v>3520</v>
      </c>
      <c r="E241" s="32">
        <v>5185683</v>
      </c>
      <c r="F241" s="34">
        <v>5189203</v>
      </c>
    </row>
    <row r="242" spans="1:6" ht="13.5">
      <c r="A242" s="29" t="s">
        <v>611</v>
      </c>
      <c r="B242" s="30">
        <v>4</v>
      </c>
      <c r="C242" s="31" t="s">
        <v>612</v>
      </c>
      <c r="D242" s="32">
        <v>522</v>
      </c>
      <c r="E242" s="32">
        <v>324208</v>
      </c>
      <c r="F242" s="34">
        <v>324730</v>
      </c>
    </row>
    <row r="243" spans="1:6" ht="13.5">
      <c r="A243" s="29" t="s">
        <v>613</v>
      </c>
      <c r="B243" s="30">
        <v>4</v>
      </c>
      <c r="C243" s="31" t="s">
        <v>614</v>
      </c>
      <c r="D243" s="32">
        <v>2372</v>
      </c>
      <c r="E243" s="32">
        <v>1064650</v>
      </c>
      <c r="F243" s="34">
        <v>1067022</v>
      </c>
    </row>
    <row r="244" spans="1:6" ht="13.5">
      <c r="A244" s="29" t="s">
        <v>615</v>
      </c>
      <c r="B244" s="30">
        <v>3</v>
      </c>
      <c r="C244" s="31" t="s">
        <v>616</v>
      </c>
      <c r="D244" s="32">
        <v>392111</v>
      </c>
      <c r="E244" s="32">
        <v>7847266</v>
      </c>
      <c r="F244" s="34">
        <v>8239377</v>
      </c>
    </row>
    <row r="245" spans="1:6" ht="13.5">
      <c r="A245" s="29" t="s">
        <v>617</v>
      </c>
      <c r="B245" s="30">
        <v>3</v>
      </c>
      <c r="C245" s="31" t="s">
        <v>618</v>
      </c>
      <c r="D245" s="32">
        <v>1554693</v>
      </c>
      <c r="E245" s="32">
        <v>9432913</v>
      </c>
      <c r="F245" s="34">
        <v>10987606</v>
      </c>
    </row>
    <row r="246" spans="1:6" ht="13.5">
      <c r="A246" s="29" t="s">
        <v>619</v>
      </c>
      <c r="B246" s="30">
        <v>3</v>
      </c>
      <c r="C246" s="31" t="s">
        <v>620</v>
      </c>
      <c r="D246" s="32">
        <v>876497</v>
      </c>
      <c r="E246" s="32">
        <v>5092770</v>
      </c>
      <c r="F246" s="34">
        <v>5969267</v>
      </c>
    </row>
    <row r="247" spans="1:6" ht="13.5">
      <c r="A247" s="29" t="s">
        <v>623</v>
      </c>
      <c r="B247" s="30">
        <v>4</v>
      </c>
      <c r="C247" s="31" t="s">
        <v>624</v>
      </c>
      <c r="D247" s="32"/>
      <c r="E247" s="32">
        <v>69680</v>
      </c>
      <c r="F247" s="34">
        <v>69680</v>
      </c>
    </row>
    <row r="248" spans="1:6" ht="13.5">
      <c r="A248" s="29" t="s">
        <v>625</v>
      </c>
      <c r="B248" s="30">
        <v>4</v>
      </c>
      <c r="C248" s="31" t="s">
        <v>626</v>
      </c>
      <c r="D248" s="32"/>
      <c r="E248" s="32">
        <v>5088</v>
      </c>
      <c r="F248" s="34">
        <v>5088</v>
      </c>
    </row>
    <row r="249" spans="1:6" ht="13.5">
      <c r="A249" s="29" t="s">
        <v>629</v>
      </c>
      <c r="B249" s="30">
        <v>3</v>
      </c>
      <c r="C249" s="31" t="s">
        <v>630</v>
      </c>
      <c r="D249" s="32">
        <v>3792358</v>
      </c>
      <c r="E249" s="32">
        <v>19499236</v>
      </c>
      <c r="F249" s="34">
        <v>23291594</v>
      </c>
    </row>
    <row r="250" spans="1:6" ht="13.5">
      <c r="A250" s="29" t="s">
        <v>631</v>
      </c>
      <c r="B250" s="30">
        <v>3</v>
      </c>
      <c r="C250" s="31" t="s">
        <v>632</v>
      </c>
      <c r="D250" s="32">
        <v>240</v>
      </c>
      <c r="E250" s="32">
        <v>1749254</v>
      </c>
      <c r="F250" s="34">
        <v>1749494</v>
      </c>
    </row>
    <row r="251" spans="1:6" ht="13.5">
      <c r="A251" s="29" t="s">
        <v>633</v>
      </c>
      <c r="B251" s="30">
        <v>3</v>
      </c>
      <c r="C251" s="31" t="s">
        <v>634</v>
      </c>
      <c r="D251" s="32">
        <v>176896</v>
      </c>
      <c r="E251" s="32">
        <v>39966776</v>
      </c>
      <c r="F251" s="34">
        <v>40143672</v>
      </c>
    </row>
    <row r="252" spans="1:6" ht="13.5">
      <c r="A252" s="29" t="s">
        <v>635</v>
      </c>
      <c r="B252" s="30">
        <v>4</v>
      </c>
      <c r="C252" s="31" t="s">
        <v>636</v>
      </c>
      <c r="D252" s="32">
        <v>771</v>
      </c>
      <c r="E252" s="32">
        <v>3454</v>
      </c>
      <c r="F252" s="34">
        <v>4225</v>
      </c>
    </row>
    <row r="253" spans="1:6" ht="13.5">
      <c r="A253" s="29" t="s">
        <v>637</v>
      </c>
      <c r="B253" s="30">
        <v>4</v>
      </c>
      <c r="C253" s="31" t="s">
        <v>638</v>
      </c>
      <c r="D253" s="32">
        <v>83259</v>
      </c>
      <c r="E253" s="32">
        <v>9173263</v>
      </c>
      <c r="F253" s="34">
        <v>9256522</v>
      </c>
    </row>
    <row r="254" spans="1:6" ht="13.5">
      <c r="A254" s="29" t="s">
        <v>639</v>
      </c>
      <c r="B254" s="30">
        <v>4</v>
      </c>
      <c r="C254" s="31" t="s">
        <v>640</v>
      </c>
      <c r="D254" s="32">
        <v>92391</v>
      </c>
      <c r="E254" s="32">
        <v>28508924</v>
      </c>
      <c r="F254" s="34">
        <v>28601315</v>
      </c>
    </row>
    <row r="255" spans="1:6" ht="13.5">
      <c r="A255" s="29" t="s">
        <v>641</v>
      </c>
      <c r="B255" s="30">
        <v>3</v>
      </c>
      <c r="C255" s="31" t="s">
        <v>642</v>
      </c>
      <c r="D255" s="32">
        <v>6122659</v>
      </c>
      <c r="E255" s="32">
        <v>103245919</v>
      </c>
      <c r="F255" s="34">
        <v>109368578</v>
      </c>
    </row>
    <row r="256" spans="1:6" ht="13.5">
      <c r="A256" s="29" t="s">
        <v>643</v>
      </c>
      <c r="B256" s="30">
        <v>3</v>
      </c>
      <c r="C256" s="31" t="s">
        <v>644</v>
      </c>
      <c r="D256" s="32">
        <v>18180592</v>
      </c>
      <c r="E256" s="32">
        <v>131185530</v>
      </c>
      <c r="F256" s="34">
        <v>149366122</v>
      </c>
    </row>
    <row r="257" spans="1:6" ht="13.5">
      <c r="A257" s="29" t="s">
        <v>645</v>
      </c>
      <c r="B257" s="30">
        <v>4</v>
      </c>
      <c r="C257" s="31" t="s">
        <v>646</v>
      </c>
      <c r="D257" s="32">
        <v>6981217</v>
      </c>
      <c r="E257" s="32">
        <v>34801375</v>
      </c>
      <c r="F257" s="34">
        <v>41782592</v>
      </c>
    </row>
    <row r="258" spans="1:6" ht="13.5">
      <c r="A258" s="29" t="s">
        <v>647</v>
      </c>
      <c r="B258" s="30">
        <v>3</v>
      </c>
      <c r="C258" s="31" t="s">
        <v>648</v>
      </c>
      <c r="D258" s="32">
        <v>239144</v>
      </c>
      <c r="E258" s="32">
        <v>3956407</v>
      </c>
      <c r="F258" s="34">
        <v>4195551</v>
      </c>
    </row>
    <row r="259" spans="1:6" ht="13.5">
      <c r="A259" s="29" t="s">
        <v>649</v>
      </c>
      <c r="B259" s="30">
        <v>3</v>
      </c>
      <c r="C259" s="31" t="s">
        <v>650</v>
      </c>
      <c r="D259" s="32">
        <v>2863</v>
      </c>
      <c r="E259" s="32">
        <v>4707002</v>
      </c>
      <c r="F259" s="34">
        <v>4709865</v>
      </c>
    </row>
    <row r="260" spans="1:6" ht="13.5">
      <c r="A260" s="29" t="s">
        <v>651</v>
      </c>
      <c r="B260" s="30">
        <v>4</v>
      </c>
      <c r="C260" s="31" t="s">
        <v>652</v>
      </c>
      <c r="D260" s="32"/>
      <c r="E260" s="32">
        <v>4255780</v>
      </c>
      <c r="F260" s="34">
        <v>4255780</v>
      </c>
    </row>
    <row r="261" spans="1:6" ht="13.5">
      <c r="A261" s="29" t="s">
        <v>653</v>
      </c>
      <c r="B261" s="30">
        <v>2</v>
      </c>
      <c r="C261" s="31" t="s">
        <v>654</v>
      </c>
      <c r="D261" s="32">
        <v>225099394</v>
      </c>
      <c r="E261" s="32">
        <v>2951319992</v>
      </c>
      <c r="F261" s="34">
        <v>3176419386</v>
      </c>
    </row>
    <row r="262" spans="1:6" ht="13.5">
      <c r="A262" s="29" t="s">
        <v>655</v>
      </c>
      <c r="B262" s="30">
        <v>3</v>
      </c>
      <c r="C262" s="31" t="s">
        <v>656</v>
      </c>
      <c r="D262" s="32">
        <v>12662</v>
      </c>
      <c r="E262" s="32">
        <v>1180787</v>
      </c>
      <c r="F262" s="34">
        <v>1193449</v>
      </c>
    </row>
    <row r="263" spans="1:6" ht="13.5">
      <c r="A263" s="29" t="s">
        <v>657</v>
      </c>
      <c r="B263" s="30">
        <v>4</v>
      </c>
      <c r="C263" s="31" t="s">
        <v>658</v>
      </c>
      <c r="D263" s="32">
        <v>12662</v>
      </c>
      <c r="E263" s="32">
        <v>1180787</v>
      </c>
      <c r="F263" s="34">
        <v>1193449</v>
      </c>
    </row>
    <row r="264" spans="1:6" ht="13.5">
      <c r="A264" s="29" t="s">
        <v>661</v>
      </c>
      <c r="B264" s="30">
        <v>3</v>
      </c>
      <c r="C264" s="31" t="s">
        <v>662</v>
      </c>
      <c r="D264" s="32">
        <v>112081708</v>
      </c>
      <c r="E264" s="32">
        <v>2224031012</v>
      </c>
      <c r="F264" s="34">
        <v>2336112720</v>
      </c>
    </row>
    <row r="265" spans="1:6" ht="13.5">
      <c r="A265" s="29" t="s">
        <v>663</v>
      </c>
      <c r="B265" s="30">
        <v>4</v>
      </c>
      <c r="C265" s="31" t="s">
        <v>664</v>
      </c>
      <c r="D265" s="32">
        <v>111547103</v>
      </c>
      <c r="E265" s="32">
        <v>2223932326</v>
      </c>
      <c r="F265" s="34">
        <v>2335479429</v>
      </c>
    </row>
    <row r="266" spans="1:6" ht="13.5">
      <c r="A266" s="29" t="s">
        <v>665</v>
      </c>
      <c r="B266" s="30">
        <v>5</v>
      </c>
      <c r="C266" s="31" t="s">
        <v>666</v>
      </c>
      <c r="D266" s="32">
        <v>82817</v>
      </c>
      <c r="E266" s="32">
        <v>290851</v>
      </c>
      <c r="F266" s="34">
        <v>373668</v>
      </c>
    </row>
    <row r="267" spans="1:6" ht="13.5">
      <c r="A267" s="29" t="s">
        <v>667</v>
      </c>
      <c r="B267" s="30">
        <v>4</v>
      </c>
      <c r="C267" s="31" t="s">
        <v>668</v>
      </c>
      <c r="D267" s="32">
        <v>534605</v>
      </c>
      <c r="E267" s="32">
        <v>98686</v>
      </c>
      <c r="F267" s="34">
        <v>633291</v>
      </c>
    </row>
    <row r="268" spans="1:6" ht="13.5">
      <c r="A268" s="29" t="s">
        <v>669</v>
      </c>
      <c r="B268" s="30">
        <v>5</v>
      </c>
      <c r="C268" s="31" t="s">
        <v>670</v>
      </c>
      <c r="D268" s="32">
        <v>531905</v>
      </c>
      <c r="E268" s="32">
        <v>95514</v>
      </c>
      <c r="F268" s="34">
        <v>627419</v>
      </c>
    </row>
    <row r="269" spans="1:6" ht="13.5">
      <c r="A269" s="29" t="s">
        <v>675</v>
      </c>
      <c r="B269" s="30">
        <v>3</v>
      </c>
      <c r="C269" s="31" t="s">
        <v>676</v>
      </c>
      <c r="D269" s="32">
        <v>80852997</v>
      </c>
      <c r="E269" s="32">
        <v>336000417</v>
      </c>
      <c r="F269" s="34">
        <v>416853414</v>
      </c>
    </row>
    <row r="270" spans="1:6" ht="13.5">
      <c r="A270" s="29" t="s">
        <v>677</v>
      </c>
      <c r="B270" s="30">
        <v>3</v>
      </c>
      <c r="C270" s="31" t="s">
        <v>678</v>
      </c>
      <c r="D270" s="32">
        <v>75316</v>
      </c>
      <c r="E270" s="32">
        <v>6462896</v>
      </c>
      <c r="F270" s="34">
        <v>6538212</v>
      </c>
    </row>
    <row r="271" spans="1:6" ht="13.5">
      <c r="A271" s="29" t="s">
        <v>679</v>
      </c>
      <c r="B271" s="30">
        <v>4</v>
      </c>
      <c r="C271" s="31" t="s">
        <v>680</v>
      </c>
      <c r="D271" s="32"/>
      <c r="E271" s="32">
        <v>42906</v>
      </c>
      <c r="F271" s="34">
        <v>42906</v>
      </c>
    </row>
    <row r="272" spans="1:6" ht="13.5">
      <c r="A272" s="29" t="s">
        <v>681</v>
      </c>
      <c r="B272" s="30">
        <v>3</v>
      </c>
      <c r="C272" s="31" t="s">
        <v>682</v>
      </c>
      <c r="D272" s="32">
        <v>49860</v>
      </c>
      <c r="E272" s="32">
        <v>482702</v>
      </c>
      <c r="F272" s="34">
        <v>532562</v>
      </c>
    </row>
    <row r="273" spans="1:6" ht="13.5">
      <c r="A273" s="29" t="s">
        <v>685</v>
      </c>
      <c r="B273" s="30">
        <v>3</v>
      </c>
      <c r="C273" s="31" t="s">
        <v>686</v>
      </c>
      <c r="D273" s="32">
        <v>32024437</v>
      </c>
      <c r="E273" s="32">
        <v>382870588</v>
      </c>
      <c r="F273" s="34">
        <v>414895025</v>
      </c>
    </row>
    <row r="274" spans="1:6" ht="13.5">
      <c r="A274" s="29" t="s">
        <v>687</v>
      </c>
      <c r="B274" s="30">
        <v>3</v>
      </c>
      <c r="C274" s="31" t="s">
        <v>688</v>
      </c>
      <c r="D274" s="32"/>
      <c r="E274" s="32">
        <v>673</v>
      </c>
      <c r="F274" s="34">
        <v>673</v>
      </c>
    </row>
    <row r="275" spans="1:6" ht="13.5">
      <c r="A275" s="23" t="s">
        <v>693</v>
      </c>
      <c r="B275" s="24">
        <v>1</v>
      </c>
      <c r="C275" s="25" t="s">
        <v>694</v>
      </c>
      <c r="D275" s="26">
        <v>2794311</v>
      </c>
      <c r="E275" s="26">
        <v>64893158</v>
      </c>
      <c r="F275" s="27">
        <v>67687469</v>
      </c>
    </row>
    <row r="276" spans="1:6" ht="13.5">
      <c r="A276" s="29" t="s">
        <v>695</v>
      </c>
      <c r="B276" s="30">
        <v>2</v>
      </c>
      <c r="C276" s="31" t="s">
        <v>696</v>
      </c>
      <c r="D276" s="32">
        <v>21870</v>
      </c>
      <c r="E276" s="32">
        <v>62226</v>
      </c>
      <c r="F276" s="34">
        <v>84096</v>
      </c>
    </row>
    <row r="277" spans="1:6" ht="13.5">
      <c r="A277" s="29" t="s">
        <v>697</v>
      </c>
      <c r="B277" s="30">
        <v>2</v>
      </c>
      <c r="C277" s="31" t="s">
        <v>698</v>
      </c>
      <c r="D277" s="32">
        <v>859370</v>
      </c>
      <c r="E277" s="32">
        <v>13811822</v>
      </c>
      <c r="F277" s="34">
        <v>14671192</v>
      </c>
    </row>
    <row r="278" spans="1:6" ht="13.5">
      <c r="A278" s="29" t="s">
        <v>699</v>
      </c>
      <c r="B278" s="30">
        <v>3</v>
      </c>
      <c r="C278" s="31" t="s">
        <v>700</v>
      </c>
      <c r="D278" s="32">
        <v>859370</v>
      </c>
      <c r="E278" s="32">
        <v>13811822</v>
      </c>
      <c r="F278" s="34">
        <v>14671192</v>
      </c>
    </row>
    <row r="279" spans="1:6" ht="13.5">
      <c r="A279" s="29" t="s">
        <v>701</v>
      </c>
      <c r="B279" s="30">
        <v>2</v>
      </c>
      <c r="C279" s="31" t="s">
        <v>702</v>
      </c>
      <c r="D279" s="32">
        <v>1762</v>
      </c>
      <c r="E279" s="32">
        <v>20931</v>
      </c>
      <c r="F279" s="34">
        <v>22693</v>
      </c>
    </row>
    <row r="280" spans="1:6" ht="13.5">
      <c r="A280" s="29" t="s">
        <v>703</v>
      </c>
      <c r="B280" s="30">
        <v>2</v>
      </c>
      <c r="C280" s="31" t="s">
        <v>704</v>
      </c>
      <c r="D280" s="32">
        <v>2429</v>
      </c>
      <c r="E280" s="32">
        <v>207650</v>
      </c>
      <c r="F280" s="34">
        <v>210079</v>
      </c>
    </row>
    <row r="281" spans="1:6" ht="13.5">
      <c r="A281" s="29" t="s">
        <v>705</v>
      </c>
      <c r="B281" s="30">
        <v>3</v>
      </c>
      <c r="C281" s="31" t="s">
        <v>706</v>
      </c>
      <c r="D281" s="32">
        <v>2069</v>
      </c>
      <c r="E281" s="32">
        <v>24218</v>
      </c>
      <c r="F281" s="34">
        <v>26287</v>
      </c>
    </row>
    <row r="282" spans="1:6" ht="13.5">
      <c r="A282" s="29" t="s">
        <v>707</v>
      </c>
      <c r="B282" s="30">
        <v>4</v>
      </c>
      <c r="C282" s="31" t="s">
        <v>708</v>
      </c>
      <c r="D282" s="32"/>
      <c r="E282" s="32">
        <v>224</v>
      </c>
      <c r="F282" s="34">
        <v>224</v>
      </c>
    </row>
    <row r="283" spans="1:6" ht="13.5">
      <c r="A283" s="29" t="s">
        <v>709</v>
      </c>
      <c r="B283" s="30">
        <v>4</v>
      </c>
      <c r="C283" s="31" t="s">
        <v>710</v>
      </c>
      <c r="D283" s="32"/>
      <c r="E283" s="32">
        <v>1082</v>
      </c>
      <c r="F283" s="34">
        <v>1082</v>
      </c>
    </row>
    <row r="284" spans="1:6" ht="13.5">
      <c r="A284" s="29" t="s">
        <v>711</v>
      </c>
      <c r="B284" s="30">
        <v>4</v>
      </c>
      <c r="C284" s="31" t="s">
        <v>712</v>
      </c>
      <c r="D284" s="32"/>
      <c r="E284" s="32">
        <v>7672</v>
      </c>
      <c r="F284" s="34">
        <v>7672</v>
      </c>
    </row>
    <row r="285" spans="1:6" ht="13.5">
      <c r="A285" s="29" t="s">
        <v>715</v>
      </c>
      <c r="B285" s="30">
        <v>3</v>
      </c>
      <c r="C285" s="31" t="s">
        <v>716</v>
      </c>
      <c r="D285" s="32"/>
      <c r="E285" s="32">
        <v>3460</v>
      </c>
      <c r="F285" s="34">
        <v>3460</v>
      </c>
    </row>
    <row r="286" spans="1:6" ht="13.5">
      <c r="A286" s="29" t="s">
        <v>717</v>
      </c>
      <c r="B286" s="30">
        <v>3</v>
      </c>
      <c r="C286" s="31" t="s">
        <v>718</v>
      </c>
      <c r="D286" s="32"/>
      <c r="E286" s="32">
        <v>105755</v>
      </c>
      <c r="F286" s="34">
        <v>105755</v>
      </c>
    </row>
    <row r="287" spans="1:6" ht="13.5">
      <c r="A287" s="29" t="s">
        <v>719</v>
      </c>
      <c r="B287" s="30">
        <v>3</v>
      </c>
      <c r="C287" s="31" t="s">
        <v>720</v>
      </c>
      <c r="D287" s="32">
        <v>360</v>
      </c>
      <c r="E287" s="32">
        <v>66646</v>
      </c>
      <c r="F287" s="34">
        <v>67006</v>
      </c>
    </row>
    <row r="288" spans="1:6" ht="13.5">
      <c r="A288" s="29" t="s">
        <v>721</v>
      </c>
      <c r="B288" s="30">
        <v>4</v>
      </c>
      <c r="C288" s="31" t="s">
        <v>722</v>
      </c>
      <c r="D288" s="32"/>
      <c r="E288" s="32">
        <v>3705</v>
      </c>
      <c r="F288" s="34">
        <v>3705</v>
      </c>
    </row>
    <row r="289" spans="1:6" ht="13.5">
      <c r="A289" s="29" t="s">
        <v>723</v>
      </c>
      <c r="B289" s="30">
        <v>4</v>
      </c>
      <c r="C289" s="31" t="s">
        <v>724</v>
      </c>
      <c r="D289" s="32"/>
      <c r="E289" s="32">
        <v>11286</v>
      </c>
      <c r="F289" s="34">
        <v>11286</v>
      </c>
    </row>
    <row r="290" spans="1:6" ht="13.5">
      <c r="A290" s="29" t="s">
        <v>725</v>
      </c>
      <c r="B290" s="30">
        <v>4</v>
      </c>
      <c r="C290" s="31" t="s">
        <v>726</v>
      </c>
      <c r="D290" s="32"/>
      <c r="E290" s="32">
        <v>31824</v>
      </c>
      <c r="F290" s="34">
        <v>31824</v>
      </c>
    </row>
    <row r="291" spans="1:6" ht="13.5">
      <c r="A291" s="29" t="s">
        <v>727</v>
      </c>
      <c r="B291" s="30">
        <v>4</v>
      </c>
      <c r="C291" s="31" t="s">
        <v>728</v>
      </c>
      <c r="D291" s="32"/>
      <c r="E291" s="32">
        <v>17228</v>
      </c>
      <c r="F291" s="34">
        <v>17228</v>
      </c>
    </row>
    <row r="292" spans="1:6" ht="13.5">
      <c r="A292" s="29" t="s">
        <v>729</v>
      </c>
      <c r="B292" s="30">
        <v>3</v>
      </c>
      <c r="C292" s="31" t="s">
        <v>730</v>
      </c>
      <c r="D292" s="32"/>
      <c r="E292" s="32">
        <v>1508</v>
      </c>
      <c r="F292" s="34">
        <v>1508</v>
      </c>
    </row>
    <row r="293" spans="1:6" ht="13.5">
      <c r="A293" s="29" t="s">
        <v>731</v>
      </c>
      <c r="B293" s="30">
        <v>2</v>
      </c>
      <c r="C293" s="31" t="s">
        <v>732</v>
      </c>
      <c r="D293" s="32"/>
      <c r="E293" s="32">
        <v>2398</v>
      </c>
      <c r="F293" s="34">
        <v>2398</v>
      </c>
    </row>
    <row r="294" spans="1:6" ht="13.5">
      <c r="A294" s="29" t="s">
        <v>733</v>
      </c>
      <c r="B294" s="30">
        <v>2</v>
      </c>
      <c r="C294" s="31" t="s">
        <v>734</v>
      </c>
      <c r="D294" s="32">
        <v>855877</v>
      </c>
      <c r="E294" s="32">
        <v>13039803</v>
      </c>
      <c r="F294" s="34">
        <v>13895680</v>
      </c>
    </row>
    <row r="295" spans="1:6" ht="13.5">
      <c r="A295" s="29" t="s">
        <v>735</v>
      </c>
      <c r="B295" s="30">
        <v>3</v>
      </c>
      <c r="C295" s="31" t="s">
        <v>736</v>
      </c>
      <c r="D295" s="32">
        <v>604379</v>
      </c>
      <c r="E295" s="32">
        <v>12965000</v>
      </c>
      <c r="F295" s="34">
        <v>13569379</v>
      </c>
    </row>
    <row r="296" spans="1:6" ht="13.5">
      <c r="A296" s="29" t="s">
        <v>737</v>
      </c>
      <c r="B296" s="30">
        <v>4</v>
      </c>
      <c r="C296" s="31" t="s">
        <v>738</v>
      </c>
      <c r="D296" s="32"/>
      <c r="E296" s="32">
        <v>131985</v>
      </c>
      <c r="F296" s="34">
        <v>131985</v>
      </c>
    </row>
    <row r="297" spans="1:6" ht="13.5">
      <c r="A297" s="29" t="s">
        <v>739</v>
      </c>
      <c r="B297" s="30">
        <v>4</v>
      </c>
      <c r="C297" s="31" t="s">
        <v>740</v>
      </c>
      <c r="D297" s="32">
        <v>9389</v>
      </c>
      <c r="E297" s="32">
        <v>64452</v>
      </c>
      <c r="F297" s="34">
        <v>73841</v>
      </c>
    </row>
    <row r="298" spans="1:6" ht="13.5">
      <c r="A298" s="29" t="s">
        <v>741</v>
      </c>
      <c r="B298" s="30">
        <v>4</v>
      </c>
      <c r="C298" s="31" t="s">
        <v>742</v>
      </c>
      <c r="D298" s="32">
        <v>225</v>
      </c>
      <c r="E298" s="32">
        <v>31341</v>
      </c>
      <c r="F298" s="34">
        <v>31566</v>
      </c>
    </row>
    <row r="299" spans="1:6" ht="13.5">
      <c r="A299" s="29" t="s">
        <v>745</v>
      </c>
      <c r="B299" s="30">
        <v>4</v>
      </c>
      <c r="C299" s="31" t="s">
        <v>746</v>
      </c>
      <c r="D299" s="32"/>
      <c r="E299" s="32">
        <v>20591</v>
      </c>
      <c r="F299" s="34">
        <v>20591</v>
      </c>
    </row>
    <row r="300" spans="1:6" ht="13.5">
      <c r="A300" s="29" t="s">
        <v>747</v>
      </c>
      <c r="B300" s="30">
        <v>5</v>
      </c>
      <c r="C300" s="31" t="s">
        <v>748</v>
      </c>
      <c r="D300" s="32"/>
      <c r="E300" s="32">
        <v>16957</v>
      </c>
      <c r="F300" s="34">
        <v>16957</v>
      </c>
    </row>
    <row r="301" spans="1:6" ht="13.5">
      <c r="A301" s="29" t="s">
        <v>749</v>
      </c>
      <c r="B301" s="30">
        <v>4</v>
      </c>
      <c r="C301" s="31" t="s">
        <v>750</v>
      </c>
      <c r="D301" s="32"/>
      <c r="E301" s="32">
        <v>39462</v>
      </c>
      <c r="F301" s="34">
        <v>39462</v>
      </c>
    </row>
    <row r="302" spans="1:6" ht="13.5">
      <c r="A302" s="29" t="s">
        <v>751</v>
      </c>
      <c r="B302" s="30">
        <v>5</v>
      </c>
      <c r="C302" s="31" t="s">
        <v>752</v>
      </c>
      <c r="D302" s="32"/>
      <c r="E302" s="32">
        <v>4739</v>
      </c>
      <c r="F302" s="34">
        <v>4739</v>
      </c>
    </row>
    <row r="303" spans="1:6" ht="13.5">
      <c r="A303" s="29" t="s">
        <v>753</v>
      </c>
      <c r="B303" s="30">
        <v>4</v>
      </c>
      <c r="C303" s="31" t="s">
        <v>754</v>
      </c>
      <c r="D303" s="32">
        <v>428417</v>
      </c>
      <c r="E303" s="32">
        <v>5608878</v>
      </c>
      <c r="F303" s="34">
        <v>6037295</v>
      </c>
    </row>
    <row r="304" spans="1:6" ht="13.5">
      <c r="A304" s="29" t="s">
        <v>755</v>
      </c>
      <c r="B304" s="30">
        <v>5</v>
      </c>
      <c r="C304" s="31" t="s">
        <v>756</v>
      </c>
      <c r="D304" s="32">
        <v>39950</v>
      </c>
      <c r="E304" s="32">
        <v>285</v>
      </c>
      <c r="F304" s="34">
        <v>40235</v>
      </c>
    </row>
    <row r="305" spans="1:6" ht="13.5">
      <c r="A305" s="29" t="s">
        <v>757</v>
      </c>
      <c r="B305" s="30">
        <v>3</v>
      </c>
      <c r="C305" s="31" t="s">
        <v>758</v>
      </c>
      <c r="D305" s="32">
        <v>251498</v>
      </c>
      <c r="E305" s="32">
        <v>74803</v>
      </c>
      <c r="F305" s="34">
        <v>326301</v>
      </c>
    </row>
    <row r="306" spans="1:6" ht="13.5">
      <c r="A306" s="29" t="s">
        <v>759</v>
      </c>
      <c r="B306" s="30">
        <v>4</v>
      </c>
      <c r="C306" s="31" t="s">
        <v>760</v>
      </c>
      <c r="D306" s="32"/>
      <c r="E306" s="32">
        <v>5306</v>
      </c>
      <c r="F306" s="34">
        <v>5306</v>
      </c>
    </row>
    <row r="307" spans="1:6" ht="13.5">
      <c r="A307" s="29" t="s">
        <v>761</v>
      </c>
      <c r="B307" s="30">
        <v>4</v>
      </c>
      <c r="C307" s="31" t="s">
        <v>762</v>
      </c>
      <c r="D307" s="32"/>
      <c r="E307" s="32">
        <v>542</v>
      </c>
      <c r="F307" s="34">
        <v>542</v>
      </c>
    </row>
    <row r="308" spans="1:6" ht="13.5">
      <c r="A308" s="29" t="s">
        <v>763</v>
      </c>
      <c r="B308" s="30">
        <v>2</v>
      </c>
      <c r="C308" s="31" t="s">
        <v>764</v>
      </c>
      <c r="D308" s="32">
        <v>1053003</v>
      </c>
      <c r="E308" s="32">
        <v>37748328</v>
      </c>
      <c r="F308" s="34">
        <v>38801331</v>
      </c>
    </row>
    <row r="309" spans="1:6" ht="13.5">
      <c r="A309" s="29" t="s">
        <v>765</v>
      </c>
      <c r="B309" s="30">
        <v>3</v>
      </c>
      <c r="C309" s="31" t="s">
        <v>766</v>
      </c>
      <c r="D309" s="32">
        <v>17509</v>
      </c>
      <c r="E309" s="32">
        <v>16232409</v>
      </c>
      <c r="F309" s="34">
        <v>16249918</v>
      </c>
    </row>
    <row r="310" spans="1:6" ht="13.5">
      <c r="A310" s="29" t="s">
        <v>767</v>
      </c>
      <c r="B310" s="30">
        <v>4</v>
      </c>
      <c r="C310" s="31" t="s">
        <v>768</v>
      </c>
      <c r="D310" s="32"/>
      <c r="E310" s="32">
        <v>37127</v>
      </c>
      <c r="F310" s="34">
        <v>37127</v>
      </c>
    </row>
    <row r="311" spans="1:6" ht="13.5">
      <c r="A311" s="29" t="s">
        <v>769</v>
      </c>
      <c r="B311" s="30">
        <v>3</v>
      </c>
      <c r="C311" s="31" t="s">
        <v>770</v>
      </c>
      <c r="D311" s="32">
        <v>19334</v>
      </c>
      <c r="E311" s="32">
        <v>2590037</v>
      </c>
      <c r="F311" s="34">
        <v>2609371</v>
      </c>
    </row>
    <row r="312" spans="1:6" ht="13.5">
      <c r="A312" s="29" t="s">
        <v>771</v>
      </c>
      <c r="B312" s="30">
        <v>3</v>
      </c>
      <c r="C312" s="31" t="s">
        <v>772</v>
      </c>
      <c r="D312" s="32">
        <v>88961</v>
      </c>
      <c r="E312" s="32">
        <v>1012796</v>
      </c>
      <c r="F312" s="34">
        <v>1101757</v>
      </c>
    </row>
    <row r="313" spans="1:6" ht="13.5">
      <c r="A313" s="29" t="s">
        <v>773</v>
      </c>
      <c r="B313" s="30">
        <v>3</v>
      </c>
      <c r="C313" s="31" t="s">
        <v>774</v>
      </c>
      <c r="D313" s="32">
        <v>302357</v>
      </c>
      <c r="E313" s="32">
        <v>1489498</v>
      </c>
      <c r="F313" s="34">
        <v>1791855</v>
      </c>
    </row>
    <row r="314" spans="1:6" ht="13.5">
      <c r="A314" s="29" t="s">
        <v>775</v>
      </c>
      <c r="B314" s="30">
        <v>3</v>
      </c>
      <c r="C314" s="31" t="s">
        <v>776</v>
      </c>
      <c r="D314" s="32"/>
      <c r="E314" s="32">
        <v>204</v>
      </c>
      <c r="F314" s="34">
        <v>204</v>
      </c>
    </row>
    <row r="315" spans="1:6" ht="13.5">
      <c r="A315" s="29" t="s">
        <v>777</v>
      </c>
      <c r="B315" s="30">
        <v>3</v>
      </c>
      <c r="C315" s="31" t="s">
        <v>778</v>
      </c>
      <c r="D315" s="32">
        <v>586336</v>
      </c>
      <c r="E315" s="32">
        <v>8351483</v>
      </c>
      <c r="F315" s="34">
        <v>8937819</v>
      </c>
    </row>
    <row r="316" spans="1:6" ht="13.5">
      <c r="A316" s="29" t="s">
        <v>781</v>
      </c>
      <c r="B316" s="30">
        <v>4</v>
      </c>
      <c r="C316" s="31" t="s">
        <v>782</v>
      </c>
      <c r="D316" s="32">
        <v>10287</v>
      </c>
      <c r="E316" s="32">
        <v>812126</v>
      </c>
      <c r="F316" s="34">
        <v>822413</v>
      </c>
    </row>
    <row r="317" spans="1:6" ht="13.5">
      <c r="A317" s="29" t="s">
        <v>783</v>
      </c>
      <c r="B317" s="30">
        <v>3</v>
      </c>
      <c r="C317" s="31" t="s">
        <v>784</v>
      </c>
      <c r="D317" s="32">
        <v>1664</v>
      </c>
      <c r="E317" s="32">
        <v>113557</v>
      </c>
      <c r="F317" s="34">
        <v>115221</v>
      </c>
    </row>
    <row r="318" spans="1:6" ht="13.5">
      <c r="A318" s="29" t="s">
        <v>785</v>
      </c>
      <c r="B318" s="30">
        <v>3</v>
      </c>
      <c r="C318" s="31" t="s">
        <v>786</v>
      </c>
      <c r="D318" s="32"/>
      <c r="E318" s="32">
        <v>29171</v>
      </c>
      <c r="F318" s="34">
        <v>29171</v>
      </c>
    </row>
    <row r="319" spans="1:6" ht="13.5">
      <c r="A319" s="29" t="s">
        <v>787</v>
      </c>
      <c r="B319" s="30">
        <v>3</v>
      </c>
      <c r="C319" s="31" t="s">
        <v>788</v>
      </c>
      <c r="D319" s="32">
        <v>2176</v>
      </c>
      <c r="E319" s="32">
        <v>203185</v>
      </c>
      <c r="F319" s="34">
        <v>205361</v>
      </c>
    </row>
    <row r="320" spans="1:6" ht="13.5">
      <c r="A320" s="29" t="s">
        <v>789</v>
      </c>
      <c r="B320" s="30">
        <v>4</v>
      </c>
      <c r="C320" s="31" t="s">
        <v>790</v>
      </c>
      <c r="D320" s="32"/>
      <c r="E320" s="32">
        <v>67822</v>
      </c>
      <c r="F320" s="34">
        <v>67822</v>
      </c>
    </row>
    <row r="321" spans="1:6" ht="13.5">
      <c r="A321" s="29" t="s">
        <v>791</v>
      </c>
      <c r="B321" s="30">
        <v>5</v>
      </c>
      <c r="C321" s="31" t="s">
        <v>792</v>
      </c>
      <c r="D321" s="32"/>
      <c r="E321" s="32">
        <v>19390</v>
      </c>
      <c r="F321" s="34">
        <v>19390</v>
      </c>
    </row>
    <row r="322" spans="1:6" ht="13.5">
      <c r="A322" s="29" t="s">
        <v>793</v>
      </c>
      <c r="B322" s="30">
        <v>3</v>
      </c>
      <c r="C322" s="31" t="s">
        <v>794</v>
      </c>
      <c r="D322" s="32">
        <v>27523</v>
      </c>
      <c r="E322" s="32">
        <v>5616129</v>
      </c>
      <c r="F322" s="34">
        <v>5643652</v>
      </c>
    </row>
    <row r="323" spans="1:6" ht="13.5">
      <c r="A323" s="29" t="s">
        <v>795</v>
      </c>
      <c r="B323" s="30">
        <v>4</v>
      </c>
      <c r="C323" s="31" t="s">
        <v>796</v>
      </c>
      <c r="D323" s="32">
        <v>5616</v>
      </c>
      <c r="E323" s="32">
        <v>4062553</v>
      </c>
      <c r="F323" s="34">
        <v>4068169</v>
      </c>
    </row>
    <row r="324" spans="1:6" ht="13.5">
      <c r="A324" s="29" t="s">
        <v>797</v>
      </c>
      <c r="B324" s="30">
        <v>5</v>
      </c>
      <c r="C324" s="31" t="s">
        <v>798</v>
      </c>
      <c r="D324" s="32"/>
      <c r="E324" s="32">
        <v>250359</v>
      </c>
      <c r="F324" s="34">
        <v>250359</v>
      </c>
    </row>
    <row r="325" spans="1:6" ht="13.5">
      <c r="A325" s="29" t="s">
        <v>799</v>
      </c>
      <c r="B325" s="30">
        <v>3</v>
      </c>
      <c r="C325" s="31" t="s">
        <v>800</v>
      </c>
      <c r="D325" s="32">
        <v>748</v>
      </c>
      <c r="E325" s="32">
        <v>237078</v>
      </c>
      <c r="F325" s="34">
        <v>237826</v>
      </c>
    </row>
    <row r="326" spans="1:6" ht="13.5">
      <c r="A326" s="29" t="s">
        <v>801</v>
      </c>
      <c r="B326" s="30">
        <v>4</v>
      </c>
      <c r="C326" s="31" t="s">
        <v>802</v>
      </c>
      <c r="D326" s="32"/>
      <c r="E326" s="32">
        <v>537</v>
      </c>
      <c r="F326" s="34">
        <v>537</v>
      </c>
    </row>
    <row r="327" spans="1:6" ht="13.5">
      <c r="A327" s="29" t="s">
        <v>803</v>
      </c>
      <c r="B327" s="30">
        <v>3</v>
      </c>
      <c r="C327" s="31" t="s">
        <v>804</v>
      </c>
      <c r="D327" s="32"/>
      <c r="E327" s="32">
        <v>11234</v>
      </c>
      <c r="F327" s="34">
        <v>11234</v>
      </c>
    </row>
    <row r="328" spans="1:6" ht="13.5">
      <c r="A328" s="29" t="s">
        <v>805</v>
      </c>
      <c r="B328" s="30">
        <v>4</v>
      </c>
      <c r="C328" s="31" t="s">
        <v>806</v>
      </c>
      <c r="D328" s="32"/>
      <c r="E328" s="32">
        <v>11234</v>
      </c>
      <c r="F328" s="34">
        <v>11234</v>
      </c>
    </row>
    <row r="329" spans="1:6" ht="13.5">
      <c r="A329" s="29" t="s">
        <v>809</v>
      </c>
      <c r="B329" s="30">
        <v>3</v>
      </c>
      <c r="C329" s="31" t="s">
        <v>810</v>
      </c>
      <c r="D329" s="32"/>
      <c r="E329" s="32">
        <v>7989</v>
      </c>
      <c r="F329" s="34">
        <v>7989</v>
      </c>
    </row>
    <row r="330" spans="1:6" ht="13.5">
      <c r="A330" s="29" t="s">
        <v>811</v>
      </c>
      <c r="B330" s="30">
        <v>4</v>
      </c>
      <c r="C330" s="31" t="s">
        <v>812</v>
      </c>
      <c r="D330" s="32"/>
      <c r="E330" s="32">
        <v>7989</v>
      </c>
      <c r="F330" s="34">
        <v>7989</v>
      </c>
    </row>
    <row r="331" spans="1:6" ht="13.5">
      <c r="A331" s="29" t="s">
        <v>815</v>
      </c>
      <c r="B331" s="30">
        <v>3</v>
      </c>
      <c r="C331" s="31" t="s">
        <v>816</v>
      </c>
      <c r="D331" s="32"/>
      <c r="E331" s="32">
        <v>787</v>
      </c>
      <c r="F331" s="34">
        <v>787</v>
      </c>
    </row>
    <row r="332" spans="1:6" ht="13.5">
      <c r="A332" s="23" t="s">
        <v>817</v>
      </c>
      <c r="B332" s="24">
        <v>1</v>
      </c>
      <c r="C332" s="25" t="s">
        <v>818</v>
      </c>
      <c r="D332" s="26">
        <v>4268233</v>
      </c>
      <c r="E332" s="26">
        <v>65399966</v>
      </c>
      <c r="F332" s="27">
        <v>69668199</v>
      </c>
    </row>
    <row r="333" spans="1:6" ht="13.5">
      <c r="A333" s="29" t="s">
        <v>819</v>
      </c>
      <c r="B333" s="30">
        <v>2</v>
      </c>
      <c r="C333" s="31" t="s">
        <v>820</v>
      </c>
      <c r="D333" s="32">
        <v>4268233</v>
      </c>
      <c r="E333" s="32">
        <v>65387695</v>
      </c>
      <c r="F333" s="34">
        <v>69655928</v>
      </c>
    </row>
    <row r="334" spans="1:6" ht="14.25" thickBot="1">
      <c r="A334" s="79" t="s">
        <v>825</v>
      </c>
      <c r="B334" s="80"/>
      <c r="C334" s="80"/>
      <c r="D334" s="36">
        <f>D7+D29+D31+D47+D51+D54+D78+D180+D275+D332</f>
        <v>338658386</v>
      </c>
      <c r="E334" s="36">
        <f>E7+E29+E31+E47+E51+E54+E78+E180+E275+E332</f>
        <v>4554500251</v>
      </c>
      <c r="F334" s="51">
        <f>F7+F29+F31+F47+F51+F54+F78+F180+F275+F332</f>
        <v>4893158637</v>
      </c>
    </row>
  </sheetData>
  <sheetProtection/>
  <mergeCells count="2">
    <mergeCell ref="D4:E4"/>
    <mergeCell ref="A334:C33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88"/>
  <sheetViews>
    <sheetView zoomScalePageLayoutView="0" workbookViewId="0" topLeftCell="AP1">
      <selection activeCell="AP1" sqref="A1:IV16384"/>
    </sheetView>
  </sheetViews>
  <sheetFormatPr defaultColWidth="9.140625" defaultRowHeight="15"/>
  <cols>
    <col min="1" max="1" width="15.421875" style="3" customWidth="1"/>
    <col min="2" max="2" width="5.7109375" style="3" bestFit="1" customWidth="1"/>
    <col min="3" max="3" width="35.421875" style="28" bestFit="1" customWidth="1"/>
    <col min="4" max="4" width="14.00390625" style="28" bestFit="1" customWidth="1"/>
    <col min="5" max="6" width="12.7109375" style="28" bestFit="1" customWidth="1"/>
    <col min="7" max="7" width="10.421875" style="28" customWidth="1"/>
    <col min="8" max="8" width="12.140625" style="28" customWidth="1"/>
    <col min="9" max="10" width="12.7109375" style="28" bestFit="1" customWidth="1"/>
    <col min="11" max="11" width="14.00390625" style="28" bestFit="1" customWidth="1"/>
    <col min="12" max="12" width="10.140625" style="28" customWidth="1"/>
    <col min="13" max="13" width="11.421875" style="28" bestFit="1" customWidth="1"/>
    <col min="14" max="14" width="12.7109375" style="28" bestFit="1" customWidth="1"/>
    <col min="15" max="15" width="12.28125" style="28" customWidth="1"/>
    <col min="16" max="16" width="11.421875" style="28" bestFit="1" customWidth="1"/>
    <col min="17" max="17" width="12.28125" style="28" customWidth="1"/>
    <col min="18" max="18" width="9.140625" style="28" bestFit="1" customWidth="1"/>
    <col min="19" max="19" width="12.7109375" style="28" bestFit="1" customWidth="1"/>
    <col min="20" max="20" width="12.421875" style="28" customWidth="1"/>
    <col min="21" max="21" width="13.8515625" style="28" customWidth="1"/>
    <col min="22" max="22" width="9.8515625" style="28" customWidth="1"/>
    <col min="23" max="23" width="13.28125" style="28" customWidth="1"/>
    <col min="24" max="24" width="12.28125" style="28" customWidth="1"/>
    <col min="25" max="25" width="13.00390625" style="28" customWidth="1"/>
    <col min="26" max="26" width="11.421875" style="28" bestFit="1" customWidth="1"/>
    <col min="27" max="27" width="10.00390625" style="28" customWidth="1"/>
    <col min="28" max="28" width="13.421875" style="28" customWidth="1"/>
    <col min="29" max="29" width="15.00390625" style="28" customWidth="1"/>
    <col min="30" max="30" width="10.28125" style="28" customWidth="1"/>
    <col min="31" max="31" width="11.57421875" style="28" customWidth="1"/>
    <col min="32" max="32" width="11.28125" style="28" customWidth="1"/>
    <col min="33" max="33" width="11.00390625" style="28" customWidth="1"/>
    <col min="34" max="34" width="10.140625" style="28" customWidth="1"/>
    <col min="35" max="36" width="12.7109375" style="28" bestFit="1" customWidth="1"/>
    <col min="37" max="38" width="11.421875" style="28" bestFit="1" customWidth="1"/>
    <col min="39" max="39" width="10.140625" style="28" customWidth="1"/>
    <col min="40" max="40" width="12.7109375" style="28" bestFit="1" customWidth="1"/>
    <col min="41" max="41" width="12.140625" style="28" customWidth="1"/>
    <col min="42" max="42" width="12.421875" style="28" customWidth="1"/>
    <col min="43" max="43" width="12.00390625" style="28" customWidth="1"/>
    <col min="44" max="44" width="14.00390625" style="28" customWidth="1"/>
    <col min="45" max="45" width="11.421875" style="28" customWidth="1"/>
    <col min="46" max="46" width="11.421875" style="28" bestFit="1" customWidth="1"/>
    <col min="47" max="47" width="14.00390625" style="28" bestFit="1" customWidth="1"/>
    <col min="48" max="48" width="15.7109375" style="28" bestFit="1" customWidth="1"/>
    <col min="49" max="16384" width="9.00390625" style="28" customWidth="1"/>
  </cols>
  <sheetData>
    <row r="1" spans="1:2" s="1" customFormat="1" ht="13.5">
      <c r="A1" s="4" t="s">
        <v>0</v>
      </c>
      <c r="B1" s="2"/>
    </row>
    <row r="2" spans="1:2" s="1" customFormat="1" ht="13.5">
      <c r="A2" s="4" t="s">
        <v>1</v>
      </c>
      <c r="B2" s="2"/>
    </row>
    <row r="3" spans="1:3" s="1" customFormat="1" ht="14.25" thickBot="1">
      <c r="A3" s="4" t="s">
        <v>858</v>
      </c>
      <c r="B3" s="2"/>
      <c r="C3" s="7" t="s">
        <v>3</v>
      </c>
    </row>
    <row r="4" spans="1:48" s="12" customFormat="1" ht="13.5">
      <c r="A4" s="8"/>
      <c r="B4" s="9"/>
      <c r="C4" s="9"/>
      <c r="D4" s="74" t="s">
        <v>859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39"/>
    </row>
    <row r="5" spans="1:48" s="12" customFormat="1" ht="13.5">
      <c r="A5" s="13" t="s">
        <v>6</v>
      </c>
      <c r="B5" s="14" t="s">
        <v>7</v>
      </c>
      <c r="C5" s="14" t="s">
        <v>8</v>
      </c>
      <c r="D5" s="15">
        <v>305</v>
      </c>
      <c r="E5" s="15">
        <v>306</v>
      </c>
      <c r="F5" s="15">
        <v>307</v>
      </c>
      <c r="G5" s="15">
        <v>308</v>
      </c>
      <c r="H5" s="15">
        <v>309</v>
      </c>
      <c r="I5" s="15">
        <v>310</v>
      </c>
      <c r="J5" s="15">
        <v>311</v>
      </c>
      <c r="K5" s="15">
        <v>312</v>
      </c>
      <c r="L5" s="15">
        <v>314</v>
      </c>
      <c r="M5" s="15">
        <v>315</v>
      </c>
      <c r="N5" s="15">
        <v>316</v>
      </c>
      <c r="O5" s="15">
        <v>317</v>
      </c>
      <c r="P5" s="15">
        <v>319</v>
      </c>
      <c r="Q5" s="15">
        <v>320</v>
      </c>
      <c r="R5" s="15">
        <v>321</v>
      </c>
      <c r="S5" s="15">
        <v>322</v>
      </c>
      <c r="T5" s="15">
        <v>323</v>
      </c>
      <c r="U5" s="15">
        <v>324</v>
      </c>
      <c r="V5" s="15">
        <v>325</v>
      </c>
      <c r="W5" s="15">
        <v>326</v>
      </c>
      <c r="X5" s="15">
        <v>327</v>
      </c>
      <c r="Y5" s="15">
        <v>328</v>
      </c>
      <c r="Z5" s="15">
        <v>329</v>
      </c>
      <c r="AA5" s="15">
        <v>330</v>
      </c>
      <c r="AB5" s="15">
        <v>331</v>
      </c>
      <c r="AC5" s="15">
        <v>332</v>
      </c>
      <c r="AD5" s="15">
        <v>333</v>
      </c>
      <c r="AE5" s="15">
        <v>334</v>
      </c>
      <c r="AF5" s="15">
        <v>335</v>
      </c>
      <c r="AG5" s="15">
        <v>336</v>
      </c>
      <c r="AH5" s="15">
        <v>337</v>
      </c>
      <c r="AI5" s="15">
        <v>401</v>
      </c>
      <c r="AJ5" s="15">
        <v>402</v>
      </c>
      <c r="AK5" s="15">
        <v>403</v>
      </c>
      <c r="AL5" s="15">
        <v>404</v>
      </c>
      <c r="AM5" s="15">
        <v>405</v>
      </c>
      <c r="AN5" s="15">
        <v>406</v>
      </c>
      <c r="AO5" s="15">
        <v>407</v>
      </c>
      <c r="AP5" s="15">
        <v>408</v>
      </c>
      <c r="AQ5" s="15">
        <v>409</v>
      </c>
      <c r="AR5" s="15">
        <v>410</v>
      </c>
      <c r="AS5" s="15">
        <v>411</v>
      </c>
      <c r="AT5" s="15">
        <v>412</v>
      </c>
      <c r="AU5" s="15">
        <v>413</v>
      </c>
      <c r="AV5" s="55" t="s">
        <v>860</v>
      </c>
    </row>
    <row r="6" spans="1:48" s="44" customFormat="1" ht="40.5" customHeight="1">
      <c r="A6" s="56"/>
      <c r="B6" s="57"/>
      <c r="C6" s="57"/>
      <c r="D6" s="42" t="s">
        <v>861</v>
      </c>
      <c r="E6" s="42" t="s">
        <v>862</v>
      </c>
      <c r="F6" s="42" t="s">
        <v>863</v>
      </c>
      <c r="G6" s="42" t="s">
        <v>864</v>
      </c>
      <c r="H6" s="42" t="s">
        <v>865</v>
      </c>
      <c r="I6" s="42" t="s">
        <v>866</v>
      </c>
      <c r="J6" s="42" t="s">
        <v>867</v>
      </c>
      <c r="K6" s="42" t="s">
        <v>868</v>
      </c>
      <c r="L6" s="42" t="s">
        <v>869</v>
      </c>
      <c r="M6" s="42" t="s">
        <v>870</v>
      </c>
      <c r="N6" s="42" t="s">
        <v>871</v>
      </c>
      <c r="O6" s="42" t="s">
        <v>872</v>
      </c>
      <c r="P6" s="42" t="s">
        <v>873</v>
      </c>
      <c r="Q6" s="42" t="s">
        <v>874</v>
      </c>
      <c r="R6" s="42" t="s">
        <v>875</v>
      </c>
      <c r="S6" s="42" t="s">
        <v>876</v>
      </c>
      <c r="T6" s="42" t="s">
        <v>877</v>
      </c>
      <c r="U6" s="42" t="s">
        <v>878</v>
      </c>
      <c r="V6" s="42" t="s">
        <v>879</v>
      </c>
      <c r="W6" s="42" t="s">
        <v>880</v>
      </c>
      <c r="X6" s="42" t="s">
        <v>881</v>
      </c>
      <c r="Y6" s="42" t="s">
        <v>882</v>
      </c>
      <c r="Z6" s="42" t="s">
        <v>883</v>
      </c>
      <c r="AA6" s="42" t="s">
        <v>884</v>
      </c>
      <c r="AB6" s="42" t="s">
        <v>885</v>
      </c>
      <c r="AC6" s="42" t="s">
        <v>886</v>
      </c>
      <c r="AD6" s="42" t="s">
        <v>887</v>
      </c>
      <c r="AE6" s="42" t="s">
        <v>888</v>
      </c>
      <c r="AF6" s="42" t="s">
        <v>889</v>
      </c>
      <c r="AG6" s="42" t="s">
        <v>890</v>
      </c>
      <c r="AH6" s="42" t="s">
        <v>891</v>
      </c>
      <c r="AI6" s="42" t="s">
        <v>892</v>
      </c>
      <c r="AJ6" s="42" t="s">
        <v>893</v>
      </c>
      <c r="AK6" s="42" t="s">
        <v>894</v>
      </c>
      <c r="AL6" s="42" t="s">
        <v>895</v>
      </c>
      <c r="AM6" s="42" t="s">
        <v>896</v>
      </c>
      <c r="AN6" s="42" t="s">
        <v>897</v>
      </c>
      <c r="AO6" s="42" t="s">
        <v>898</v>
      </c>
      <c r="AP6" s="42" t="s">
        <v>899</v>
      </c>
      <c r="AQ6" s="42" t="s">
        <v>900</v>
      </c>
      <c r="AR6" s="42" t="s">
        <v>901</v>
      </c>
      <c r="AS6" s="42" t="s">
        <v>902</v>
      </c>
      <c r="AT6" s="42" t="s">
        <v>903</v>
      </c>
      <c r="AU6" s="42" t="s">
        <v>904</v>
      </c>
      <c r="AV6" s="58"/>
    </row>
    <row r="7" spans="1:48" ht="13.5">
      <c r="A7" s="23" t="s">
        <v>36</v>
      </c>
      <c r="B7" s="24">
        <v>1</v>
      </c>
      <c r="C7" s="25" t="s">
        <v>37</v>
      </c>
      <c r="D7" s="26">
        <v>996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>
        <v>106084</v>
      </c>
      <c r="AS7" s="26"/>
      <c r="AT7" s="26"/>
      <c r="AU7" s="26"/>
      <c r="AV7" s="27">
        <v>107080</v>
      </c>
    </row>
    <row r="8" spans="1:48" ht="13.5">
      <c r="A8" s="29" t="s">
        <v>42</v>
      </c>
      <c r="B8" s="30">
        <v>2</v>
      </c>
      <c r="C8" s="31" t="s">
        <v>43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>
        <v>16429</v>
      </c>
      <c r="AS8" s="32"/>
      <c r="AT8" s="32"/>
      <c r="AU8" s="32"/>
      <c r="AV8" s="34">
        <v>16429</v>
      </c>
    </row>
    <row r="9" spans="1:48" ht="13.5">
      <c r="A9" s="29" t="s">
        <v>62</v>
      </c>
      <c r="B9" s="30">
        <v>2</v>
      </c>
      <c r="C9" s="31" t="s">
        <v>63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>
        <v>42596</v>
      </c>
      <c r="AS9" s="32"/>
      <c r="AT9" s="32"/>
      <c r="AU9" s="32"/>
      <c r="AV9" s="34">
        <v>42596</v>
      </c>
    </row>
    <row r="10" spans="1:48" ht="13.5">
      <c r="A10" s="29" t="s">
        <v>68</v>
      </c>
      <c r="B10" s="30">
        <v>2</v>
      </c>
      <c r="C10" s="31" t="s">
        <v>69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>
        <v>2635</v>
      </c>
      <c r="AS10" s="32"/>
      <c r="AT10" s="32"/>
      <c r="AU10" s="32"/>
      <c r="AV10" s="34">
        <v>2635</v>
      </c>
    </row>
    <row r="11" spans="1:48" ht="13.5">
      <c r="A11" s="29" t="s">
        <v>70</v>
      </c>
      <c r="B11" s="30">
        <v>3</v>
      </c>
      <c r="C11" s="31" t="s">
        <v>71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>
        <v>1846</v>
      </c>
      <c r="AS11" s="32"/>
      <c r="AT11" s="32"/>
      <c r="AU11" s="32"/>
      <c r="AV11" s="34">
        <v>1846</v>
      </c>
    </row>
    <row r="12" spans="1:48" ht="13.5">
      <c r="A12" s="29" t="s">
        <v>78</v>
      </c>
      <c r="B12" s="30">
        <v>3</v>
      </c>
      <c r="C12" s="31" t="s">
        <v>79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>
        <v>789</v>
      </c>
      <c r="AS12" s="32"/>
      <c r="AT12" s="32"/>
      <c r="AU12" s="32"/>
      <c r="AV12" s="34">
        <v>789</v>
      </c>
    </row>
    <row r="13" spans="1:48" ht="13.5">
      <c r="A13" s="29" t="s">
        <v>82</v>
      </c>
      <c r="B13" s="30">
        <v>2</v>
      </c>
      <c r="C13" s="31" t="s">
        <v>83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>
        <v>25820</v>
      </c>
      <c r="AS13" s="32"/>
      <c r="AT13" s="32"/>
      <c r="AU13" s="32"/>
      <c r="AV13" s="34">
        <v>25820</v>
      </c>
    </row>
    <row r="14" spans="1:48" ht="13.5">
      <c r="A14" s="29" t="s">
        <v>84</v>
      </c>
      <c r="B14" s="30">
        <v>2</v>
      </c>
      <c r="C14" s="31" t="s">
        <v>85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>
        <v>3386</v>
      </c>
      <c r="AS14" s="32"/>
      <c r="AT14" s="32"/>
      <c r="AU14" s="32"/>
      <c r="AV14" s="34">
        <v>3386</v>
      </c>
    </row>
    <row r="15" spans="1:48" ht="13.5">
      <c r="A15" s="29" t="s">
        <v>86</v>
      </c>
      <c r="B15" s="30">
        <v>3</v>
      </c>
      <c r="C15" s="31" t="s">
        <v>87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>
        <v>779</v>
      </c>
      <c r="AS15" s="32"/>
      <c r="AT15" s="32"/>
      <c r="AU15" s="32"/>
      <c r="AV15" s="34">
        <v>779</v>
      </c>
    </row>
    <row r="16" spans="1:48" ht="13.5">
      <c r="A16" s="29" t="s">
        <v>92</v>
      </c>
      <c r="B16" s="30">
        <v>2</v>
      </c>
      <c r="C16" s="31" t="s">
        <v>93</v>
      </c>
      <c r="D16" s="32">
        <v>996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>
        <v>15218</v>
      </c>
      <c r="AS16" s="32"/>
      <c r="AT16" s="32"/>
      <c r="AU16" s="32"/>
      <c r="AV16" s="34">
        <v>16214</v>
      </c>
    </row>
    <row r="17" spans="1:48" ht="13.5">
      <c r="A17" s="23" t="s">
        <v>94</v>
      </c>
      <c r="B17" s="24">
        <v>1</v>
      </c>
      <c r="C17" s="25" t="s">
        <v>95</v>
      </c>
      <c r="D17" s="26">
        <v>1189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7">
        <v>1189</v>
      </c>
    </row>
    <row r="18" spans="1:48" ht="13.5">
      <c r="A18" s="29" t="s">
        <v>96</v>
      </c>
      <c r="B18" s="30">
        <v>2</v>
      </c>
      <c r="C18" s="31" t="s">
        <v>97</v>
      </c>
      <c r="D18" s="32">
        <v>1189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4">
        <v>1189</v>
      </c>
    </row>
    <row r="19" spans="1:48" ht="13.5">
      <c r="A19" s="23" t="s">
        <v>98</v>
      </c>
      <c r="B19" s="24">
        <v>1</v>
      </c>
      <c r="C19" s="25" t="s">
        <v>99</v>
      </c>
      <c r="D19" s="26">
        <v>166189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2013</v>
      </c>
      <c r="AP19" s="26"/>
      <c r="AQ19" s="26">
        <v>2690</v>
      </c>
      <c r="AR19" s="26">
        <v>42230</v>
      </c>
      <c r="AS19" s="26"/>
      <c r="AT19" s="26"/>
      <c r="AU19" s="26"/>
      <c r="AV19" s="27">
        <v>213122</v>
      </c>
    </row>
    <row r="20" spans="1:48" ht="13.5">
      <c r="A20" s="29" t="s">
        <v>102</v>
      </c>
      <c r="B20" s="30">
        <v>2</v>
      </c>
      <c r="C20" s="31" t="s">
        <v>103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>
        <v>222</v>
      </c>
      <c r="AP20" s="32"/>
      <c r="AQ20" s="32"/>
      <c r="AR20" s="32"/>
      <c r="AS20" s="32"/>
      <c r="AT20" s="32"/>
      <c r="AU20" s="32"/>
      <c r="AV20" s="34">
        <v>222</v>
      </c>
    </row>
    <row r="21" spans="1:48" ht="13.5">
      <c r="A21" s="29" t="s">
        <v>104</v>
      </c>
      <c r="B21" s="30">
        <v>2</v>
      </c>
      <c r="C21" s="31" t="s">
        <v>105</v>
      </c>
      <c r="D21" s="32">
        <v>13867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>
        <v>1791</v>
      </c>
      <c r="AP21" s="32"/>
      <c r="AQ21" s="32"/>
      <c r="AR21" s="32">
        <v>8188</v>
      </c>
      <c r="AS21" s="32"/>
      <c r="AT21" s="32"/>
      <c r="AU21" s="32"/>
      <c r="AV21" s="34">
        <v>23846</v>
      </c>
    </row>
    <row r="22" spans="1:48" ht="13.5">
      <c r="A22" s="29" t="s">
        <v>106</v>
      </c>
      <c r="B22" s="30">
        <v>3</v>
      </c>
      <c r="C22" s="31" t="s">
        <v>107</v>
      </c>
      <c r="D22" s="32">
        <v>13867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>
        <v>8188</v>
      </c>
      <c r="AS22" s="32"/>
      <c r="AT22" s="32"/>
      <c r="AU22" s="32"/>
      <c r="AV22" s="34">
        <v>22055</v>
      </c>
    </row>
    <row r="23" spans="1:48" ht="13.5">
      <c r="A23" s="29" t="s">
        <v>108</v>
      </c>
      <c r="B23" s="30">
        <v>2</v>
      </c>
      <c r="C23" s="31" t="s">
        <v>109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>
        <v>1921</v>
      </c>
      <c r="AS23" s="32"/>
      <c r="AT23" s="32"/>
      <c r="AU23" s="32"/>
      <c r="AV23" s="34">
        <v>1921</v>
      </c>
    </row>
    <row r="24" spans="1:48" ht="13.5">
      <c r="A24" s="29" t="s">
        <v>110</v>
      </c>
      <c r="B24" s="30">
        <v>3</v>
      </c>
      <c r="C24" s="31" t="s">
        <v>111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>
        <v>1921</v>
      </c>
      <c r="AS24" s="32"/>
      <c r="AT24" s="32"/>
      <c r="AU24" s="32"/>
      <c r="AV24" s="34">
        <v>1921</v>
      </c>
    </row>
    <row r="25" spans="1:48" ht="13.5">
      <c r="A25" s="29" t="s">
        <v>112</v>
      </c>
      <c r="B25" s="30">
        <v>4</v>
      </c>
      <c r="C25" s="31" t="s">
        <v>113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>
        <v>1921</v>
      </c>
      <c r="AS25" s="32"/>
      <c r="AT25" s="32"/>
      <c r="AU25" s="32"/>
      <c r="AV25" s="34">
        <v>1921</v>
      </c>
    </row>
    <row r="26" spans="1:48" ht="13.5">
      <c r="A26" s="29" t="s">
        <v>116</v>
      </c>
      <c r="B26" s="30">
        <v>2</v>
      </c>
      <c r="C26" s="31" t="s">
        <v>117</v>
      </c>
      <c r="D26" s="32">
        <v>115493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>
        <v>892</v>
      </c>
      <c r="AR26" s="32">
        <v>13831</v>
      </c>
      <c r="AS26" s="32"/>
      <c r="AT26" s="32"/>
      <c r="AU26" s="32"/>
      <c r="AV26" s="34">
        <v>130216</v>
      </c>
    </row>
    <row r="27" spans="1:48" ht="13.5">
      <c r="A27" s="29" t="s">
        <v>118</v>
      </c>
      <c r="B27" s="30">
        <v>3</v>
      </c>
      <c r="C27" s="31" t="s">
        <v>119</v>
      </c>
      <c r="D27" s="32">
        <v>115493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>
        <v>13831</v>
      </c>
      <c r="AS27" s="32"/>
      <c r="AT27" s="32"/>
      <c r="AU27" s="32"/>
      <c r="AV27" s="34">
        <v>129324</v>
      </c>
    </row>
    <row r="28" spans="1:48" ht="13.5">
      <c r="A28" s="29" t="s">
        <v>120</v>
      </c>
      <c r="B28" s="30">
        <v>4</v>
      </c>
      <c r="C28" s="31" t="s">
        <v>121</v>
      </c>
      <c r="D28" s="32">
        <v>115493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>
        <v>13831</v>
      </c>
      <c r="AS28" s="32"/>
      <c r="AT28" s="32"/>
      <c r="AU28" s="32"/>
      <c r="AV28" s="34">
        <v>129324</v>
      </c>
    </row>
    <row r="29" spans="1:48" ht="13.5">
      <c r="A29" s="29" t="s">
        <v>124</v>
      </c>
      <c r="B29" s="30">
        <v>2</v>
      </c>
      <c r="C29" s="31" t="s">
        <v>125</v>
      </c>
      <c r="D29" s="32">
        <v>36829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>
        <v>11910</v>
      </c>
      <c r="AS29" s="32"/>
      <c r="AT29" s="32"/>
      <c r="AU29" s="32"/>
      <c r="AV29" s="34">
        <v>48739</v>
      </c>
    </row>
    <row r="30" spans="1:48" ht="13.5">
      <c r="A30" s="29" t="s">
        <v>126</v>
      </c>
      <c r="B30" s="30">
        <v>3</v>
      </c>
      <c r="C30" s="31" t="s">
        <v>127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>
        <v>4364</v>
      </c>
      <c r="AS30" s="32"/>
      <c r="AT30" s="32"/>
      <c r="AU30" s="32"/>
      <c r="AV30" s="34">
        <v>4364</v>
      </c>
    </row>
    <row r="31" spans="1:48" ht="13.5">
      <c r="A31" s="29" t="s">
        <v>132</v>
      </c>
      <c r="B31" s="30">
        <v>2</v>
      </c>
      <c r="C31" s="31" t="s">
        <v>133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>
        <v>1798</v>
      </c>
      <c r="AR31" s="32">
        <v>6380</v>
      </c>
      <c r="AS31" s="32"/>
      <c r="AT31" s="32"/>
      <c r="AU31" s="32"/>
      <c r="AV31" s="34">
        <v>8178</v>
      </c>
    </row>
    <row r="32" spans="1:48" ht="13.5">
      <c r="A32" s="23" t="s">
        <v>136</v>
      </c>
      <c r="B32" s="24">
        <v>1</v>
      </c>
      <c r="C32" s="25" t="s">
        <v>137</v>
      </c>
      <c r="D32" s="26">
        <v>169197</v>
      </c>
      <c r="E32" s="26">
        <v>251</v>
      </c>
      <c r="F32" s="26">
        <v>5904</v>
      </c>
      <c r="G32" s="26"/>
      <c r="H32" s="26"/>
      <c r="I32" s="26"/>
      <c r="J32" s="26">
        <v>1815</v>
      </c>
      <c r="K32" s="26">
        <v>7071</v>
      </c>
      <c r="L32" s="26"/>
      <c r="M32" s="26"/>
      <c r="N32" s="26"/>
      <c r="O32" s="26"/>
      <c r="P32" s="26">
        <v>1179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>
        <v>3564</v>
      </c>
      <c r="AJ32" s="26">
        <v>1143</v>
      </c>
      <c r="AK32" s="26"/>
      <c r="AL32" s="26"/>
      <c r="AM32" s="26"/>
      <c r="AN32" s="26">
        <v>2083</v>
      </c>
      <c r="AO32" s="26">
        <v>21745</v>
      </c>
      <c r="AP32" s="26"/>
      <c r="AQ32" s="26">
        <v>5087</v>
      </c>
      <c r="AR32" s="26">
        <v>149905</v>
      </c>
      <c r="AS32" s="26">
        <v>320</v>
      </c>
      <c r="AT32" s="26">
        <v>352</v>
      </c>
      <c r="AU32" s="26">
        <v>10162</v>
      </c>
      <c r="AV32" s="27">
        <v>379778</v>
      </c>
    </row>
    <row r="33" spans="1:48" ht="13.5">
      <c r="A33" s="29" t="s">
        <v>142</v>
      </c>
      <c r="B33" s="30">
        <v>2</v>
      </c>
      <c r="C33" s="31" t="s">
        <v>143</v>
      </c>
      <c r="D33" s="32">
        <v>169197</v>
      </c>
      <c r="E33" s="32">
        <v>251</v>
      </c>
      <c r="F33" s="32">
        <v>5904</v>
      </c>
      <c r="G33" s="32"/>
      <c r="H33" s="32"/>
      <c r="I33" s="32"/>
      <c r="J33" s="32">
        <v>1815</v>
      </c>
      <c r="K33" s="32">
        <v>7071</v>
      </c>
      <c r="L33" s="32"/>
      <c r="M33" s="32"/>
      <c r="N33" s="32"/>
      <c r="O33" s="32"/>
      <c r="P33" s="32">
        <v>1179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>
        <v>3564</v>
      </c>
      <c r="AJ33" s="32">
        <v>1143</v>
      </c>
      <c r="AK33" s="32"/>
      <c r="AL33" s="32"/>
      <c r="AM33" s="32"/>
      <c r="AN33" s="32">
        <v>2083</v>
      </c>
      <c r="AO33" s="32">
        <v>21745</v>
      </c>
      <c r="AP33" s="32"/>
      <c r="AQ33" s="32">
        <v>5087</v>
      </c>
      <c r="AR33" s="32">
        <v>149905</v>
      </c>
      <c r="AS33" s="32">
        <v>320</v>
      </c>
      <c r="AT33" s="32">
        <v>352</v>
      </c>
      <c r="AU33" s="32">
        <v>10162</v>
      </c>
      <c r="AV33" s="34">
        <v>379778</v>
      </c>
    </row>
    <row r="34" spans="1:48" ht="13.5">
      <c r="A34" s="29" t="s">
        <v>144</v>
      </c>
      <c r="B34" s="30">
        <v>3</v>
      </c>
      <c r="C34" s="31" t="s">
        <v>145</v>
      </c>
      <c r="D34" s="32">
        <v>161140</v>
      </c>
      <c r="E34" s="32">
        <v>251</v>
      </c>
      <c r="F34" s="32">
        <v>5904</v>
      </c>
      <c r="G34" s="32"/>
      <c r="H34" s="32"/>
      <c r="I34" s="32"/>
      <c r="J34" s="32">
        <v>1815</v>
      </c>
      <c r="K34" s="32">
        <v>7071</v>
      </c>
      <c r="L34" s="32"/>
      <c r="M34" s="32"/>
      <c r="N34" s="32"/>
      <c r="O34" s="32"/>
      <c r="P34" s="32">
        <v>1179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>
        <v>3564</v>
      </c>
      <c r="AJ34" s="32">
        <v>1143</v>
      </c>
      <c r="AK34" s="32"/>
      <c r="AL34" s="32"/>
      <c r="AM34" s="32"/>
      <c r="AN34" s="32">
        <v>2083</v>
      </c>
      <c r="AO34" s="32">
        <v>21745</v>
      </c>
      <c r="AP34" s="32"/>
      <c r="AQ34" s="32">
        <v>5087</v>
      </c>
      <c r="AR34" s="32">
        <v>149905</v>
      </c>
      <c r="AS34" s="32">
        <v>320</v>
      </c>
      <c r="AT34" s="32">
        <v>352</v>
      </c>
      <c r="AU34" s="32">
        <v>10162</v>
      </c>
      <c r="AV34" s="34">
        <v>371721</v>
      </c>
    </row>
    <row r="35" spans="1:48" ht="13.5">
      <c r="A35" s="29" t="s">
        <v>146</v>
      </c>
      <c r="B35" s="30">
        <v>4</v>
      </c>
      <c r="C35" s="31" t="s">
        <v>147</v>
      </c>
      <c r="D35" s="32">
        <v>13487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>
        <v>935</v>
      </c>
      <c r="AS35" s="32"/>
      <c r="AT35" s="32"/>
      <c r="AU35" s="32"/>
      <c r="AV35" s="34">
        <v>14422</v>
      </c>
    </row>
    <row r="36" spans="1:48" ht="13.5">
      <c r="A36" s="29" t="s">
        <v>148</v>
      </c>
      <c r="B36" s="30">
        <v>4</v>
      </c>
      <c r="C36" s="31" t="s">
        <v>149</v>
      </c>
      <c r="D36" s="32">
        <v>3706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4">
        <v>3706</v>
      </c>
    </row>
    <row r="37" spans="1:48" ht="13.5">
      <c r="A37" s="29" t="s">
        <v>152</v>
      </c>
      <c r="B37" s="30">
        <v>4</v>
      </c>
      <c r="C37" s="31" t="s">
        <v>153</v>
      </c>
      <c r="D37" s="32">
        <v>143947</v>
      </c>
      <c r="E37" s="32"/>
      <c r="F37" s="32">
        <v>5904</v>
      </c>
      <c r="G37" s="32"/>
      <c r="H37" s="32"/>
      <c r="I37" s="32"/>
      <c r="J37" s="32">
        <v>1344</v>
      </c>
      <c r="K37" s="32">
        <v>6111</v>
      </c>
      <c r="L37" s="32"/>
      <c r="M37" s="32"/>
      <c r="N37" s="32"/>
      <c r="O37" s="32"/>
      <c r="P37" s="32">
        <v>1179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>
        <v>1819</v>
      </c>
      <c r="AJ37" s="32">
        <v>872</v>
      </c>
      <c r="AK37" s="32"/>
      <c r="AL37" s="32"/>
      <c r="AM37" s="32"/>
      <c r="AN37" s="32"/>
      <c r="AO37" s="32">
        <v>20975</v>
      </c>
      <c r="AP37" s="32"/>
      <c r="AQ37" s="32">
        <v>5087</v>
      </c>
      <c r="AR37" s="32">
        <v>148766</v>
      </c>
      <c r="AS37" s="32">
        <v>320</v>
      </c>
      <c r="AT37" s="32">
        <v>352</v>
      </c>
      <c r="AU37" s="32">
        <v>6406</v>
      </c>
      <c r="AV37" s="34">
        <v>343082</v>
      </c>
    </row>
    <row r="38" spans="1:48" ht="13.5">
      <c r="A38" s="23" t="s">
        <v>154</v>
      </c>
      <c r="B38" s="24">
        <v>1</v>
      </c>
      <c r="C38" s="25" t="s">
        <v>155</v>
      </c>
      <c r="D38" s="26">
        <v>1823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>
        <v>3960</v>
      </c>
      <c r="AS38" s="26"/>
      <c r="AT38" s="26"/>
      <c r="AU38" s="26"/>
      <c r="AV38" s="27">
        <v>5783</v>
      </c>
    </row>
    <row r="39" spans="1:48" ht="13.5">
      <c r="A39" s="29" t="s">
        <v>158</v>
      </c>
      <c r="B39" s="30">
        <v>2</v>
      </c>
      <c r="C39" s="31" t="s">
        <v>159</v>
      </c>
      <c r="D39" s="32">
        <v>1823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4">
        <v>1823</v>
      </c>
    </row>
    <row r="40" spans="1:48" ht="13.5">
      <c r="A40" s="29" t="s">
        <v>160</v>
      </c>
      <c r="B40" s="30">
        <v>2</v>
      </c>
      <c r="C40" s="31" t="s">
        <v>161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>
        <v>3960</v>
      </c>
      <c r="AS40" s="32"/>
      <c r="AT40" s="32"/>
      <c r="AU40" s="32"/>
      <c r="AV40" s="34">
        <v>3960</v>
      </c>
    </row>
    <row r="41" spans="1:48" ht="13.5">
      <c r="A41" s="23" t="s">
        <v>162</v>
      </c>
      <c r="B41" s="24">
        <v>1</v>
      </c>
      <c r="C41" s="25" t="s">
        <v>163</v>
      </c>
      <c r="D41" s="26">
        <v>6281334</v>
      </c>
      <c r="E41" s="26">
        <v>18004</v>
      </c>
      <c r="F41" s="26">
        <v>4063</v>
      </c>
      <c r="G41" s="26"/>
      <c r="H41" s="26">
        <v>8259</v>
      </c>
      <c r="I41" s="26">
        <v>7746</v>
      </c>
      <c r="J41" s="26">
        <v>10660</v>
      </c>
      <c r="K41" s="26">
        <v>108242</v>
      </c>
      <c r="L41" s="26"/>
      <c r="M41" s="26">
        <v>312</v>
      </c>
      <c r="N41" s="26">
        <v>436</v>
      </c>
      <c r="O41" s="26"/>
      <c r="P41" s="26"/>
      <c r="Q41" s="26"/>
      <c r="R41" s="26"/>
      <c r="S41" s="26"/>
      <c r="T41" s="26">
        <v>1263</v>
      </c>
      <c r="U41" s="26">
        <v>2317</v>
      </c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>
        <v>187419</v>
      </c>
      <c r="AJ41" s="26">
        <v>431248</v>
      </c>
      <c r="AK41" s="26"/>
      <c r="AL41" s="26"/>
      <c r="AM41" s="26"/>
      <c r="AN41" s="26">
        <v>36831</v>
      </c>
      <c r="AO41" s="26">
        <v>23637</v>
      </c>
      <c r="AP41" s="26">
        <v>22389</v>
      </c>
      <c r="AQ41" s="26">
        <v>449147</v>
      </c>
      <c r="AR41" s="26">
        <v>3737642</v>
      </c>
      <c r="AS41" s="26">
        <v>1045</v>
      </c>
      <c r="AT41" s="26">
        <v>2979</v>
      </c>
      <c r="AU41" s="26">
        <v>341070</v>
      </c>
      <c r="AV41" s="27">
        <v>11676043</v>
      </c>
    </row>
    <row r="42" spans="1:48" ht="13.5">
      <c r="A42" s="29" t="s">
        <v>164</v>
      </c>
      <c r="B42" s="30">
        <v>2</v>
      </c>
      <c r="C42" s="31" t="s">
        <v>165</v>
      </c>
      <c r="D42" s="32">
        <v>255081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>
        <v>12094</v>
      </c>
      <c r="AJ42" s="32"/>
      <c r="AK42" s="32"/>
      <c r="AL42" s="32"/>
      <c r="AM42" s="32"/>
      <c r="AN42" s="32"/>
      <c r="AO42" s="32"/>
      <c r="AP42" s="32"/>
      <c r="AQ42" s="32">
        <v>1547</v>
      </c>
      <c r="AR42" s="32">
        <v>404610</v>
      </c>
      <c r="AS42" s="32"/>
      <c r="AT42" s="32"/>
      <c r="AU42" s="32"/>
      <c r="AV42" s="34">
        <v>673332</v>
      </c>
    </row>
    <row r="43" spans="1:48" ht="13.5">
      <c r="A43" s="29" t="s">
        <v>166</v>
      </c>
      <c r="B43" s="30">
        <v>3</v>
      </c>
      <c r="C43" s="31" t="s">
        <v>167</v>
      </c>
      <c r="D43" s="32">
        <v>46765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>
        <v>11875</v>
      </c>
      <c r="AJ43" s="32"/>
      <c r="AK43" s="32"/>
      <c r="AL43" s="32"/>
      <c r="AM43" s="32"/>
      <c r="AN43" s="32"/>
      <c r="AO43" s="32"/>
      <c r="AP43" s="32"/>
      <c r="AQ43" s="32">
        <v>1547</v>
      </c>
      <c r="AR43" s="32">
        <v>105014</v>
      </c>
      <c r="AS43" s="32"/>
      <c r="AT43" s="32"/>
      <c r="AU43" s="32"/>
      <c r="AV43" s="34">
        <v>165201</v>
      </c>
    </row>
    <row r="44" spans="1:48" ht="13.5">
      <c r="A44" s="29" t="s">
        <v>174</v>
      </c>
      <c r="B44" s="30">
        <v>3</v>
      </c>
      <c r="C44" s="31" t="s">
        <v>175</v>
      </c>
      <c r="D44" s="32">
        <v>208316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>
        <v>219</v>
      </c>
      <c r="AJ44" s="32"/>
      <c r="AK44" s="32"/>
      <c r="AL44" s="32"/>
      <c r="AM44" s="32"/>
      <c r="AN44" s="32"/>
      <c r="AO44" s="32"/>
      <c r="AP44" s="32"/>
      <c r="AQ44" s="32"/>
      <c r="AR44" s="32">
        <v>299596</v>
      </c>
      <c r="AS44" s="32"/>
      <c r="AT44" s="32"/>
      <c r="AU44" s="32"/>
      <c r="AV44" s="34">
        <v>508131</v>
      </c>
    </row>
    <row r="45" spans="1:48" ht="13.5">
      <c r="A45" s="29" t="s">
        <v>184</v>
      </c>
      <c r="B45" s="30">
        <v>2</v>
      </c>
      <c r="C45" s="31" t="s">
        <v>185</v>
      </c>
      <c r="D45" s="32">
        <v>592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4">
        <v>592</v>
      </c>
    </row>
    <row r="46" spans="1:48" ht="13.5">
      <c r="A46" s="29" t="s">
        <v>186</v>
      </c>
      <c r="B46" s="30">
        <v>2</v>
      </c>
      <c r="C46" s="31" t="s">
        <v>187</v>
      </c>
      <c r="D46" s="32">
        <v>279601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>
        <v>4887</v>
      </c>
      <c r="AK46" s="32"/>
      <c r="AL46" s="32"/>
      <c r="AM46" s="32"/>
      <c r="AN46" s="32"/>
      <c r="AO46" s="32">
        <v>2171</v>
      </c>
      <c r="AP46" s="32"/>
      <c r="AQ46" s="32">
        <v>4061</v>
      </c>
      <c r="AR46" s="32">
        <v>278816</v>
      </c>
      <c r="AS46" s="32"/>
      <c r="AT46" s="32"/>
      <c r="AU46" s="32">
        <v>28023</v>
      </c>
      <c r="AV46" s="34">
        <v>597559</v>
      </c>
    </row>
    <row r="47" spans="1:48" ht="13.5">
      <c r="A47" s="29" t="s">
        <v>188</v>
      </c>
      <c r="B47" s="30">
        <v>3</v>
      </c>
      <c r="C47" s="31" t="s">
        <v>189</v>
      </c>
      <c r="D47" s="32">
        <v>3186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4">
        <v>3186</v>
      </c>
    </row>
    <row r="48" spans="1:48" ht="13.5">
      <c r="A48" s="29" t="s">
        <v>190</v>
      </c>
      <c r="B48" s="30">
        <v>3</v>
      </c>
      <c r="C48" s="31" t="s">
        <v>191</v>
      </c>
      <c r="D48" s="32">
        <v>158197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>
        <v>4887</v>
      </c>
      <c r="AK48" s="32"/>
      <c r="AL48" s="32"/>
      <c r="AM48" s="32"/>
      <c r="AN48" s="32"/>
      <c r="AO48" s="32">
        <v>1386</v>
      </c>
      <c r="AP48" s="32"/>
      <c r="AQ48" s="32"/>
      <c r="AR48" s="32">
        <v>242448</v>
      </c>
      <c r="AS48" s="32"/>
      <c r="AT48" s="32"/>
      <c r="AU48" s="32">
        <v>28023</v>
      </c>
      <c r="AV48" s="34">
        <v>434941</v>
      </c>
    </row>
    <row r="49" spans="1:48" ht="13.5">
      <c r="A49" s="29" t="s">
        <v>192</v>
      </c>
      <c r="B49" s="30">
        <v>2</v>
      </c>
      <c r="C49" s="31" t="s">
        <v>193</v>
      </c>
      <c r="D49" s="32">
        <v>202568</v>
      </c>
      <c r="E49" s="32"/>
      <c r="F49" s="32"/>
      <c r="G49" s="32"/>
      <c r="H49" s="32"/>
      <c r="I49" s="32"/>
      <c r="J49" s="32"/>
      <c r="K49" s="32">
        <v>106306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>
        <v>418231</v>
      </c>
      <c r="AK49" s="32"/>
      <c r="AL49" s="32"/>
      <c r="AM49" s="32"/>
      <c r="AN49" s="32">
        <v>19210</v>
      </c>
      <c r="AO49" s="32"/>
      <c r="AP49" s="32"/>
      <c r="AQ49" s="32">
        <v>210</v>
      </c>
      <c r="AR49" s="32">
        <v>525270</v>
      </c>
      <c r="AS49" s="32"/>
      <c r="AT49" s="32"/>
      <c r="AU49" s="32"/>
      <c r="AV49" s="34">
        <v>1271795</v>
      </c>
    </row>
    <row r="50" spans="1:48" ht="13.5">
      <c r="A50" s="29" t="s">
        <v>198</v>
      </c>
      <c r="B50" s="30">
        <v>3</v>
      </c>
      <c r="C50" s="31" t="s">
        <v>199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>
        <v>318122</v>
      </c>
      <c r="AK50" s="32"/>
      <c r="AL50" s="32"/>
      <c r="AM50" s="32"/>
      <c r="AN50" s="32"/>
      <c r="AO50" s="32"/>
      <c r="AP50" s="32"/>
      <c r="AQ50" s="32"/>
      <c r="AR50" s="32">
        <v>482049</v>
      </c>
      <c r="AS50" s="32"/>
      <c r="AT50" s="32"/>
      <c r="AU50" s="32"/>
      <c r="AV50" s="34">
        <v>800171</v>
      </c>
    </row>
    <row r="51" spans="1:48" ht="13.5">
      <c r="A51" s="29" t="s">
        <v>200</v>
      </c>
      <c r="B51" s="30">
        <v>3</v>
      </c>
      <c r="C51" s="31" t="s">
        <v>201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>
        <v>100109</v>
      </c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4">
        <v>100109</v>
      </c>
    </row>
    <row r="52" spans="1:48" ht="13.5">
      <c r="A52" s="29" t="s">
        <v>202</v>
      </c>
      <c r="B52" s="30">
        <v>2</v>
      </c>
      <c r="C52" s="31" t="s">
        <v>203</v>
      </c>
      <c r="D52" s="32">
        <v>11907</v>
      </c>
      <c r="E52" s="32"/>
      <c r="F52" s="32">
        <v>3337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>
        <v>1450</v>
      </c>
      <c r="AJ52" s="32"/>
      <c r="AK52" s="32"/>
      <c r="AL52" s="32"/>
      <c r="AM52" s="32"/>
      <c r="AN52" s="32"/>
      <c r="AO52" s="32">
        <v>367</v>
      </c>
      <c r="AP52" s="32"/>
      <c r="AQ52" s="32"/>
      <c r="AR52" s="32">
        <v>100447</v>
      </c>
      <c r="AS52" s="32"/>
      <c r="AT52" s="32"/>
      <c r="AU52" s="32">
        <v>26328</v>
      </c>
      <c r="AV52" s="34">
        <v>143836</v>
      </c>
    </row>
    <row r="53" spans="1:48" ht="13.5">
      <c r="A53" s="29" t="s">
        <v>204</v>
      </c>
      <c r="B53" s="30">
        <v>3</v>
      </c>
      <c r="C53" s="31" t="s">
        <v>205</v>
      </c>
      <c r="D53" s="32"/>
      <c r="E53" s="32"/>
      <c r="F53" s="32">
        <v>3337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>
        <v>1109</v>
      </c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4">
        <v>4446</v>
      </c>
    </row>
    <row r="54" spans="1:48" ht="13.5">
      <c r="A54" s="29" t="s">
        <v>206</v>
      </c>
      <c r="B54" s="30">
        <v>3</v>
      </c>
      <c r="C54" s="31" t="s">
        <v>207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>
        <v>1705</v>
      </c>
      <c r="AS54" s="32"/>
      <c r="AT54" s="32"/>
      <c r="AU54" s="32"/>
      <c r="AV54" s="34">
        <v>1705</v>
      </c>
    </row>
    <row r="55" spans="1:48" ht="13.5">
      <c r="A55" s="29" t="s">
        <v>218</v>
      </c>
      <c r="B55" s="30">
        <v>2</v>
      </c>
      <c r="C55" s="31" t="s">
        <v>219</v>
      </c>
      <c r="D55" s="32">
        <v>4520956</v>
      </c>
      <c r="E55" s="32">
        <v>18004</v>
      </c>
      <c r="F55" s="32"/>
      <c r="G55" s="32"/>
      <c r="H55" s="32"/>
      <c r="I55" s="32"/>
      <c r="J55" s="32"/>
      <c r="K55" s="32"/>
      <c r="L55" s="32"/>
      <c r="M55" s="32">
        <v>312</v>
      </c>
      <c r="N55" s="32"/>
      <c r="O55" s="32"/>
      <c r="P55" s="32"/>
      <c r="Q55" s="32"/>
      <c r="R55" s="32"/>
      <c r="S55" s="32"/>
      <c r="T55" s="32"/>
      <c r="U55" s="32">
        <v>2317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>
        <v>13236</v>
      </c>
      <c r="AJ55" s="32">
        <v>617</v>
      </c>
      <c r="AK55" s="32"/>
      <c r="AL55" s="32"/>
      <c r="AM55" s="32"/>
      <c r="AN55" s="32">
        <v>3524</v>
      </c>
      <c r="AO55" s="32"/>
      <c r="AP55" s="32">
        <v>22389</v>
      </c>
      <c r="AQ55" s="32">
        <v>118638</v>
      </c>
      <c r="AR55" s="32">
        <v>1661514</v>
      </c>
      <c r="AS55" s="32">
        <v>287</v>
      </c>
      <c r="AT55" s="32">
        <v>683</v>
      </c>
      <c r="AU55" s="32">
        <v>196683</v>
      </c>
      <c r="AV55" s="34">
        <v>6559160</v>
      </c>
    </row>
    <row r="56" spans="1:48" ht="13.5">
      <c r="A56" s="29" t="s">
        <v>220</v>
      </c>
      <c r="B56" s="30">
        <v>3</v>
      </c>
      <c r="C56" s="31" t="s">
        <v>221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>
        <v>33214</v>
      </c>
      <c r="AS56" s="32"/>
      <c r="AT56" s="32"/>
      <c r="AU56" s="32"/>
      <c r="AV56" s="34">
        <v>33214</v>
      </c>
    </row>
    <row r="57" spans="1:48" ht="13.5">
      <c r="A57" s="29" t="s">
        <v>222</v>
      </c>
      <c r="B57" s="30">
        <v>3</v>
      </c>
      <c r="C57" s="31" t="s">
        <v>223</v>
      </c>
      <c r="D57" s="32">
        <v>287179</v>
      </c>
      <c r="E57" s="32"/>
      <c r="F57" s="32"/>
      <c r="G57" s="32"/>
      <c r="H57" s="32"/>
      <c r="I57" s="32"/>
      <c r="J57" s="32"/>
      <c r="K57" s="32"/>
      <c r="L57" s="32"/>
      <c r="M57" s="32">
        <v>312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>
        <v>1664</v>
      </c>
      <c r="AJ57" s="32"/>
      <c r="AK57" s="32"/>
      <c r="AL57" s="32"/>
      <c r="AM57" s="32"/>
      <c r="AN57" s="32"/>
      <c r="AO57" s="32"/>
      <c r="AP57" s="32"/>
      <c r="AQ57" s="32"/>
      <c r="AR57" s="32">
        <v>27605</v>
      </c>
      <c r="AS57" s="32"/>
      <c r="AT57" s="32"/>
      <c r="AU57" s="32">
        <v>16439</v>
      </c>
      <c r="AV57" s="34">
        <v>333199</v>
      </c>
    </row>
    <row r="58" spans="1:48" ht="13.5">
      <c r="A58" s="29" t="s">
        <v>226</v>
      </c>
      <c r="B58" s="30">
        <v>4</v>
      </c>
      <c r="C58" s="31" t="s">
        <v>227</v>
      </c>
      <c r="D58" s="32">
        <v>287179</v>
      </c>
      <c r="E58" s="32"/>
      <c r="F58" s="32"/>
      <c r="G58" s="32"/>
      <c r="H58" s="32"/>
      <c r="I58" s="32"/>
      <c r="J58" s="32"/>
      <c r="K58" s="32"/>
      <c r="L58" s="32"/>
      <c r="M58" s="32">
        <v>312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>
        <v>1664</v>
      </c>
      <c r="AJ58" s="32"/>
      <c r="AK58" s="32"/>
      <c r="AL58" s="32"/>
      <c r="AM58" s="32"/>
      <c r="AN58" s="32"/>
      <c r="AO58" s="32"/>
      <c r="AP58" s="32"/>
      <c r="AQ58" s="32"/>
      <c r="AR58" s="32">
        <v>27605</v>
      </c>
      <c r="AS58" s="32"/>
      <c r="AT58" s="32"/>
      <c r="AU58" s="32">
        <v>16439</v>
      </c>
      <c r="AV58" s="34">
        <v>333199</v>
      </c>
    </row>
    <row r="59" spans="1:48" ht="13.5">
      <c r="A59" s="29" t="s">
        <v>228</v>
      </c>
      <c r="B59" s="30">
        <v>3</v>
      </c>
      <c r="C59" s="31" t="s">
        <v>229</v>
      </c>
      <c r="D59" s="32">
        <v>2056853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>
        <v>21546</v>
      </c>
      <c r="AQ59" s="32">
        <v>106513</v>
      </c>
      <c r="AR59" s="32">
        <v>1701</v>
      </c>
      <c r="AS59" s="32"/>
      <c r="AT59" s="32"/>
      <c r="AU59" s="32"/>
      <c r="AV59" s="34">
        <v>2186613</v>
      </c>
    </row>
    <row r="60" spans="1:48" ht="13.5">
      <c r="A60" s="29" t="s">
        <v>232</v>
      </c>
      <c r="B60" s="30">
        <v>2</v>
      </c>
      <c r="C60" s="31" t="s">
        <v>233</v>
      </c>
      <c r="D60" s="32">
        <v>1010629</v>
      </c>
      <c r="E60" s="32"/>
      <c r="F60" s="32">
        <v>726</v>
      </c>
      <c r="G60" s="32"/>
      <c r="H60" s="32">
        <v>8259</v>
      </c>
      <c r="I60" s="32">
        <v>7746</v>
      </c>
      <c r="J60" s="32">
        <v>10660</v>
      </c>
      <c r="K60" s="32">
        <v>1936</v>
      </c>
      <c r="L60" s="32"/>
      <c r="M60" s="32"/>
      <c r="N60" s="32">
        <v>436</v>
      </c>
      <c r="O60" s="32"/>
      <c r="P60" s="32"/>
      <c r="Q60" s="32"/>
      <c r="R60" s="32"/>
      <c r="S60" s="32"/>
      <c r="T60" s="32">
        <v>1263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>
        <v>160639</v>
      </c>
      <c r="AJ60" s="32">
        <v>7513</v>
      </c>
      <c r="AK60" s="32"/>
      <c r="AL60" s="32"/>
      <c r="AM60" s="32"/>
      <c r="AN60" s="32">
        <v>14097</v>
      </c>
      <c r="AO60" s="32">
        <v>21099</v>
      </c>
      <c r="AP60" s="32"/>
      <c r="AQ60" s="32">
        <v>324691</v>
      </c>
      <c r="AR60" s="32">
        <v>766985</v>
      </c>
      <c r="AS60" s="32">
        <v>758</v>
      </c>
      <c r="AT60" s="32">
        <v>2296</v>
      </c>
      <c r="AU60" s="32">
        <v>90036</v>
      </c>
      <c r="AV60" s="34">
        <v>2429769</v>
      </c>
    </row>
    <row r="61" spans="1:48" ht="13.5">
      <c r="A61" s="23" t="s">
        <v>234</v>
      </c>
      <c r="B61" s="24">
        <v>1</v>
      </c>
      <c r="C61" s="25" t="s">
        <v>235</v>
      </c>
      <c r="D61" s="26">
        <v>23117800</v>
      </c>
      <c r="E61" s="26">
        <v>351337</v>
      </c>
      <c r="F61" s="26">
        <v>148981</v>
      </c>
      <c r="G61" s="26"/>
      <c r="H61" s="26">
        <v>122496</v>
      </c>
      <c r="I61" s="26">
        <v>72342</v>
      </c>
      <c r="J61" s="26">
        <v>1693744</v>
      </c>
      <c r="K61" s="26">
        <v>218550</v>
      </c>
      <c r="L61" s="26"/>
      <c r="M61" s="26">
        <v>4225</v>
      </c>
      <c r="N61" s="26">
        <v>683</v>
      </c>
      <c r="O61" s="26"/>
      <c r="P61" s="26"/>
      <c r="Q61" s="26"/>
      <c r="R61" s="26"/>
      <c r="S61" s="26">
        <v>1310</v>
      </c>
      <c r="T61" s="26">
        <v>410356</v>
      </c>
      <c r="U61" s="26">
        <v>55769</v>
      </c>
      <c r="V61" s="26"/>
      <c r="W61" s="26">
        <v>1254</v>
      </c>
      <c r="X61" s="26">
        <v>52193</v>
      </c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>
        <v>638525</v>
      </c>
      <c r="AJ61" s="26">
        <v>60681</v>
      </c>
      <c r="AK61" s="26">
        <v>33132</v>
      </c>
      <c r="AL61" s="26"/>
      <c r="AM61" s="26">
        <v>739</v>
      </c>
      <c r="AN61" s="26">
        <v>1647054</v>
      </c>
      <c r="AO61" s="26">
        <v>6599364</v>
      </c>
      <c r="AP61" s="26">
        <v>405081</v>
      </c>
      <c r="AQ61" s="26">
        <v>1576838</v>
      </c>
      <c r="AR61" s="26">
        <v>13004473</v>
      </c>
      <c r="AS61" s="26">
        <v>51286</v>
      </c>
      <c r="AT61" s="26">
        <v>92675</v>
      </c>
      <c r="AU61" s="26">
        <v>6206747</v>
      </c>
      <c r="AV61" s="27">
        <v>56567635</v>
      </c>
    </row>
    <row r="62" spans="1:48" ht="13.5">
      <c r="A62" s="29" t="s">
        <v>238</v>
      </c>
      <c r="B62" s="30">
        <v>2</v>
      </c>
      <c r="C62" s="31" t="s">
        <v>239</v>
      </c>
      <c r="D62" s="32">
        <v>3805538</v>
      </c>
      <c r="E62" s="32">
        <v>275454</v>
      </c>
      <c r="F62" s="32">
        <v>123300</v>
      </c>
      <c r="G62" s="32"/>
      <c r="H62" s="32">
        <v>100588</v>
      </c>
      <c r="I62" s="32">
        <v>19808</v>
      </c>
      <c r="J62" s="32">
        <v>52805</v>
      </c>
      <c r="K62" s="32">
        <v>81765</v>
      </c>
      <c r="L62" s="32"/>
      <c r="M62" s="32"/>
      <c r="N62" s="32">
        <v>683</v>
      </c>
      <c r="O62" s="32"/>
      <c r="P62" s="32"/>
      <c r="Q62" s="32"/>
      <c r="R62" s="32"/>
      <c r="S62" s="32"/>
      <c r="T62" s="32">
        <v>304561</v>
      </c>
      <c r="U62" s="32">
        <v>55769</v>
      </c>
      <c r="V62" s="32"/>
      <c r="W62" s="32">
        <v>1254</v>
      </c>
      <c r="X62" s="32">
        <v>52193</v>
      </c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>
        <v>473731</v>
      </c>
      <c r="AJ62" s="32">
        <v>23617</v>
      </c>
      <c r="AK62" s="32">
        <v>2362</v>
      </c>
      <c r="AL62" s="32"/>
      <c r="AM62" s="32">
        <v>225</v>
      </c>
      <c r="AN62" s="32">
        <v>219344</v>
      </c>
      <c r="AO62" s="32">
        <v>376454</v>
      </c>
      <c r="AP62" s="32">
        <v>105709</v>
      </c>
      <c r="AQ62" s="32">
        <v>433955</v>
      </c>
      <c r="AR62" s="32">
        <v>1743760</v>
      </c>
      <c r="AS62" s="32">
        <v>23313</v>
      </c>
      <c r="AT62" s="32">
        <v>81342</v>
      </c>
      <c r="AU62" s="32">
        <v>867406</v>
      </c>
      <c r="AV62" s="34">
        <v>9224936</v>
      </c>
    </row>
    <row r="63" spans="1:48" ht="13.5">
      <c r="A63" s="29" t="s">
        <v>240</v>
      </c>
      <c r="B63" s="30">
        <v>3</v>
      </c>
      <c r="C63" s="31" t="s">
        <v>241</v>
      </c>
      <c r="D63" s="32">
        <v>437601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>
        <v>327</v>
      </c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>
        <v>676</v>
      </c>
      <c r="AJ63" s="32">
        <v>8612</v>
      </c>
      <c r="AK63" s="32"/>
      <c r="AL63" s="32"/>
      <c r="AM63" s="32"/>
      <c r="AN63" s="32"/>
      <c r="AO63" s="32">
        <v>1229</v>
      </c>
      <c r="AP63" s="32"/>
      <c r="AQ63" s="32">
        <v>1639</v>
      </c>
      <c r="AR63" s="32">
        <v>493937</v>
      </c>
      <c r="AS63" s="32"/>
      <c r="AT63" s="32"/>
      <c r="AU63" s="32">
        <v>305172</v>
      </c>
      <c r="AV63" s="34">
        <v>1249193</v>
      </c>
    </row>
    <row r="64" spans="1:48" ht="13.5">
      <c r="A64" s="29" t="s">
        <v>242</v>
      </c>
      <c r="B64" s="30">
        <v>3</v>
      </c>
      <c r="C64" s="31" t="s">
        <v>243</v>
      </c>
      <c r="D64" s="32">
        <v>2300974</v>
      </c>
      <c r="E64" s="32">
        <v>266869</v>
      </c>
      <c r="F64" s="32">
        <v>112403</v>
      </c>
      <c r="G64" s="32"/>
      <c r="H64" s="32">
        <v>90574</v>
      </c>
      <c r="I64" s="32">
        <v>5304</v>
      </c>
      <c r="J64" s="32">
        <v>6209</v>
      </c>
      <c r="K64" s="32">
        <v>62759</v>
      </c>
      <c r="L64" s="32"/>
      <c r="M64" s="32"/>
      <c r="N64" s="32">
        <v>683</v>
      </c>
      <c r="O64" s="32"/>
      <c r="P64" s="32"/>
      <c r="Q64" s="32"/>
      <c r="R64" s="32"/>
      <c r="S64" s="32"/>
      <c r="T64" s="32">
        <v>304561</v>
      </c>
      <c r="U64" s="32">
        <v>55769</v>
      </c>
      <c r="V64" s="32"/>
      <c r="W64" s="32">
        <v>1254</v>
      </c>
      <c r="X64" s="32">
        <v>51866</v>
      </c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>
        <v>421636</v>
      </c>
      <c r="AJ64" s="32"/>
      <c r="AK64" s="32">
        <v>2151</v>
      </c>
      <c r="AL64" s="32"/>
      <c r="AM64" s="32"/>
      <c r="AN64" s="32">
        <v>197986</v>
      </c>
      <c r="AO64" s="32">
        <v>292399</v>
      </c>
      <c r="AP64" s="32">
        <v>104412</v>
      </c>
      <c r="AQ64" s="32">
        <v>425125</v>
      </c>
      <c r="AR64" s="32">
        <v>328783</v>
      </c>
      <c r="AS64" s="32">
        <v>2294</v>
      </c>
      <c r="AT64" s="32">
        <v>80271</v>
      </c>
      <c r="AU64" s="32">
        <v>335919</v>
      </c>
      <c r="AV64" s="34">
        <v>5450201</v>
      </c>
    </row>
    <row r="65" spans="1:48" ht="13.5">
      <c r="A65" s="29" t="s">
        <v>244</v>
      </c>
      <c r="B65" s="30">
        <v>4</v>
      </c>
      <c r="C65" s="31" t="s">
        <v>245</v>
      </c>
      <c r="D65" s="32">
        <v>2281654</v>
      </c>
      <c r="E65" s="32">
        <v>249584</v>
      </c>
      <c r="F65" s="32">
        <v>112403</v>
      </c>
      <c r="G65" s="32"/>
      <c r="H65" s="32">
        <v>86250</v>
      </c>
      <c r="I65" s="32">
        <v>5304</v>
      </c>
      <c r="J65" s="32">
        <v>6209</v>
      </c>
      <c r="K65" s="32">
        <v>62759</v>
      </c>
      <c r="L65" s="32"/>
      <c r="M65" s="32"/>
      <c r="N65" s="32"/>
      <c r="O65" s="32"/>
      <c r="P65" s="32"/>
      <c r="Q65" s="32"/>
      <c r="R65" s="32"/>
      <c r="S65" s="32"/>
      <c r="T65" s="32">
        <v>281838</v>
      </c>
      <c r="U65" s="32">
        <v>55769</v>
      </c>
      <c r="V65" s="32"/>
      <c r="W65" s="32"/>
      <c r="X65" s="32">
        <v>51866</v>
      </c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>
        <v>421636</v>
      </c>
      <c r="AJ65" s="32"/>
      <c r="AK65" s="32"/>
      <c r="AL65" s="32"/>
      <c r="AM65" s="32"/>
      <c r="AN65" s="32">
        <v>197986</v>
      </c>
      <c r="AO65" s="32">
        <v>292399</v>
      </c>
      <c r="AP65" s="32">
        <v>15928</v>
      </c>
      <c r="AQ65" s="32">
        <v>411054</v>
      </c>
      <c r="AR65" s="32">
        <v>323375</v>
      </c>
      <c r="AS65" s="32">
        <v>273</v>
      </c>
      <c r="AT65" s="32">
        <v>71078</v>
      </c>
      <c r="AU65" s="32">
        <v>335410</v>
      </c>
      <c r="AV65" s="34">
        <v>5262775</v>
      </c>
    </row>
    <row r="66" spans="1:48" ht="13.5">
      <c r="A66" s="29" t="s">
        <v>248</v>
      </c>
      <c r="B66" s="30">
        <v>3</v>
      </c>
      <c r="C66" s="31" t="s">
        <v>249</v>
      </c>
      <c r="D66" s="32">
        <v>40197</v>
      </c>
      <c r="E66" s="32">
        <v>6414</v>
      </c>
      <c r="F66" s="32">
        <v>10675</v>
      </c>
      <c r="G66" s="32"/>
      <c r="H66" s="32">
        <v>10014</v>
      </c>
      <c r="I66" s="32">
        <v>13660</v>
      </c>
      <c r="J66" s="32">
        <v>27361</v>
      </c>
      <c r="K66" s="32">
        <v>16666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>
        <v>1999</v>
      </c>
      <c r="AJ66" s="32">
        <v>10796</v>
      </c>
      <c r="AK66" s="32"/>
      <c r="AL66" s="32"/>
      <c r="AM66" s="32">
        <v>225</v>
      </c>
      <c r="AN66" s="32">
        <v>12766</v>
      </c>
      <c r="AO66" s="32">
        <v>80893</v>
      </c>
      <c r="AP66" s="32">
        <v>1297</v>
      </c>
      <c r="AQ66" s="32">
        <v>6056</v>
      </c>
      <c r="AR66" s="32">
        <v>65319</v>
      </c>
      <c r="AS66" s="32">
        <v>20786</v>
      </c>
      <c r="AT66" s="32">
        <v>1071</v>
      </c>
      <c r="AU66" s="32">
        <v>103885</v>
      </c>
      <c r="AV66" s="34">
        <v>430080</v>
      </c>
    </row>
    <row r="67" spans="1:48" ht="13.5">
      <c r="A67" s="29" t="s">
        <v>250</v>
      </c>
      <c r="B67" s="30">
        <v>2</v>
      </c>
      <c r="C67" s="31" t="s">
        <v>251</v>
      </c>
      <c r="D67" s="32">
        <v>7150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>
        <v>675</v>
      </c>
      <c r="AS67" s="32"/>
      <c r="AT67" s="32"/>
      <c r="AU67" s="32"/>
      <c r="AV67" s="34">
        <v>7825</v>
      </c>
    </row>
    <row r="68" spans="1:48" ht="13.5">
      <c r="A68" s="29" t="s">
        <v>258</v>
      </c>
      <c r="B68" s="30">
        <v>3</v>
      </c>
      <c r="C68" s="31" t="s">
        <v>259</v>
      </c>
      <c r="D68" s="32">
        <v>7150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>
        <v>675</v>
      </c>
      <c r="AS68" s="32"/>
      <c r="AT68" s="32"/>
      <c r="AU68" s="32"/>
      <c r="AV68" s="34">
        <v>7825</v>
      </c>
    </row>
    <row r="69" spans="1:48" ht="13.5">
      <c r="A69" s="29" t="s">
        <v>260</v>
      </c>
      <c r="B69" s="30">
        <v>4</v>
      </c>
      <c r="C69" s="31" t="s">
        <v>261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>
        <v>436</v>
      </c>
      <c r="AS69" s="32"/>
      <c r="AT69" s="32"/>
      <c r="AU69" s="32"/>
      <c r="AV69" s="34">
        <v>436</v>
      </c>
    </row>
    <row r="70" spans="1:48" ht="13.5">
      <c r="A70" s="29" t="s">
        <v>262</v>
      </c>
      <c r="B70" s="30">
        <v>2</v>
      </c>
      <c r="C70" s="31" t="s">
        <v>263</v>
      </c>
      <c r="D70" s="32">
        <v>141895</v>
      </c>
      <c r="E70" s="32"/>
      <c r="F70" s="32">
        <v>667</v>
      </c>
      <c r="G70" s="32"/>
      <c r="H70" s="32">
        <v>605</v>
      </c>
      <c r="I70" s="32">
        <v>2269</v>
      </c>
      <c r="J70" s="32">
        <v>449</v>
      </c>
      <c r="K70" s="32">
        <v>352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>
        <v>18504</v>
      </c>
      <c r="AJ70" s="32">
        <v>1387</v>
      </c>
      <c r="AK70" s="32"/>
      <c r="AL70" s="32"/>
      <c r="AM70" s="32"/>
      <c r="AN70" s="32">
        <v>3991</v>
      </c>
      <c r="AO70" s="32">
        <v>1520</v>
      </c>
      <c r="AP70" s="32"/>
      <c r="AQ70" s="32">
        <v>10125</v>
      </c>
      <c r="AR70" s="32">
        <v>134910</v>
      </c>
      <c r="AS70" s="32"/>
      <c r="AT70" s="32"/>
      <c r="AU70" s="32">
        <v>35889</v>
      </c>
      <c r="AV70" s="34">
        <v>352563</v>
      </c>
    </row>
    <row r="71" spans="1:48" ht="13.5">
      <c r="A71" s="29" t="s">
        <v>264</v>
      </c>
      <c r="B71" s="30">
        <v>3</v>
      </c>
      <c r="C71" s="31" t="s">
        <v>265</v>
      </c>
      <c r="D71" s="32">
        <v>59741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>
        <v>17990</v>
      </c>
      <c r="AJ71" s="32">
        <v>230</v>
      </c>
      <c r="AK71" s="32"/>
      <c r="AL71" s="32"/>
      <c r="AM71" s="32"/>
      <c r="AN71" s="32">
        <v>3681</v>
      </c>
      <c r="AO71" s="32"/>
      <c r="AP71" s="32"/>
      <c r="AQ71" s="32"/>
      <c r="AR71" s="32">
        <v>127752</v>
      </c>
      <c r="AS71" s="32"/>
      <c r="AT71" s="32"/>
      <c r="AU71" s="32"/>
      <c r="AV71" s="34">
        <v>209394</v>
      </c>
    </row>
    <row r="72" spans="1:48" ht="13.5">
      <c r="A72" s="29" t="s">
        <v>274</v>
      </c>
      <c r="B72" s="30">
        <v>4</v>
      </c>
      <c r="C72" s="31" t="s">
        <v>275</v>
      </c>
      <c r="D72" s="32">
        <v>14324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>
        <v>17228</v>
      </c>
      <c r="AJ72" s="32"/>
      <c r="AK72" s="32"/>
      <c r="AL72" s="32"/>
      <c r="AM72" s="32"/>
      <c r="AN72" s="32"/>
      <c r="AO72" s="32"/>
      <c r="AP72" s="32"/>
      <c r="AQ72" s="32"/>
      <c r="AR72" s="32">
        <v>109780</v>
      </c>
      <c r="AS72" s="32"/>
      <c r="AT72" s="32"/>
      <c r="AU72" s="32"/>
      <c r="AV72" s="34">
        <v>141332</v>
      </c>
    </row>
    <row r="73" spans="1:48" ht="13.5">
      <c r="A73" s="29" t="s">
        <v>276</v>
      </c>
      <c r="B73" s="30">
        <v>5</v>
      </c>
      <c r="C73" s="31" t="s">
        <v>271</v>
      </c>
      <c r="D73" s="32">
        <v>14324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>
        <v>17228</v>
      </c>
      <c r="AJ73" s="32"/>
      <c r="AK73" s="32"/>
      <c r="AL73" s="32"/>
      <c r="AM73" s="32"/>
      <c r="AN73" s="32"/>
      <c r="AO73" s="32"/>
      <c r="AP73" s="32"/>
      <c r="AQ73" s="32"/>
      <c r="AR73" s="32">
        <v>109780</v>
      </c>
      <c r="AS73" s="32"/>
      <c r="AT73" s="32"/>
      <c r="AU73" s="32"/>
      <c r="AV73" s="34">
        <v>141332</v>
      </c>
    </row>
    <row r="74" spans="1:48" ht="13.5">
      <c r="A74" s="29" t="s">
        <v>279</v>
      </c>
      <c r="B74" s="30">
        <v>3</v>
      </c>
      <c r="C74" s="31" t="s">
        <v>280</v>
      </c>
      <c r="D74" s="32">
        <v>1162</v>
      </c>
      <c r="E74" s="32"/>
      <c r="F74" s="32">
        <v>667</v>
      </c>
      <c r="G74" s="32"/>
      <c r="H74" s="32">
        <v>605</v>
      </c>
      <c r="I74" s="32">
        <v>2269</v>
      </c>
      <c r="J74" s="32">
        <v>449</v>
      </c>
      <c r="K74" s="32">
        <v>352</v>
      </c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>
        <v>263</v>
      </c>
      <c r="AR74" s="32"/>
      <c r="AS74" s="32"/>
      <c r="AT74" s="32"/>
      <c r="AU74" s="32"/>
      <c r="AV74" s="34">
        <v>5767</v>
      </c>
    </row>
    <row r="75" spans="1:48" ht="13.5">
      <c r="A75" s="29" t="s">
        <v>281</v>
      </c>
      <c r="B75" s="30">
        <v>3</v>
      </c>
      <c r="C75" s="31" t="s">
        <v>282</v>
      </c>
      <c r="D75" s="32">
        <v>48951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4">
        <v>48951</v>
      </c>
    </row>
    <row r="76" spans="1:48" ht="13.5">
      <c r="A76" s="29" t="s">
        <v>283</v>
      </c>
      <c r="B76" s="30">
        <v>2</v>
      </c>
      <c r="C76" s="31" t="s">
        <v>284</v>
      </c>
      <c r="D76" s="32">
        <v>969156</v>
      </c>
      <c r="E76" s="32"/>
      <c r="F76" s="32"/>
      <c r="G76" s="32"/>
      <c r="H76" s="32">
        <v>344</v>
      </c>
      <c r="I76" s="32"/>
      <c r="J76" s="32">
        <v>898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>
        <v>1696</v>
      </c>
      <c r="AJ76" s="32"/>
      <c r="AK76" s="32"/>
      <c r="AL76" s="32"/>
      <c r="AM76" s="32"/>
      <c r="AN76" s="32">
        <v>10909</v>
      </c>
      <c r="AO76" s="32">
        <v>22135</v>
      </c>
      <c r="AP76" s="32">
        <v>506</v>
      </c>
      <c r="AQ76" s="32">
        <v>530</v>
      </c>
      <c r="AR76" s="32">
        <v>286112</v>
      </c>
      <c r="AS76" s="32">
        <v>3954</v>
      </c>
      <c r="AT76" s="32">
        <v>202</v>
      </c>
      <c r="AU76" s="32">
        <v>148015</v>
      </c>
      <c r="AV76" s="34">
        <v>1444457</v>
      </c>
    </row>
    <row r="77" spans="1:48" ht="13.5">
      <c r="A77" s="29" t="s">
        <v>285</v>
      </c>
      <c r="B77" s="30">
        <v>3</v>
      </c>
      <c r="C77" s="31" t="s">
        <v>286</v>
      </c>
      <c r="D77" s="32">
        <v>92930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>
        <v>7708</v>
      </c>
      <c r="AO77" s="32">
        <v>9616</v>
      </c>
      <c r="AP77" s="32">
        <v>506</v>
      </c>
      <c r="AQ77" s="32"/>
      <c r="AR77" s="32">
        <v>120607</v>
      </c>
      <c r="AS77" s="32"/>
      <c r="AT77" s="32"/>
      <c r="AU77" s="32"/>
      <c r="AV77" s="34">
        <v>231367</v>
      </c>
    </row>
    <row r="78" spans="1:48" ht="13.5">
      <c r="A78" s="29" t="s">
        <v>291</v>
      </c>
      <c r="B78" s="30">
        <v>4</v>
      </c>
      <c r="C78" s="31" t="s">
        <v>292</v>
      </c>
      <c r="D78" s="32">
        <v>72045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>
        <v>7708</v>
      </c>
      <c r="AO78" s="32">
        <v>9616</v>
      </c>
      <c r="AP78" s="32"/>
      <c r="AQ78" s="32"/>
      <c r="AR78" s="32">
        <v>120607</v>
      </c>
      <c r="AS78" s="32"/>
      <c r="AT78" s="32"/>
      <c r="AU78" s="32"/>
      <c r="AV78" s="34">
        <v>209976</v>
      </c>
    </row>
    <row r="79" spans="1:48" ht="13.5">
      <c r="A79" s="29" t="s">
        <v>295</v>
      </c>
      <c r="B79" s="30">
        <v>3</v>
      </c>
      <c r="C79" s="31" t="s">
        <v>296</v>
      </c>
      <c r="D79" s="32">
        <v>80170</v>
      </c>
      <c r="E79" s="32"/>
      <c r="F79" s="32"/>
      <c r="G79" s="32"/>
      <c r="H79" s="32">
        <v>344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>
        <v>6205</v>
      </c>
      <c r="AS79" s="32">
        <v>284</v>
      </c>
      <c r="AT79" s="32"/>
      <c r="AU79" s="32">
        <v>1990</v>
      </c>
      <c r="AV79" s="34">
        <v>88993</v>
      </c>
    </row>
    <row r="80" spans="1:48" ht="13.5">
      <c r="A80" s="29" t="s">
        <v>303</v>
      </c>
      <c r="B80" s="30">
        <v>4</v>
      </c>
      <c r="C80" s="31" t="s">
        <v>304</v>
      </c>
      <c r="D80" s="32">
        <v>71376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>
        <v>284</v>
      </c>
      <c r="AT80" s="32"/>
      <c r="AU80" s="32">
        <v>1750</v>
      </c>
      <c r="AV80" s="34">
        <v>73410</v>
      </c>
    </row>
    <row r="81" spans="1:48" ht="13.5">
      <c r="A81" s="29" t="s">
        <v>305</v>
      </c>
      <c r="B81" s="30">
        <v>4</v>
      </c>
      <c r="C81" s="31" t="s">
        <v>306</v>
      </c>
      <c r="D81" s="32">
        <v>8794</v>
      </c>
      <c r="E81" s="32"/>
      <c r="F81" s="32"/>
      <c r="G81" s="32"/>
      <c r="H81" s="32">
        <v>344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>
        <v>1906</v>
      </c>
      <c r="AS81" s="32"/>
      <c r="AT81" s="32"/>
      <c r="AU81" s="32">
        <v>240</v>
      </c>
      <c r="AV81" s="34">
        <v>11284</v>
      </c>
    </row>
    <row r="82" spans="1:48" ht="13.5">
      <c r="A82" s="29" t="s">
        <v>307</v>
      </c>
      <c r="B82" s="30">
        <v>3</v>
      </c>
      <c r="C82" s="31" t="s">
        <v>308</v>
      </c>
      <c r="D82" s="32">
        <v>796056</v>
      </c>
      <c r="E82" s="32"/>
      <c r="F82" s="32"/>
      <c r="G82" s="32"/>
      <c r="H82" s="32"/>
      <c r="I82" s="32"/>
      <c r="J82" s="32">
        <v>898</v>
      </c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>
        <v>1696</v>
      </c>
      <c r="AJ82" s="32"/>
      <c r="AK82" s="32"/>
      <c r="AL82" s="32"/>
      <c r="AM82" s="32"/>
      <c r="AN82" s="32">
        <v>3201</v>
      </c>
      <c r="AO82" s="32">
        <v>12519</v>
      </c>
      <c r="AP82" s="32"/>
      <c r="AQ82" s="32">
        <v>530</v>
      </c>
      <c r="AR82" s="32">
        <v>159300</v>
      </c>
      <c r="AS82" s="32">
        <v>3670</v>
      </c>
      <c r="AT82" s="32">
        <v>202</v>
      </c>
      <c r="AU82" s="32">
        <v>146025</v>
      </c>
      <c r="AV82" s="34">
        <v>1124097</v>
      </c>
    </row>
    <row r="83" spans="1:48" ht="13.5">
      <c r="A83" s="29" t="s">
        <v>309</v>
      </c>
      <c r="B83" s="30">
        <v>4</v>
      </c>
      <c r="C83" s="31" t="s">
        <v>310</v>
      </c>
      <c r="D83" s="32">
        <v>108707</v>
      </c>
      <c r="E83" s="32"/>
      <c r="F83" s="32"/>
      <c r="G83" s="32"/>
      <c r="H83" s="32"/>
      <c r="I83" s="32"/>
      <c r="J83" s="32">
        <v>898</v>
      </c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>
        <v>1169</v>
      </c>
      <c r="AJ83" s="32"/>
      <c r="AK83" s="32"/>
      <c r="AL83" s="32"/>
      <c r="AM83" s="32"/>
      <c r="AN83" s="32"/>
      <c r="AO83" s="32">
        <v>3353</v>
      </c>
      <c r="AP83" s="32"/>
      <c r="AQ83" s="32"/>
      <c r="AR83" s="32">
        <v>3130</v>
      </c>
      <c r="AS83" s="32"/>
      <c r="AT83" s="32"/>
      <c r="AU83" s="32"/>
      <c r="AV83" s="34">
        <v>117257</v>
      </c>
    </row>
    <row r="84" spans="1:48" ht="13.5">
      <c r="A84" s="29" t="s">
        <v>317</v>
      </c>
      <c r="B84" s="30">
        <v>4</v>
      </c>
      <c r="C84" s="31" t="s">
        <v>318</v>
      </c>
      <c r="D84" s="32">
        <v>209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4">
        <v>209</v>
      </c>
    </row>
    <row r="85" spans="1:48" ht="13.5">
      <c r="A85" s="29" t="s">
        <v>319</v>
      </c>
      <c r="B85" s="30">
        <v>5</v>
      </c>
      <c r="C85" s="31" t="s">
        <v>320</v>
      </c>
      <c r="D85" s="32">
        <v>209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4">
        <v>209</v>
      </c>
    </row>
    <row r="86" spans="1:48" ht="13.5">
      <c r="A86" s="29" t="s">
        <v>321</v>
      </c>
      <c r="B86" s="30">
        <v>4</v>
      </c>
      <c r="C86" s="31" t="s">
        <v>322</v>
      </c>
      <c r="D86" s="32">
        <v>687140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>
        <v>527</v>
      </c>
      <c r="AJ86" s="32"/>
      <c r="AK86" s="32"/>
      <c r="AL86" s="32"/>
      <c r="AM86" s="32"/>
      <c r="AN86" s="32">
        <v>3201</v>
      </c>
      <c r="AO86" s="32">
        <v>9166</v>
      </c>
      <c r="AP86" s="32"/>
      <c r="AQ86" s="32">
        <v>530</v>
      </c>
      <c r="AR86" s="32">
        <v>156170</v>
      </c>
      <c r="AS86" s="32">
        <v>3670</v>
      </c>
      <c r="AT86" s="32">
        <v>202</v>
      </c>
      <c r="AU86" s="32">
        <v>146025</v>
      </c>
      <c r="AV86" s="34">
        <v>1006631</v>
      </c>
    </row>
    <row r="87" spans="1:48" ht="13.5">
      <c r="A87" s="29" t="s">
        <v>323</v>
      </c>
      <c r="B87" s="30">
        <v>5</v>
      </c>
      <c r="C87" s="31" t="s">
        <v>324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>
        <v>6131</v>
      </c>
      <c r="AS87" s="32"/>
      <c r="AT87" s="32"/>
      <c r="AU87" s="32"/>
      <c r="AV87" s="34">
        <v>6131</v>
      </c>
    </row>
    <row r="88" spans="1:48" ht="13.5">
      <c r="A88" s="29" t="s">
        <v>327</v>
      </c>
      <c r="B88" s="30">
        <v>2</v>
      </c>
      <c r="C88" s="31" t="s">
        <v>328</v>
      </c>
      <c r="D88" s="32">
        <v>3023876</v>
      </c>
      <c r="E88" s="32">
        <v>44800</v>
      </c>
      <c r="F88" s="32">
        <v>25014</v>
      </c>
      <c r="G88" s="32"/>
      <c r="H88" s="32">
        <v>20364</v>
      </c>
      <c r="I88" s="32">
        <v>49019</v>
      </c>
      <c r="J88" s="32">
        <v>78120</v>
      </c>
      <c r="K88" s="32">
        <v>53583</v>
      </c>
      <c r="L88" s="32"/>
      <c r="M88" s="32">
        <v>4225</v>
      </c>
      <c r="N88" s="32"/>
      <c r="O88" s="32"/>
      <c r="P88" s="32"/>
      <c r="Q88" s="32"/>
      <c r="R88" s="32"/>
      <c r="S88" s="32">
        <v>1310</v>
      </c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>
        <v>119980</v>
      </c>
      <c r="AJ88" s="32">
        <v>9747</v>
      </c>
      <c r="AK88" s="32">
        <v>508</v>
      </c>
      <c r="AL88" s="32"/>
      <c r="AM88" s="32">
        <v>514</v>
      </c>
      <c r="AN88" s="32">
        <v>11451</v>
      </c>
      <c r="AO88" s="32">
        <v>132746</v>
      </c>
      <c r="AP88" s="32">
        <v>29686</v>
      </c>
      <c r="AQ88" s="32">
        <v>154779</v>
      </c>
      <c r="AR88" s="32">
        <v>1197930</v>
      </c>
      <c r="AS88" s="32">
        <v>21062</v>
      </c>
      <c r="AT88" s="32">
        <v>1063</v>
      </c>
      <c r="AU88" s="32">
        <v>172776</v>
      </c>
      <c r="AV88" s="34">
        <v>5152553</v>
      </c>
    </row>
    <row r="89" spans="1:48" ht="13.5">
      <c r="A89" s="29" t="s">
        <v>331</v>
      </c>
      <c r="B89" s="30">
        <v>3</v>
      </c>
      <c r="C89" s="31" t="s">
        <v>332</v>
      </c>
      <c r="D89" s="32">
        <v>1009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>
        <v>2586</v>
      </c>
      <c r="AV89" s="34">
        <v>3595</v>
      </c>
    </row>
    <row r="90" spans="1:48" ht="13.5">
      <c r="A90" s="29" t="s">
        <v>333</v>
      </c>
      <c r="B90" s="30">
        <v>3</v>
      </c>
      <c r="C90" s="31" t="s">
        <v>334</v>
      </c>
      <c r="D90" s="32">
        <v>53306</v>
      </c>
      <c r="E90" s="32">
        <v>6201</v>
      </c>
      <c r="F90" s="32">
        <v>3324</v>
      </c>
      <c r="G90" s="32"/>
      <c r="H90" s="32"/>
      <c r="I90" s="32">
        <v>3884</v>
      </c>
      <c r="J90" s="32">
        <v>14705</v>
      </c>
      <c r="K90" s="32">
        <v>7044</v>
      </c>
      <c r="L90" s="32"/>
      <c r="M90" s="32"/>
      <c r="N90" s="32"/>
      <c r="O90" s="32"/>
      <c r="P90" s="32"/>
      <c r="Q90" s="32"/>
      <c r="R90" s="32"/>
      <c r="S90" s="32">
        <v>508</v>
      </c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>
        <v>11922</v>
      </c>
      <c r="AJ90" s="32">
        <v>4755</v>
      </c>
      <c r="AK90" s="32">
        <v>508</v>
      </c>
      <c r="AL90" s="32"/>
      <c r="AM90" s="32"/>
      <c r="AN90" s="32">
        <v>5815</v>
      </c>
      <c r="AO90" s="32">
        <v>41455</v>
      </c>
      <c r="AP90" s="32">
        <v>13622</v>
      </c>
      <c r="AQ90" s="32">
        <v>78443</v>
      </c>
      <c r="AR90" s="32">
        <v>112234</v>
      </c>
      <c r="AS90" s="32">
        <v>3956</v>
      </c>
      <c r="AT90" s="32"/>
      <c r="AU90" s="32">
        <v>69134</v>
      </c>
      <c r="AV90" s="34">
        <v>430816</v>
      </c>
    </row>
    <row r="91" spans="1:48" ht="13.5">
      <c r="A91" s="29" t="s">
        <v>335</v>
      </c>
      <c r="B91" s="30">
        <v>4</v>
      </c>
      <c r="C91" s="31" t="s">
        <v>336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>
        <v>19041</v>
      </c>
      <c r="AV91" s="34">
        <v>19041</v>
      </c>
    </row>
    <row r="92" spans="1:48" ht="13.5">
      <c r="A92" s="29" t="s">
        <v>339</v>
      </c>
      <c r="B92" s="30">
        <v>5</v>
      </c>
      <c r="C92" s="31" t="s">
        <v>340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>
        <v>19041</v>
      </c>
      <c r="AV92" s="34">
        <v>19041</v>
      </c>
    </row>
    <row r="93" spans="1:48" ht="13.5">
      <c r="A93" s="29" t="s">
        <v>341</v>
      </c>
      <c r="B93" s="30">
        <v>4</v>
      </c>
      <c r="C93" s="31" t="s">
        <v>342</v>
      </c>
      <c r="D93" s="32">
        <v>4028</v>
      </c>
      <c r="E93" s="32">
        <v>1101</v>
      </c>
      <c r="F93" s="32">
        <v>224</v>
      </c>
      <c r="G93" s="32"/>
      <c r="H93" s="32"/>
      <c r="I93" s="32">
        <v>477</v>
      </c>
      <c r="J93" s="32">
        <v>4758</v>
      </c>
      <c r="K93" s="32">
        <v>660</v>
      </c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>
        <v>4246</v>
      </c>
      <c r="AJ93" s="32">
        <v>3797</v>
      </c>
      <c r="AK93" s="32"/>
      <c r="AL93" s="32"/>
      <c r="AM93" s="32"/>
      <c r="AN93" s="32">
        <v>5815</v>
      </c>
      <c r="AO93" s="32">
        <v>22154</v>
      </c>
      <c r="AP93" s="32">
        <v>5058</v>
      </c>
      <c r="AQ93" s="32">
        <v>28037</v>
      </c>
      <c r="AR93" s="32">
        <v>72221</v>
      </c>
      <c r="AS93" s="32">
        <v>640</v>
      </c>
      <c r="AT93" s="32"/>
      <c r="AU93" s="32">
        <v>7934</v>
      </c>
      <c r="AV93" s="34">
        <v>161150</v>
      </c>
    </row>
    <row r="94" spans="1:48" ht="13.5">
      <c r="A94" s="29" t="s">
        <v>343</v>
      </c>
      <c r="B94" s="30">
        <v>4</v>
      </c>
      <c r="C94" s="31" t="s">
        <v>344</v>
      </c>
      <c r="D94" s="32">
        <v>2421</v>
      </c>
      <c r="E94" s="32">
        <v>1551</v>
      </c>
      <c r="F94" s="32">
        <v>523</v>
      </c>
      <c r="G94" s="32"/>
      <c r="H94" s="32"/>
      <c r="I94" s="32"/>
      <c r="J94" s="32"/>
      <c r="K94" s="32">
        <v>2816</v>
      </c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>
        <v>326</v>
      </c>
      <c r="AR94" s="32">
        <v>4844</v>
      </c>
      <c r="AS94" s="32"/>
      <c r="AT94" s="32"/>
      <c r="AU94" s="32">
        <v>1255</v>
      </c>
      <c r="AV94" s="34">
        <v>13736</v>
      </c>
    </row>
    <row r="95" spans="1:48" ht="13.5">
      <c r="A95" s="29" t="s">
        <v>345</v>
      </c>
      <c r="B95" s="30">
        <v>5</v>
      </c>
      <c r="C95" s="31" t="s">
        <v>346</v>
      </c>
      <c r="D95" s="32">
        <v>1499</v>
      </c>
      <c r="E95" s="32">
        <v>843</v>
      </c>
      <c r="F95" s="32"/>
      <c r="G95" s="32"/>
      <c r="H95" s="32"/>
      <c r="I95" s="32"/>
      <c r="J95" s="32"/>
      <c r="K95" s="32">
        <v>574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>
        <v>3035</v>
      </c>
      <c r="AS95" s="32"/>
      <c r="AT95" s="32"/>
      <c r="AU95" s="32"/>
      <c r="AV95" s="34">
        <v>5951</v>
      </c>
    </row>
    <row r="96" spans="1:48" ht="13.5">
      <c r="A96" s="29" t="s">
        <v>349</v>
      </c>
      <c r="B96" s="30">
        <v>3</v>
      </c>
      <c r="C96" s="31" t="s">
        <v>350</v>
      </c>
      <c r="D96" s="32">
        <v>9101</v>
      </c>
      <c r="E96" s="32"/>
      <c r="F96" s="32"/>
      <c r="G96" s="32"/>
      <c r="H96" s="32"/>
      <c r="I96" s="32"/>
      <c r="J96" s="32"/>
      <c r="K96" s="32"/>
      <c r="L96" s="32"/>
      <c r="M96" s="32">
        <v>4225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>
        <v>204</v>
      </c>
      <c r="AR96" s="32">
        <v>48645</v>
      </c>
      <c r="AS96" s="32">
        <v>665</v>
      </c>
      <c r="AT96" s="32"/>
      <c r="AU96" s="32"/>
      <c r="AV96" s="34">
        <v>62840</v>
      </c>
    </row>
    <row r="97" spans="1:48" ht="13.5">
      <c r="A97" s="29" t="s">
        <v>351</v>
      </c>
      <c r="B97" s="30">
        <v>4</v>
      </c>
      <c r="C97" s="31" t="s">
        <v>352</v>
      </c>
      <c r="D97" s="32">
        <v>7486</v>
      </c>
      <c r="E97" s="32"/>
      <c r="F97" s="32"/>
      <c r="G97" s="32"/>
      <c r="H97" s="32"/>
      <c r="I97" s="32"/>
      <c r="J97" s="32"/>
      <c r="K97" s="32"/>
      <c r="L97" s="32"/>
      <c r="M97" s="32">
        <v>4225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>
        <v>29426</v>
      </c>
      <c r="AS97" s="32">
        <v>665</v>
      </c>
      <c r="AT97" s="32"/>
      <c r="AU97" s="32"/>
      <c r="AV97" s="34">
        <v>41802</v>
      </c>
    </row>
    <row r="98" spans="1:48" ht="13.5">
      <c r="A98" s="29" t="s">
        <v>353</v>
      </c>
      <c r="B98" s="30">
        <v>4</v>
      </c>
      <c r="C98" s="31" t="s">
        <v>354</v>
      </c>
      <c r="D98" s="32">
        <v>1615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>
        <v>204</v>
      </c>
      <c r="AR98" s="32">
        <v>19219</v>
      </c>
      <c r="AS98" s="32"/>
      <c r="AT98" s="32"/>
      <c r="AU98" s="32"/>
      <c r="AV98" s="34">
        <v>21038</v>
      </c>
    </row>
    <row r="99" spans="1:48" ht="13.5">
      <c r="A99" s="29" t="s">
        <v>357</v>
      </c>
      <c r="B99" s="30">
        <v>2</v>
      </c>
      <c r="C99" s="31" t="s">
        <v>358</v>
      </c>
      <c r="D99" s="32">
        <v>9273464</v>
      </c>
      <c r="E99" s="32">
        <v>13884</v>
      </c>
      <c r="F99" s="32"/>
      <c r="G99" s="32"/>
      <c r="H99" s="32"/>
      <c r="I99" s="32"/>
      <c r="J99" s="32">
        <v>1557102</v>
      </c>
      <c r="K99" s="32">
        <v>34819</v>
      </c>
      <c r="L99" s="32"/>
      <c r="M99" s="32"/>
      <c r="N99" s="32"/>
      <c r="O99" s="32"/>
      <c r="P99" s="32"/>
      <c r="Q99" s="32"/>
      <c r="R99" s="32"/>
      <c r="S99" s="32"/>
      <c r="T99" s="32">
        <v>105588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>
        <v>520</v>
      </c>
      <c r="AK99" s="32">
        <v>30262</v>
      </c>
      <c r="AL99" s="32"/>
      <c r="AM99" s="32"/>
      <c r="AN99" s="32">
        <v>1392704</v>
      </c>
      <c r="AO99" s="32">
        <v>6041867</v>
      </c>
      <c r="AP99" s="32">
        <v>268974</v>
      </c>
      <c r="AQ99" s="32">
        <v>433379</v>
      </c>
      <c r="AR99" s="32">
        <v>4757450</v>
      </c>
      <c r="AS99" s="32"/>
      <c r="AT99" s="32"/>
      <c r="AU99" s="32">
        <v>123639</v>
      </c>
      <c r="AV99" s="34">
        <v>24033652</v>
      </c>
    </row>
    <row r="100" spans="1:48" ht="13.5">
      <c r="A100" s="29" t="s">
        <v>359</v>
      </c>
      <c r="B100" s="30">
        <v>3</v>
      </c>
      <c r="C100" s="31" t="s">
        <v>360</v>
      </c>
      <c r="D100" s="32">
        <v>176012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>
        <v>71855</v>
      </c>
      <c r="AS100" s="32"/>
      <c r="AT100" s="32"/>
      <c r="AU100" s="32">
        <v>2189</v>
      </c>
      <c r="AV100" s="34">
        <v>250056</v>
      </c>
    </row>
    <row r="101" spans="1:48" ht="13.5">
      <c r="A101" s="29" t="s">
        <v>361</v>
      </c>
      <c r="B101" s="30">
        <v>4</v>
      </c>
      <c r="C101" s="31" t="s">
        <v>362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>
        <v>2524</v>
      </c>
      <c r="AS101" s="32"/>
      <c r="AT101" s="32"/>
      <c r="AU101" s="32"/>
      <c r="AV101" s="34">
        <v>2524</v>
      </c>
    </row>
    <row r="102" spans="1:48" ht="13.5">
      <c r="A102" s="29" t="s">
        <v>367</v>
      </c>
      <c r="B102" s="30">
        <v>3</v>
      </c>
      <c r="C102" s="31" t="s">
        <v>368</v>
      </c>
      <c r="D102" s="32">
        <v>1646160</v>
      </c>
      <c r="E102" s="32"/>
      <c r="F102" s="32"/>
      <c r="G102" s="32"/>
      <c r="H102" s="32"/>
      <c r="I102" s="32"/>
      <c r="J102" s="32"/>
      <c r="K102" s="32">
        <v>34819</v>
      </c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>
        <v>273049</v>
      </c>
      <c r="AS102" s="32"/>
      <c r="AT102" s="32"/>
      <c r="AU102" s="32">
        <v>1084</v>
      </c>
      <c r="AV102" s="34">
        <v>1955112</v>
      </c>
    </row>
    <row r="103" spans="1:48" ht="13.5">
      <c r="A103" s="29" t="s">
        <v>369</v>
      </c>
      <c r="B103" s="30">
        <v>4</v>
      </c>
      <c r="C103" s="31" t="s">
        <v>370</v>
      </c>
      <c r="D103" s="32">
        <v>702482</v>
      </c>
      <c r="E103" s="32"/>
      <c r="F103" s="32"/>
      <c r="G103" s="32"/>
      <c r="H103" s="32"/>
      <c r="I103" s="32"/>
      <c r="J103" s="32"/>
      <c r="K103" s="32">
        <v>34819</v>
      </c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>
        <v>75207</v>
      </c>
      <c r="AS103" s="32"/>
      <c r="AT103" s="32"/>
      <c r="AU103" s="32"/>
      <c r="AV103" s="34">
        <v>812508</v>
      </c>
    </row>
    <row r="104" spans="1:48" ht="13.5">
      <c r="A104" s="29" t="s">
        <v>371</v>
      </c>
      <c r="B104" s="30">
        <v>4</v>
      </c>
      <c r="C104" s="31" t="s">
        <v>372</v>
      </c>
      <c r="D104" s="32">
        <v>892649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>
        <v>10081</v>
      </c>
      <c r="AS104" s="32"/>
      <c r="AT104" s="32"/>
      <c r="AU104" s="32"/>
      <c r="AV104" s="34">
        <v>902730</v>
      </c>
    </row>
    <row r="105" spans="1:48" ht="13.5">
      <c r="A105" s="29" t="s">
        <v>373</v>
      </c>
      <c r="B105" s="30">
        <v>4</v>
      </c>
      <c r="C105" s="31" t="s">
        <v>374</v>
      </c>
      <c r="D105" s="32">
        <v>51029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>
        <v>187761</v>
      </c>
      <c r="AS105" s="32"/>
      <c r="AT105" s="32"/>
      <c r="AU105" s="32">
        <v>1084</v>
      </c>
      <c r="AV105" s="34">
        <v>239874</v>
      </c>
    </row>
    <row r="106" spans="1:48" ht="13.5">
      <c r="A106" s="29" t="s">
        <v>375</v>
      </c>
      <c r="B106" s="30">
        <v>3</v>
      </c>
      <c r="C106" s="31" t="s">
        <v>376</v>
      </c>
      <c r="D106" s="32">
        <v>7273038</v>
      </c>
      <c r="E106" s="32">
        <v>13884</v>
      </c>
      <c r="F106" s="32"/>
      <c r="G106" s="32"/>
      <c r="H106" s="32"/>
      <c r="I106" s="32"/>
      <c r="J106" s="32">
        <v>1557102</v>
      </c>
      <c r="K106" s="32"/>
      <c r="L106" s="32"/>
      <c r="M106" s="32"/>
      <c r="N106" s="32"/>
      <c r="O106" s="32"/>
      <c r="P106" s="32"/>
      <c r="Q106" s="32"/>
      <c r="R106" s="32"/>
      <c r="S106" s="32"/>
      <c r="T106" s="32">
        <v>105588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>
        <v>1392704</v>
      </c>
      <c r="AO106" s="32">
        <v>6041867</v>
      </c>
      <c r="AP106" s="32"/>
      <c r="AQ106" s="32">
        <v>433379</v>
      </c>
      <c r="AR106" s="32">
        <v>3809489</v>
      </c>
      <c r="AS106" s="32"/>
      <c r="AT106" s="32"/>
      <c r="AU106" s="32">
        <v>4071</v>
      </c>
      <c r="AV106" s="34">
        <v>20631122</v>
      </c>
    </row>
    <row r="107" spans="1:48" ht="13.5">
      <c r="A107" s="29" t="s">
        <v>377</v>
      </c>
      <c r="B107" s="30">
        <v>4</v>
      </c>
      <c r="C107" s="31" t="s">
        <v>378</v>
      </c>
      <c r="D107" s="32">
        <v>4097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>
        <v>1248</v>
      </c>
      <c r="AS107" s="32"/>
      <c r="AT107" s="32"/>
      <c r="AU107" s="32"/>
      <c r="AV107" s="34">
        <v>5345</v>
      </c>
    </row>
    <row r="108" spans="1:48" ht="13.5">
      <c r="A108" s="29" t="s">
        <v>381</v>
      </c>
      <c r="B108" s="30">
        <v>4</v>
      </c>
      <c r="C108" s="31" t="s">
        <v>382</v>
      </c>
      <c r="D108" s="32">
        <v>1510527</v>
      </c>
      <c r="E108" s="32"/>
      <c r="F108" s="32"/>
      <c r="G108" s="32"/>
      <c r="H108" s="32"/>
      <c r="I108" s="32"/>
      <c r="J108" s="32">
        <v>159281</v>
      </c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>
        <v>10475</v>
      </c>
      <c r="AP108" s="32"/>
      <c r="AQ108" s="32">
        <v>2202</v>
      </c>
      <c r="AR108" s="32">
        <v>76207</v>
      </c>
      <c r="AS108" s="32"/>
      <c r="AT108" s="32"/>
      <c r="AU108" s="32"/>
      <c r="AV108" s="34">
        <v>1758692</v>
      </c>
    </row>
    <row r="109" spans="1:48" ht="13.5">
      <c r="A109" s="29" t="s">
        <v>385</v>
      </c>
      <c r="B109" s="30">
        <v>4</v>
      </c>
      <c r="C109" s="31" t="s">
        <v>386</v>
      </c>
      <c r="D109" s="32">
        <v>4860532</v>
      </c>
      <c r="E109" s="32">
        <v>13884</v>
      </c>
      <c r="F109" s="32"/>
      <c r="G109" s="32"/>
      <c r="H109" s="32"/>
      <c r="I109" s="32"/>
      <c r="J109" s="32">
        <v>1092661</v>
      </c>
      <c r="K109" s="32"/>
      <c r="L109" s="32"/>
      <c r="M109" s="32"/>
      <c r="N109" s="32"/>
      <c r="O109" s="32"/>
      <c r="P109" s="32"/>
      <c r="Q109" s="32"/>
      <c r="R109" s="32"/>
      <c r="S109" s="32"/>
      <c r="T109" s="32">
        <v>105588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>
        <v>1392704</v>
      </c>
      <c r="AO109" s="32">
        <v>6026572</v>
      </c>
      <c r="AP109" s="32"/>
      <c r="AQ109" s="32">
        <v>431177</v>
      </c>
      <c r="AR109" s="32">
        <v>3727877</v>
      </c>
      <c r="AS109" s="32"/>
      <c r="AT109" s="32"/>
      <c r="AU109" s="32"/>
      <c r="AV109" s="34">
        <v>17650995</v>
      </c>
    </row>
    <row r="110" spans="1:48" ht="13.5">
      <c r="A110" s="29" t="s">
        <v>387</v>
      </c>
      <c r="B110" s="30">
        <v>5</v>
      </c>
      <c r="C110" s="31" t="s">
        <v>388</v>
      </c>
      <c r="D110" s="32">
        <v>261852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>
        <v>126509</v>
      </c>
      <c r="AS110" s="32"/>
      <c r="AT110" s="32"/>
      <c r="AU110" s="32"/>
      <c r="AV110" s="34">
        <v>388361</v>
      </c>
    </row>
    <row r="111" spans="1:48" ht="13.5">
      <c r="A111" s="29" t="s">
        <v>389</v>
      </c>
      <c r="B111" s="30">
        <v>4</v>
      </c>
      <c r="C111" s="31" t="s">
        <v>390</v>
      </c>
      <c r="D111" s="32">
        <v>897882</v>
      </c>
      <c r="E111" s="32"/>
      <c r="F111" s="32"/>
      <c r="G111" s="32"/>
      <c r="H111" s="32"/>
      <c r="I111" s="32"/>
      <c r="J111" s="32">
        <v>305160</v>
      </c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>
        <v>4820</v>
      </c>
      <c r="AP111" s="32"/>
      <c r="AQ111" s="32"/>
      <c r="AR111" s="32">
        <v>4157</v>
      </c>
      <c r="AS111" s="32"/>
      <c r="AT111" s="32"/>
      <c r="AU111" s="32">
        <v>4071</v>
      </c>
      <c r="AV111" s="34">
        <v>1216090</v>
      </c>
    </row>
    <row r="112" spans="1:48" ht="13.5">
      <c r="A112" s="29" t="s">
        <v>391</v>
      </c>
      <c r="B112" s="30">
        <v>5</v>
      </c>
      <c r="C112" s="31" t="s">
        <v>392</v>
      </c>
      <c r="D112" s="32">
        <v>803783</v>
      </c>
      <c r="E112" s="32"/>
      <c r="F112" s="32"/>
      <c r="G112" s="32"/>
      <c r="H112" s="32"/>
      <c r="I112" s="32"/>
      <c r="J112" s="32">
        <v>305160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>
        <v>4820</v>
      </c>
      <c r="AP112" s="32"/>
      <c r="AQ112" s="32"/>
      <c r="AR112" s="32">
        <v>4157</v>
      </c>
      <c r="AS112" s="32"/>
      <c r="AT112" s="32"/>
      <c r="AU112" s="32">
        <v>4071</v>
      </c>
      <c r="AV112" s="34">
        <v>1121991</v>
      </c>
    </row>
    <row r="113" spans="1:48" ht="13.5">
      <c r="A113" s="29" t="s">
        <v>397</v>
      </c>
      <c r="B113" s="30">
        <v>3</v>
      </c>
      <c r="C113" s="31" t="s">
        <v>398</v>
      </c>
      <c r="D113" s="32">
        <v>178254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>
        <v>520</v>
      </c>
      <c r="AK113" s="32">
        <v>30262</v>
      </c>
      <c r="AL113" s="32"/>
      <c r="AM113" s="32"/>
      <c r="AN113" s="32"/>
      <c r="AO113" s="32"/>
      <c r="AP113" s="32">
        <v>268974</v>
      </c>
      <c r="AQ113" s="32"/>
      <c r="AR113" s="32">
        <v>603057</v>
      </c>
      <c r="AS113" s="32"/>
      <c r="AT113" s="32"/>
      <c r="AU113" s="32">
        <v>116295</v>
      </c>
      <c r="AV113" s="34">
        <v>1197362</v>
      </c>
    </row>
    <row r="114" spans="1:48" ht="13.5">
      <c r="A114" s="29" t="s">
        <v>399</v>
      </c>
      <c r="B114" s="30">
        <v>4</v>
      </c>
      <c r="C114" s="31" t="s">
        <v>400</v>
      </c>
      <c r="D114" s="32">
        <v>86175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>
        <v>30262</v>
      </c>
      <c r="AL114" s="32"/>
      <c r="AM114" s="32"/>
      <c r="AN114" s="32"/>
      <c r="AO114" s="32"/>
      <c r="AP114" s="32">
        <v>268974</v>
      </c>
      <c r="AQ114" s="32"/>
      <c r="AR114" s="32">
        <v>577274</v>
      </c>
      <c r="AS114" s="32"/>
      <c r="AT114" s="32"/>
      <c r="AU114" s="32">
        <v>24968</v>
      </c>
      <c r="AV114" s="34">
        <v>987653</v>
      </c>
    </row>
    <row r="115" spans="1:48" ht="13.5">
      <c r="A115" s="29" t="s">
        <v>401</v>
      </c>
      <c r="B115" s="30">
        <v>2</v>
      </c>
      <c r="C115" s="31" t="s">
        <v>402</v>
      </c>
      <c r="D115" s="32">
        <v>949550</v>
      </c>
      <c r="E115" s="32">
        <v>14094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>
        <v>1631</v>
      </c>
      <c r="AJ115" s="32"/>
      <c r="AK115" s="32"/>
      <c r="AL115" s="32"/>
      <c r="AM115" s="32"/>
      <c r="AN115" s="32"/>
      <c r="AO115" s="32"/>
      <c r="AP115" s="32"/>
      <c r="AQ115" s="32">
        <v>1207</v>
      </c>
      <c r="AR115" s="32">
        <v>336619</v>
      </c>
      <c r="AS115" s="32"/>
      <c r="AT115" s="32"/>
      <c r="AU115" s="32">
        <v>20405</v>
      </c>
      <c r="AV115" s="34">
        <v>1323506</v>
      </c>
    </row>
    <row r="116" spans="1:48" ht="13.5">
      <c r="A116" s="29" t="s">
        <v>403</v>
      </c>
      <c r="B116" s="30">
        <v>3</v>
      </c>
      <c r="C116" s="31" t="s">
        <v>404</v>
      </c>
      <c r="D116" s="32">
        <v>688993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>
        <v>1631</v>
      </c>
      <c r="AJ116" s="32"/>
      <c r="AK116" s="32"/>
      <c r="AL116" s="32"/>
      <c r="AM116" s="32"/>
      <c r="AN116" s="32"/>
      <c r="AO116" s="32"/>
      <c r="AP116" s="32"/>
      <c r="AQ116" s="32"/>
      <c r="AR116" s="32">
        <v>44243</v>
      </c>
      <c r="AS116" s="32"/>
      <c r="AT116" s="32"/>
      <c r="AU116" s="32">
        <v>1628</v>
      </c>
      <c r="AV116" s="34">
        <v>736495</v>
      </c>
    </row>
    <row r="117" spans="1:48" ht="13.5">
      <c r="A117" s="29" t="s">
        <v>405</v>
      </c>
      <c r="B117" s="30">
        <v>4</v>
      </c>
      <c r="C117" s="31" t="s">
        <v>406</v>
      </c>
      <c r="D117" s="32">
        <v>82646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4">
        <v>82646</v>
      </c>
    </row>
    <row r="118" spans="1:48" ht="13.5">
      <c r="A118" s="29" t="s">
        <v>407</v>
      </c>
      <c r="B118" s="30">
        <v>4</v>
      </c>
      <c r="C118" s="31" t="s">
        <v>408</v>
      </c>
      <c r="D118" s="32">
        <v>1306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>
        <v>13736</v>
      </c>
      <c r="AS118" s="32"/>
      <c r="AT118" s="32"/>
      <c r="AU118" s="32"/>
      <c r="AV118" s="34">
        <v>15042</v>
      </c>
    </row>
    <row r="119" spans="1:48" ht="13.5">
      <c r="A119" s="29" t="s">
        <v>409</v>
      </c>
      <c r="B119" s="30">
        <v>4</v>
      </c>
      <c r="C119" s="31" t="s">
        <v>410</v>
      </c>
      <c r="D119" s="32">
        <v>586291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>
        <v>1173</v>
      </c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4">
        <v>587464</v>
      </c>
    </row>
    <row r="120" spans="1:48" ht="13.5">
      <c r="A120" s="29" t="s">
        <v>413</v>
      </c>
      <c r="B120" s="30">
        <v>3</v>
      </c>
      <c r="C120" s="31" t="s">
        <v>414</v>
      </c>
      <c r="D120" s="32">
        <v>137106</v>
      </c>
      <c r="E120" s="32">
        <v>14094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>
        <v>223248</v>
      </c>
      <c r="AS120" s="32"/>
      <c r="AT120" s="32"/>
      <c r="AU120" s="32">
        <v>18547</v>
      </c>
      <c r="AV120" s="34">
        <v>392995</v>
      </c>
    </row>
    <row r="121" spans="1:48" ht="13.5">
      <c r="A121" s="29" t="s">
        <v>415</v>
      </c>
      <c r="B121" s="30">
        <v>4</v>
      </c>
      <c r="C121" s="31" t="s">
        <v>416</v>
      </c>
      <c r="D121" s="32">
        <v>302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4">
        <v>302</v>
      </c>
    </row>
    <row r="122" spans="1:48" ht="13.5">
      <c r="A122" s="29" t="s">
        <v>417</v>
      </c>
      <c r="B122" s="30">
        <v>4</v>
      </c>
      <c r="C122" s="31" t="s">
        <v>418</v>
      </c>
      <c r="D122" s="32">
        <v>119733</v>
      </c>
      <c r="E122" s="32">
        <v>14094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>
        <v>84609</v>
      </c>
      <c r="AS122" s="32"/>
      <c r="AT122" s="32"/>
      <c r="AU122" s="32"/>
      <c r="AV122" s="34">
        <v>218436</v>
      </c>
    </row>
    <row r="123" spans="1:48" ht="13.5">
      <c r="A123" s="29" t="s">
        <v>419</v>
      </c>
      <c r="B123" s="30">
        <v>3</v>
      </c>
      <c r="C123" s="31" t="s">
        <v>420</v>
      </c>
      <c r="D123" s="32">
        <v>9816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4">
        <v>9816</v>
      </c>
    </row>
    <row r="124" spans="1:48" ht="13.5">
      <c r="A124" s="29" t="s">
        <v>423</v>
      </c>
      <c r="B124" s="30">
        <v>3</v>
      </c>
      <c r="C124" s="31" t="s">
        <v>424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>
        <v>609</v>
      </c>
      <c r="AS124" s="32"/>
      <c r="AT124" s="32"/>
      <c r="AU124" s="32"/>
      <c r="AV124" s="34">
        <v>609</v>
      </c>
    </row>
    <row r="125" spans="1:48" ht="13.5">
      <c r="A125" s="29" t="s">
        <v>427</v>
      </c>
      <c r="B125" s="30">
        <v>2</v>
      </c>
      <c r="C125" s="31" t="s">
        <v>428</v>
      </c>
      <c r="D125" s="32">
        <v>4947171</v>
      </c>
      <c r="E125" s="32">
        <v>3105</v>
      </c>
      <c r="F125" s="32"/>
      <c r="G125" s="32"/>
      <c r="H125" s="32">
        <v>595</v>
      </c>
      <c r="I125" s="32">
        <v>1246</v>
      </c>
      <c r="J125" s="32">
        <v>4370</v>
      </c>
      <c r="K125" s="32">
        <v>48031</v>
      </c>
      <c r="L125" s="32"/>
      <c r="M125" s="32"/>
      <c r="N125" s="32"/>
      <c r="O125" s="32"/>
      <c r="P125" s="32"/>
      <c r="Q125" s="32"/>
      <c r="R125" s="32"/>
      <c r="S125" s="32"/>
      <c r="T125" s="32">
        <v>207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>
        <v>22983</v>
      </c>
      <c r="AJ125" s="32">
        <v>25410</v>
      </c>
      <c r="AK125" s="32"/>
      <c r="AL125" s="32"/>
      <c r="AM125" s="32"/>
      <c r="AN125" s="32">
        <v>8655</v>
      </c>
      <c r="AO125" s="32">
        <v>24642</v>
      </c>
      <c r="AP125" s="32">
        <v>206</v>
      </c>
      <c r="AQ125" s="32">
        <v>542863</v>
      </c>
      <c r="AR125" s="32">
        <v>4547017</v>
      </c>
      <c r="AS125" s="32">
        <v>2957</v>
      </c>
      <c r="AT125" s="32">
        <v>10068</v>
      </c>
      <c r="AU125" s="32">
        <v>4838617</v>
      </c>
      <c r="AV125" s="34">
        <v>15028143</v>
      </c>
    </row>
    <row r="126" spans="1:48" ht="13.5">
      <c r="A126" s="29" t="s">
        <v>429</v>
      </c>
      <c r="B126" s="30">
        <v>3</v>
      </c>
      <c r="C126" s="31" t="s">
        <v>430</v>
      </c>
      <c r="D126" s="32">
        <v>14077</v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>
        <v>1967</v>
      </c>
      <c r="AR126" s="32">
        <v>67168</v>
      </c>
      <c r="AS126" s="32"/>
      <c r="AT126" s="32"/>
      <c r="AU126" s="32">
        <v>3929</v>
      </c>
      <c r="AV126" s="34">
        <v>87141</v>
      </c>
    </row>
    <row r="127" spans="1:48" ht="13.5">
      <c r="A127" s="29" t="s">
        <v>431</v>
      </c>
      <c r="B127" s="30">
        <v>4</v>
      </c>
      <c r="C127" s="31" t="s">
        <v>432</v>
      </c>
      <c r="D127" s="32">
        <v>13872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>
        <v>1967</v>
      </c>
      <c r="AR127" s="32">
        <v>10928</v>
      </c>
      <c r="AS127" s="32"/>
      <c r="AT127" s="32"/>
      <c r="AU127" s="32">
        <v>2900</v>
      </c>
      <c r="AV127" s="34">
        <v>29667</v>
      </c>
    </row>
    <row r="128" spans="1:48" ht="13.5">
      <c r="A128" s="29" t="s">
        <v>433</v>
      </c>
      <c r="B128" s="30">
        <v>3</v>
      </c>
      <c r="C128" s="31" t="s">
        <v>434</v>
      </c>
      <c r="D128" s="32">
        <v>14395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>
        <v>1069</v>
      </c>
      <c r="AS128" s="32"/>
      <c r="AT128" s="32"/>
      <c r="AU128" s="32"/>
      <c r="AV128" s="34">
        <v>15464</v>
      </c>
    </row>
    <row r="129" spans="1:48" ht="13.5">
      <c r="A129" s="29" t="s">
        <v>435</v>
      </c>
      <c r="B129" s="30">
        <v>4</v>
      </c>
      <c r="C129" s="31" t="s">
        <v>436</v>
      </c>
      <c r="D129" s="32">
        <v>11723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4">
        <v>11723</v>
      </c>
    </row>
    <row r="130" spans="1:48" ht="13.5">
      <c r="A130" s="29" t="s">
        <v>437</v>
      </c>
      <c r="B130" s="30">
        <v>5</v>
      </c>
      <c r="C130" s="31" t="s">
        <v>438</v>
      </c>
      <c r="D130" s="32">
        <v>11723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4">
        <v>11723</v>
      </c>
    </row>
    <row r="131" spans="1:48" ht="13.5">
      <c r="A131" s="29" t="s">
        <v>439</v>
      </c>
      <c r="B131" s="30">
        <v>3</v>
      </c>
      <c r="C131" s="31" t="s">
        <v>440</v>
      </c>
      <c r="D131" s="32">
        <v>60693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>
        <v>340</v>
      </c>
      <c r="AK131" s="32"/>
      <c r="AL131" s="32"/>
      <c r="AM131" s="32"/>
      <c r="AN131" s="32"/>
      <c r="AO131" s="32"/>
      <c r="AP131" s="32"/>
      <c r="AQ131" s="32">
        <v>15396</v>
      </c>
      <c r="AR131" s="32">
        <v>4142</v>
      </c>
      <c r="AS131" s="32"/>
      <c r="AT131" s="32"/>
      <c r="AU131" s="32">
        <v>902</v>
      </c>
      <c r="AV131" s="34">
        <v>81473</v>
      </c>
    </row>
    <row r="132" spans="1:48" ht="13.5">
      <c r="A132" s="29" t="s">
        <v>441</v>
      </c>
      <c r="B132" s="30">
        <v>4</v>
      </c>
      <c r="C132" s="31" t="s">
        <v>442</v>
      </c>
      <c r="D132" s="32">
        <v>3843</v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>
        <v>340</v>
      </c>
      <c r="AK132" s="32"/>
      <c r="AL132" s="32"/>
      <c r="AM132" s="32"/>
      <c r="AN132" s="32"/>
      <c r="AO132" s="32"/>
      <c r="AP132" s="32"/>
      <c r="AQ132" s="32">
        <v>15396</v>
      </c>
      <c r="AR132" s="32">
        <v>1149</v>
      </c>
      <c r="AS132" s="32"/>
      <c r="AT132" s="32"/>
      <c r="AU132" s="32">
        <v>902</v>
      </c>
      <c r="AV132" s="34">
        <v>21630</v>
      </c>
    </row>
    <row r="133" spans="1:48" ht="13.5">
      <c r="A133" s="29" t="s">
        <v>443</v>
      </c>
      <c r="B133" s="30">
        <v>4</v>
      </c>
      <c r="C133" s="31" t="s">
        <v>444</v>
      </c>
      <c r="D133" s="32">
        <v>56850</v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>
        <v>2993</v>
      </c>
      <c r="AS133" s="32"/>
      <c r="AT133" s="32"/>
      <c r="AU133" s="32"/>
      <c r="AV133" s="34">
        <v>59843</v>
      </c>
    </row>
    <row r="134" spans="1:48" ht="13.5">
      <c r="A134" s="29" t="s">
        <v>445</v>
      </c>
      <c r="B134" s="30">
        <v>3</v>
      </c>
      <c r="C134" s="31" t="s">
        <v>446</v>
      </c>
      <c r="D134" s="32">
        <v>1285918</v>
      </c>
      <c r="E134" s="32">
        <v>211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>
        <v>5834</v>
      </c>
      <c r="AJ134" s="32">
        <v>15375</v>
      </c>
      <c r="AK134" s="32"/>
      <c r="AL134" s="32"/>
      <c r="AM134" s="32"/>
      <c r="AN134" s="32">
        <v>508</v>
      </c>
      <c r="AO134" s="32">
        <v>1447</v>
      </c>
      <c r="AP134" s="32"/>
      <c r="AQ134" s="32">
        <v>3208</v>
      </c>
      <c r="AR134" s="32">
        <v>2519181</v>
      </c>
      <c r="AS134" s="32"/>
      <c r="AT134" s="32"/>
      <c r="AU134" s="32">
        <v>476494</v>
      </c>
      <c r="AV134" s="34">
        <v>4308176</v>
      </c>
    </row>
    <row r="135" spans="1:48" ht="13.5">
      <c r="A135" s="29" t="s">
        <v>451</v>
      </c>
      <c r="B135" s="30">
        <v>4</v>
      </c>
      <c r="C135" s="31" t="s">
        <v>452</v>
      </c>
      <c r="D135" s="32">
        <v>980837</v>
      </c>
      <c r="E135" s="32">
        <v>211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>
        <v>3297</v>
      </c>
      <c r="AJ135" s="32">
        <v>15375</v>
      </c>
      <c r="AK135" s="32"/>
      <c r="AL135" s="32"/>
      <c r="AM135" s="32"/>
      <c r="AN135" s="32">
        <v>508</v>
      </c>
      <c r="AO135" s="32">
        <v>1002</v>
      </c>
      <c r="AP135" s="32"/>
      <c r="AQ135" s="32">
        <v>2952</v>
      </c>
      <c r="AR135" s="32">
        <v>2409013</v>
      </c>
      <c r="AS135" s="32"/>
      <c r="AT135" s="32"/>
      <c r="AU135" s="32">
        <v>444409</v>
      </c>
      <c r="AV135" s="34">
        <v>3857604</v>
      </c>
    </row>
    <row r="136" spans="1:48" ht="13.5">
      <c r="A136" s="29" t="s">
        <v>453</v>
      </c>
      <c r="B136" s="30">
        <v>4</v>
      </c>
      <c r="C136" s="31" t="s">
        <v>454</v>
      </c>
      <c r="D136" s="32">
        <v>5805</v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>
        <v>27071</v>
      </c>
      <c r="AS136" s="32"/>
      <c r="AT136" s="32"/>
      <c r="AU136" s="32">
        <v>201</v>
      </c>
      <c r="AV136" s="34">
        <v>33077</v>
      </c>
    </row>
    <row r="137" spans="1:48" ht="13.5">
      <c r="A137" s="29" t="s">
        <v>455</v>
      </c>
      <c r="B137" s="30">
        <v>3</v>
      </c>
      <c r="C137" s="31" t="s">
        <v>456</v>
      </c>
      <c r="D137" s="32">
        <v>1265663</v>
      </c>
      <c r="E137" s="32"/>
      <c r="F137" s="32"/>
      <c r="G137" s="32"/>
      <c r="H137" s="32">
        <v>595</v>
      </c>
      <c r="I137" s="32"/>
      <c r="J137" s="32">
        <v>278</v>
      </c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>
        <v>2525</v>
      </c>
      <c r="AJ137" s="32">
        <v>450</v>
      </c>
      <c r="AK137" s="32"/>
      <c r="AL137" s="32"/>
      <c r="AM137" s="32"/>
      <c r="AN137" s="32">
        <v>7289</v>
      </c>
      <c r="AO137" s="32">
        <v>21197</v>
      </c>
      <c r="AP137" s="32"/>
      <c r="AQ137" s="32">
        <v>52847</v>
      </c>
      <c r="AR137" s="32">
        <v>961223</v>
      </c>
      <c r="AS137" s="32">
        <v>1789</v>
      </c>
      <c r="AT137" s="32">
        <v>7920</v>
      </c>
      <c r="AU137" s="32">
        <v>3879859</v>
      </c>
      <c r="AV137" s="34">
        <v>6201635</v>
      </c>
    </row>
    <row r="138" spans="1:48" ht="13.5">
      <c r="A138" s="29" t="s">
        <v>457</v>
      </c>
      <c r="B138" s="30">
        <v>4</v>
      </c>
      <c r="C138" s="31" t="s">
        <v>458</v>
      </c>
      <c r="D138" s="32">
        <v>3814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>
        <v>22106</v>
      </c>
      <c r="AS138" s="32"/>
      <c r="AT138" s="32"/>
      <c r="AU138" s="32">
        <v>14213</v>
      </c>
      <c r="AV138" s="34">
        <v>40133</v>
      </c>
    </row>
    <row r="139" spans="1:48" ht="13.5">
      <c r="A139" s="29" t="s">
        <v>459</v>
      </c>
      <c r="B139" s="30">
        <v>3</v>
      </c>
      <c r="C139" s="31" t="s">
        <v>460</v>
      </c>
      <c r="D139" s="32">
        <v>8715</v>
      </c>
      <c r="E139" s="32"/>
      <c r="F139" s="32"/>
      <c r="G139" s="32"/>
      <c r="H139" s="32"/>
      <c r="I139" s="32"/>
      <c r="J139" s="32"/>
      <c r="K139" s="32">
        <v>1843</v>
      </c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>
        <v>14050</v>
      </c>
      <c r="AR139" s="32">
        <v>18702</v>
      </c>
      <c r="AS139" s="32"/>
      <c r="AT139" s="32">
        <v>2148</v>
      </c>
      <c r="AU139" s="32"/>
      <c r="AV139" s="34">
        <v>45458</v>
      </c>
    </row>
    <row r="140" spans="1:48" ht="13.5">
      <c r="A140" s="29" t="s">
        <v>461</v>
      </c>
      <c r="B140" s="30">
        <v>4</v>
      </c>
      <c r="C140" s="31" t="s">
        <v>462</v>
      </c>
      <c r="D140" s="32">
        <v>302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>
        <v>2533</v>
      </c>
      <c r="AR140" s="32"/>
      <c r="AS140" s="32"/>
      <c r="AT140" s="32"/>
      <c r="AU140" s="32"/>
      <c r="AV140" s="34">
        <v>2835</v>
      </c>
    </row>
    <row r="141" spans="1:48" ht="13.5">
      <c r="A141" s="29" t="s">
        <v>463</v>
      </c>
      <c r="B141" s="30">
        <v>3</v>
      </c>
      <c r="C141" s="31" t="s">
        <v>464</v>
      </c>
      <c r="D141" s="32">
        <v>1589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>
        <v>207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>
        <v>452172</v>
      </c>
      <c r="AR141" s="32">
        <v>4433</v>
      </c>
      <c r="AS141" s="32"/>
      <c r="AT141" s="32"/>
      <c r="AU141" s="32"/>
      <c r="AV141" s="34">
        <v>458401</v>
      </c>
    </row>
    <row r="142" spans="1:48" ht="13.5">
      <c r="A142" s="29" t="s">
        <v>465</v>
      </c>
      <c r="B142" s="30">
        <v>4</v>
      </c>
      <c r="C142" s="31" t="s">
        <v>466</v>
      </c>
      <c r="D142" s="32">
        <v>1058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>
        <v>452172</v>
      </c>
      <c r="AR142" s="32"/>
      <c r="AS142" s="32"/>
      <c r="AT142" s="32"/>
      <c r="AU142" s="32"/>
      <c r="AV142" s="34">
        <v>453230</v>
      </c>
    </row>
    <row r="143" spans="1:48" ht="13.5">
      <c r="A143" s="29" t="s">
        <v>467</v>
      </c>
      <c r="B143" s="30">
        <v>3</v>
      </c>
      <c r="C143" s="31" t="s">
        <v>468</v>
      </c>
      <c r="D143" s="32">
        <v>1158193</v>
      </c>
      <c r="E143" s="32">
        <v>2437</v>
      </c>
      <c r="F143" s="32"/>
      <c r="G143" s="32"/>
      <c r="H143" s="32"/>
      <c r="I143" s="32">
        <v>502</v>
      </c>
      <c r="J143" s="32">
        <v>1950</v>
      </c>
      <c r="K143" s="32">
        <v>1636</v>
      </c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>
        <v>1499</v>
      </c>
      <c r="AJ143" s="32">
        <v>6752</v>
      </c>
      <c r="AK143" s="32"/>
      <c r="AL143" s="32"/>
      <c r="AM143" s="32"/>
      <c r="AN143" s="32">
        <v>650</v>
      </c>
      <c r="AO143" s="32">
        <v>406</v>
      </c>
      <c r="AP143" s="32"/>
      <c r="AQ143" s="32">
        <v>850</v>
      </c>
      <c r="AR143" s="32">
        <v>365938</v>
      </c>
      <c r="AS143" s="32"/>
      <c r="AT143" s="32"/>
      <c r="AU143" s="32">
        <v>79206</v>
      </c>
      <c r="AV143" s="34">
        <v>1620019</v>
      </c>
    </row>
    <row r="144" spans="1:48" ht="13.5">
      <c r="A144" s="29" t="s">
        <v>469</v>
      </c>
      <c r="B144" s="30">
        <v>3</v>
      </c>
      <c r="C144" s="31" t="s">
        <v>470</v>
      </c>
      <c r="D144" s="32">
        <v>193406</v>
      </c>
      <c r="E144" s="32">
        <v>251</v>
      </c>
      <c r="F144" s="32"/>
      <c r="G144" s="32"/>
      <c r="H144" s="32"/>
      <c r="I144" s="32"/>
      <c r="J144" s="32">
        <v>1595</v>
      </c>
      <c r="K144" s="32">
        <v>291</v>
      </c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>
        <v>11270</v>
      </c>
      <c r="AJ144" s="32">
        <v>1288</v>
      </c>
      <c r="AK144" s="32"/>
      <c r="AL144" s="32"/>
      <c r="AM144" s="32"/>
      <c r="AN144" s="32">
        <v>208</v>
      </c>
      <c r="AO144" s="32">
        <v>461</v>
      </c>
      <c r="AP144" s="32">
        <v>206</v>
      </c>
      <c r="AQ144" s="32">
        <v>2373</v>
      </c>
      <c r="AR144" s="32">
        <v>110822</v>
      </c>
      <c r="AS144" s="32"/>
      <c r="AT144" s="32"/>
      <c r="AU144" s="32">
        <v>52796</v>
      </c>
      <c r="AV144" s="34">
        <v>374967</v>
      </c>
    </row>
    <row r="145" spans="1:48" ht="13.5">
      <c r="A145" s="29" t="s">
        <v>471</v>
      </c>
      <c r="B145" s="30">
        <v>3</v>
      </c>
      <c r="C145" s="31" t="s">
        <v>472</v>
      </c>
      <c r="D145" s="32">
        <v>26548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>
        <v>1020</v>
      </c>
      <c r="AS145" s="32"/>
      <c r="AT145" s="32"/>
      <c r="AU145" s="32">
        <v>4794</v>
      </c>
      <c r="AV145" s="34">
        <v>32362</v>
      </c>
    </row>
    <row r="146" spans="1:48" ht="13.5">
      <c r="A146" s="23" t="s">
        <v>473</v>
      </c>
      <c r="B146" s="24">
        <v>1</v>
      </c>
      <c r="C146" s="25" t="s">
        <v>474</v>
      </c>
      <c r="D146" s="26">
        <v>191217110</v>
      </c>
      <c r="E146" s="26">
        <v>10002745</v>
      </c>
      <c r="F146" s="26">
        <v>3440140</v>
      </c>
      <c r="G146" s="26">
        <v>148623</v>
      </c>
      <c r="H146" s="26">
        <v>2943846</v>
      </c>
      <c r="I146" s="26">
        <v>5746358</v>
      </c>
      <c r="J146" s="26">
        <v>16002296</v>
      </c>
      <c r="K146" s="26">
        <v>46425077</v>
      </c>
      <c r="L146" s="26">
        <v>351117</v>
      </c>
      <c r="M146" s="26">
        <v>878885</v>
      </c>
      <c r="N146" s="26">
        <v>7903983</v>
      </c>
      <c r="O146" s="26">
        <v>91710</v>
      </c>
      <c r="P146" s="26">
        <v>976071</v>
      </c>
      <c r="Q146" s="26">
        <v>6952550</v>
      </c>
      <c r="R146" s="26">
        <v>7142</v>
      </c>
      <c r="S146" s="26">
        <v>2563208</v>
      </c>
      <c r="T146" s="26">
        <v>9658607</v>
      </c>
      <c r="U146" s="26">
        <v>10634086</v>
      </c>
      <c r="V146" s="26">
        <v>1479</v>
      </c>
      <c r="W146" s="26">
        <v>1333610</v>
      </c>
      <c r="X146" s="26">
        <v>958785</v>
      </c>
      <c r="Y146" s="26">
        <v>448956</v>
      </c>
      <c r="Z146" s="26">
        <v>266720</v>
      </c>
      <c r="AA146" s="26">
        <v>398627</v>
      </c>
      <c r="AB146" s="26">
        <v>407385</v>
      </c>
      <c r="AC146" s="26">
        <v>176748</v>
      </c>
      <c r="AD146" s="26">
        <v>129501</v>
      </c>
      <c r="AE146" s="26">
        <v>21269</v>
      </c>
      <c r="AF146" s="26">
        <v>586700</v>
      </c>
      <c r="AG146" s="26">
        <v>163105</v>
      </c>
      <c r="AH146" s="26">
        <v>34995</v>
      </c>
      <c r="AI146" s="26">
        <v>16847434</v>
      </c>
      <c r="AJ146" s="26">
        <v>15614486</v>
      </c>
      <c r="AK146" s="26">
        <v>1120237</v>
      </c>
      <c r="AL146" s="26">
        <v>1339637</v>
      </c>
      <c r="AM146" s="26">
        <v>111935</v>
      </c>
      <c r="AN146" s="26">
        <v>12634706</v>
      </c>
      <c r="AO146" s="26">
        <v>21407929</v>
      </c>
      <c r="AP146" s="26">
        <v>13401387</v>
      </c>
      <c r="AQ146" s="26">
        <v>42066622</v>
      </c>
      <c r="AR146" s="26">
        <v>172669523</v>
      </c>
      <c r="AS146" s="26">
        <v>1733176</v>
      </c>
      <c r="AT146" s="26">
        <v>796601</v>
      </c>
      <c r="AU146" s="26">
        <v>50682653</v>
      </c>
      <c r="AV146" s="27">
        <v>671297760</v>
      </c>
    </row>
    <row r="147" spans="1:48" ht="13.5">
      <c r="A147" s="29" t="s">
        <v>475</v>
      </c>
      <c r="B147" s="30">
        <v>2</v>
      </c>
      <c r="C147" s="31" t="s">
        <v>476</v>
      </c>
      <c r="D147" s="32">
        <v>50837830</v>
      </c>
      <c r="E147" s="32">
        <v>586535</v>
      </c>
      <c r="F147" s="32">
        <v>186200</v>
      </c>
      <c r="G147" s="32">
        <v>1043</v>
      </c>
      <c r="H147" s="32">
        <v>282107</v>
      </c>
      <c r="I147" s="32">
        <v>394516</v>
      </c>
      <c r="J147" s="32">
        <v>885921</v>
      </c>
      <c r="K147" s="32">
        <v>3500294</v>
      </c>
      <c r="L147" s="32"/>
      <c r="M147" s="32">
        <v>2526</v>
      </c>
      <c r="N147" s="32">
        <v>100662</v>
      </c>
      <c r="O147" s="32"/>
      <c r="P147" s="32">
        <v>18836</v>
      </c>
      <c r="Q147" s="32">
        <v>164643</v>
      </c>
      <c r="R147" s="32"/>
      <c r="S147" s="32">
        <v>36973</v>
      </c>
      <c r="T147" s="32">
        <v>194506</v>
      </c>
      <c r="U147" s="32">
        <v>314413</v>
      </c>
      <c r="V147" s="32">
        <v>205</v>
      </c>
      <c r="W147" s="32">
        <v>79269</v>
      </c>
      <c r="X147" s="32">
        <v>90455</v>
      </c>
      <c r="Y147" s="32">
        <v>613</v>
      </c>
      <c r="Z147" s="32"/>
      <c r="AA147" s="32">
        <v>4578</v>
      </c>
      <c r="AB147" s="32"/>
      <c r="AC147" s="32"/>
      <c r="AD147" s="32"/>
      <c r="AE147" s="32"/>
      <c r="AF147" s="32"/>
      <c r="AG147" s="32">
        <v>3247</v>
      </c>
      <c r="AH147" s="32"/>
      <c r="AI147" s="32">
        <v>1481407</v>
      </c>
      <c r="AJ147" s="32">
        <v>638897</v>
      </c>
      <c r="AK147" s="32">
        <v>12642</v>
      </c>
      <c r="AL147" s="32">
        <v>15848</v>
      </c>
      <c r="AM147" s="32">
        <v>11807</v>
      </c>
      <c r="AN147" s="32">
        <v>1036805</v>
      </c>
      <c r="AO147" s="32">
        <v>1178348</v>
      </c>
      <c r="AP147" s="32">
        <v>164597</v>
      </c>
      <c r="AQ147" s="32">
        <v>3515335</v>
      </c>
      <c r="AR147" s="32">
        <v>57641795</v>
      </c>
      <c r="AS147" s="32">
        <v>240235</v>
      </c>
      <c r="AT147" s="32">
        <v>156929</v>
      </c>
      <c r="AU147" s="32">
        <v>20180967</v>
      </c>
      <c r="AV147" s="34">
        <v>143960984</v>
      </c>
    </row>
    <row r="148" spans="1:48" ht="13.5">
      <c r="A148" s="29" t="s">
        <v>477</v>
      </c>
      <c r="B148" s="30">
        <v>3</v>
      </c>
      <c r="C148" s="31" t="s">
        <v>478</v>
      </c>
      <c r="D148" s="32">
        <v>3977017</v>
      </c>
      <c r="E148" s="32">
        <v>81029</v>
      </c>
      <c r="F148" s="32">
        <v>68190</v>
      </c>
      <c r="G148" s="32"/>
      <c r="H148" s="32">
        <v>42728</v>
      </c>
      <c r="I148" s="32">
        <v>106816</v>
      </c>
      <c r="J148" s="32">
        <v>124692</v>
      </c>
      <c r="K148" s="32">
        <v>259186</v>
      </c>
      <c r="L148" s="32"/>
      <c r="M148" s="32">
        <v>252</v>
      </c>
      <c r="N148" s="32">
        <v>58856</v>
      </c>
      <c r="O148" s="32"/>
      <c r="P148" s="32">
        <v>5532</v>
      </c>
      <c r="Q148" s="32">
        <v>74742</v>
      </c>
      <c r="R148" s="32"/>
      <c r="S148" s="32">
        <v>4651</v>
      </c>
      <c r="T148" s="32">
        <v>23659</v>
      </c>
      <c r="U148" s="32">
        <v>287966</v>
      </c>
      <c r="V148" s="32"/>
      <c r="W148" s="32">
        <v>67620</v>
      </c>
      <c r="X148" s="32">
        <v>90455</v>
      </c>
      <c r="Y148" s="32"/>
      <c r="Z148" s="32"/>
      <c r="AA148" s="32">
        <v>4578</v>
      </c>
      <c r="AB148" s="32"/>
      <c r="AC148" s="32"/>
      <c r="AD148" s="32"/>
      <c r="AE148" s="32"/>
      <c r="AF148" s="32"/>
      <c r="AG148" s="32">
        <v>1554</v>
      </c>
      <c r="AH148" s="32"/>
      <c r="AI148" s="32">
        <v>325756</v>
      </c>
      <c r="AJ148" s="32">
        <v>374477</v>
      </c>
      <c r="AK148" s="32">
        <v>10517</v>
      </c>
      <c r="AL148" s="32">
        <v>15848</v>
      </c>
      <c r="AM148" s="32">
        <v>7971</v>
      </c>
      <c r="AN148" s="32">
        <v>124667</v>
      </c>
      <c r="AO148" s="32">
        <v>193527</v>
      </c>
      <c r="AP148" s="32">
        <v>32350</v>
      </c>
      <c r="AQ148" s="32">
        <v>220384</v>
      </c>
      <c r="AR148" s="32">
        <v>21844821</v>
      </c>
      <c r="AS148" s="32">
        <v>35638</v>
      </c>
      <c r="AT148" s="32">
        <v>15865</v>
      </c>
      <c r="AU148" s="32">
        <v>8735824</v>
      </c>
      <c r="AV148" s="34">
        <v>37217168</v>
      </c>
    </row>
    <row r="149" spans="1:48" ht="13.5">
      <c r="A149" s="29" t="s">
        <v>481</v>
      </c>
      <c r="B149" s="30">
        <v>4</v>
      </c>
      <c r="C149" s="31" t="s">
        <v>482</v>
      </c>
      <c r="D149" s="32">
        <v>3938919</v>
      </c>
      <c r="E149" s="32">
        <v>81029</v>
      </c>
      <c r="F149" s="32">
        <v>68190</v>
      </c>
      <c r="G149" s="32"/>
      <c r="H149" s="32">
        <v>42728</v>
      </c>
      <c r="I149" s="32">
        <v>106816</v>
      </c>
      <c r="J149" s="32">
        <v>124401</v>
      </c>
      <c r="K149" s="32">
        <v>259186</v>
      </c>
      <c r="L149" s="32"/>
      <c r="M149" s="32">
        <v>252</v>
      </c>
      <c r="N149" s="32">
        <v>58856</v>
      </c>
      <c r="O149" s="32"/>
      <c r="P149" s="32">
        <v>5532</v>
      </c>
      <c r="Q149" s="32">
        <v>74742</v>
      </c>
      <c r="R149" s="32"/>
      <c r="S149" s="32">
        <v>4651</v>
      </c>
      <c r="T149" s="32">
        <v>23659</v>
      </c>
      <c r="U149" s="32">
        <v>287966</v>
      </c>
      <c r="V149" s="32"/>
      <c r="W149" s="32">
        <v>67620</v>
      </c>
      <c r="X149" s="32">
        <v>90455</v>
      </c>
      <c r="Y149" s="32"/>
      <c r="Z149" s="32"/>
      <c r="AA149" s="32">
        <v>4578</v>
      </c>
      <c r="AB149" s="32"/>
      <c r="AC149" s="32"/>
      <c r="AD149" s="32"/>
      <c r="AE149" s="32"/>
      <c r="AF149" s="32"/>
      <c r="AG149" s="32">
        <v>1554</v>
      </c>
      <c r="AH149" s="32"/>
      <c r="AI149" s="32">
        <v>324940</v>
      </c>
      <c r="AJ149" s="32">
        <v>374477</v>
      </c>
      <c r="AK149" s="32">
        <v>10517</v>
      </c>
      <c r="AL149" s="32">
        <v>15848</v>
      </c>
      <c r="AM149" s="32">
        <v>7971</v>
      </c>
      <c r="AN149" s="32">
        <v>124667</v>
      </c>
      <c r="AO149" s="32">
        <v>193527</v>
      </c>
      <c r="AP149" s="32">
        <v>30437</v>
      </c>
      <c r="AQ149" s="32">
        <v>215121</v>
      </c>
      <c r="AR149" s="32">
        <v>21758875</v>
      </c>
      <c r="AS149" s="32">
        <v>33879</v>
      </c>
      <c r="AT149" s="32">
        <v>15865</v>
      </c>
      <c r="AU149" s="32">
        <v>8620162</v>
      </c>
      <c r="AV149" s="34">
        <v>36967420</v>
      </c>
    </row>
    <row r="150" spans="1:48" ht="13.5">
      <c r="A150" s="29" t="s">
        <v>483</v>
      </c>
      <c r="B150" s="30">
        <v>5</v>
      </c>
      <c r="C150" s="31" t="s">
        <v>484</v>
      </c>
      <c r="D150" s="32">
        <v>3446095</v>
      </c>
      <c r="E150" s="32">
        <v>49037</v>
      </c>
      <c r="F150" s="32">
        <v>35818</v>
      </c>
      <c r="G150" s="32"/>
      <c r="H150" s="32">
        <v>33806</v>
      </c>
      <c r="I150" s="32">
        <v>71102</v>
      </c>
      <c r="J150" s="32">
        <v>24730</v>
      </c>
      <c r="K150" s="32">
        <v>77801</v>
      </c>
      <c r="L150" s="32"/>
      <c r="M150" s="32"/>
      <c r="N150" s="32">
        <v>58856</v>
      </c>
      <c r="O150" s="32"/>
      <c r="P150" s="32">
        <v>5532</v>
      </c>
      <c r="Q150" s="32">
        <v>74182</v>
      </c>
      <c r="R150" s="32"/>
      <c r="S150" s="32">
        <v>1797</v>
      </c>
      <c r="T150" s="32">
        <v>23319</v>
      </c>
      <c r="U150" s="32">
        <v>1144</v>
      </c>
      <c r="V150" s="32"/>
      <c r="W150" s="32">
        <v>920</v>
      </c>
      <c r="X150" s="32"/>
      <c r="Y150" s="32"/>
      <c r="Z150" s="32"/>
      <c r="AA150" s="32">
        <v>4578</v>
      </c>
      <c r="AB150" s="32"/>
      <c r="AC150" s="32"/>
      <c r="AD150" s="32"/>
      <c r="AE150" s="32"/>
      <c r="AF150" s="32"/>
      <c r="AG150" s="32">
        <v>1554</v>
      </c>
      <c r="AH150" s="32"/>
      <c r="AI150" s="32">
        <v>86884</v>
      </c>
      <c r="AJ150" s="32">
        <v>373199</v>
      </c>
      <c r="AK150" s="32">
        <v>10517</v>
      </c>
      <c r="AL150" s="32"/>
      <c r="AM150" s="32"/>
      <c r="AN150" s="32">
        <v>43943</v>
      </c>
      <c r="AO150" s="32">
        <v>180957</v>
      </c>
      <c r="AP150" s="32">
        <v>18939</v>
      </c>
      <c r="AQ150" s="32">
        <v>146329</v>
      </c>
      <c r="AR150" s="32">
        <v>20287933</v>
      </c>
      <c r="AS150" s="32">
        <v>24113</v>
      </c>
      <c r="AT150" s="32">
        <v>565</v>
      </c>
      <c r="AU150" s="32">
        <v>8405381</v>
      </c>
      <c r="AV150" s="34">
        <v>33489031</v>
      </c>
    </row>
    <row r="151" spans="1:48" ht="13.5">
      <c r="A151" s="29" t="s">
        <v>485</v>
      </c>
      <c r="B151" s="30">
        <v>5</v>
      </c>
      <c r="C151" s="31" t="s">
        <v>486</v>
      </c>
      <c r="D151" s="32">
        <v>492824</v>
      </c>
      <c r="E151" s="32">
        <v>31992</v>
      </c>
      <c r="F151" s="32">
        <v>32372</v>
      </c>
      <c r="G151" s="32"/>
      <c r="H151" s="32">
        <v>8922</v>
      </c>
      <c r="I151" s="32">
        <v>35714</v>
      </c>
      <c r="J151" s="32">
        <v>99671</v>
      </c>
      <c r="K151" s="32">
        <v>181385</v>
      </c>
      <c r="L151" s="32"/>
      <c r="M151" s="32">
        <v>252</v>
      </c>
      <c r="N151" s="32"/>
      <c r="O151" s="32"/>
      <c r="P151" s="32"/>
      <c r="Q151" s="32">
        <v>560</v>
      </c>
      <c r="R151" s="32"/>
      <c r="S151" s="32">
        <v>2854</v>
      </c>
      <c r="T151" s="32">
        <v>340</v>
      </c>
      <c r="U151" s="32">
        <v>286822</v>
      </c>
      <c r="V151" s="32"/>
      <c r="W151" s="32">
        <v>66700</v>
      </c>
      <c r="X151" s="32">
        <v>90455</v>
      </c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>
        <v>238056</v>
      </c>
      <c r="AJ151" s="32">
        <v>1278</v>
      </c>
      <c r="AK151" s="32"/>
      <c r="AL151" s="32">
        <v>15848</v>
      </c>
      <c r="AM151" s="32">
        <v>7971</v>
      </c>
      <c r="AN151" s="32">
        <v>80724</v>
      </c>
      <c r="AO151" s="32">
        <v>12570</v>
      </c>
      <c r="AP151" s="32">
        <v>11498</v>
      </c>
      <c r="AQ151" s="32">
        <v>68792</v>
      </c>
      <c r="AR151" s="32">
        <v>1470942</v>
      </c>
      <c r="AS151" s="32">
        <v>9766</v>
      </c>
      <c r="AT151" s="32">
        <v>15300</v>
      </c>
      <c r="AU151" s="32">
        <v>214781</v>
      </c>
      <c r="AV151" s="34">
        <v>3478389</v>
      </c>
    </row>
    <row r="152" spans="1:48" ht="13.5">
      <c r="A152" s="29" t="s">
        <v>487</v>
      </c>
      <c r="B152" s="30">
        <v>4</v>
      </c>
      <c r="C152" s="31" t="s">
        <v>488</v>
      </c>
      <c r="D152" s="32">
        <v>24164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>
        <v>4142</v>
      </c>
      <c r="AR152" s="32">
        <v>28271</v>
      </c>
      <c r="AS152" s="32">
        <v>271</v>
      </c>
      <c r="AT152" s="32"/>
      <c r="AU152" s="32">
        <v>11653</v>
      </c>
      <c r="AV152" s="34">
        <v>68501</v>
      </c>
    </row>
    <row r="153" spans="1:48" ht="13.5">
      <c r="A153" s="29" t="s">
        <v>489</v>
      </c>
      <c r="B153" s="30">
        <v>3</v>
      </c>
      <c r="C153" s="31" t="s">
        <v>490</v>
      </c>
      <c r="D153" s="32">
        <v>980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v>254</v>
      </c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>
        <v>1518</v>
      </c>
      <c r="AL153" s="32"/>
      <c r="AM153" s="32"/>
      <c r="AN153" s="32"/>
      <c r="AO153" s="32">
        <v>2520</v>
      </c>
      <c r="AP153" s="32">
        <v>5237</v>
      </c>
      <c r="AQ153" s="32">
        <v>47031</v>
      </c>
      <c r="AR153" s="32">
        <v>3704</v>
      </c>
      <c r="AS153" s="32"/>
      <c r="AT153" s="32"/>
      <c r="AU153" s="32"/>
      <c r="AV153" s="34">
        <v>61244</v>
      </c>
    </row>
    <row r="154" spans="1:48" ht="13.5">
      <c r="A154" s="29" t="s">
        <v>491</v>
      </c>
      <c r="B154" s="30">
        <v>4</v>
      </c>
      <c r="C154" s="31" t="s">
        <v>492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>
        <v>1818</v>
      </c>
      <c r="AP154" s="32">
        <v>1623</v>
      </c>
      <c r="AQ154" s="32">
        <v>46179</v>
      </c>
      <c r="AR154" s="32"/>
      <c r="AS154" s="32"/>
      <c r="AT154" s="32"/>
      <c r="AU154" s="32"/>
      <c r="AV154" s="34">
        <v>49620</v>
      </c>
    </row>
    <row r="155" spans="1:48" ht="13.5">
      <c r="A155" s="29" t="s">
        <v>493</v>
      </c>
      <c r="B155" s="30">
        <v>3</v>
      </c>
      <c r="C155" s="31" t="s">
        <v>494</v>
      </c>
      <c r="D155" s="32">
        <v>4354189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>
        <v>1003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>
        <v>4115</v>
      </c>
      <c r="AJ155" s="32">
        <v>11344</v>
      </c>
      <c r="AK155" s="32"/>
      <c r="AL155" s="32"/>
      <c r="AM155" s="32"/>
      <c r="AN155" s="32">
        <v>8390</v>
      </c>
      <c r="AO155" s="32">
        <v>7568</v>
      </c>
      <c r="AP155" s="32">
        <v>607</v>
      </c>
      <c r="AQ155" s="32">
        <v>7897</v>
      </c>
      <c r="AR155" s="32">
        <v>1209096</v>
      </c>
      <c r="AS155" s="32">
        <v>5639</v>
      </c>
      <c r="AT155" s="32">
        <v>269</v>
      </c>
      <c r="AU155" s="32">
        <v>73053</v>
      </c>
      <c r="AV155" s="34">
        <v>5683170</v>
      </c>
    </row>
    <row r="156" spans="1:48" ht="13.5">
      <c r="A156" s="29" t="s">
        <v>495</v>
      </c>
      <c r="B156" s="30">
        <v>4</v>
      </c>
      <c r="C156" s="31" t="s">
        <v>496</v>
      </c>
      <c r="D156" s="32">
        <v>589422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>
        <v>255</v>
      </c>
      <c r="AK156" s="32"/>
      <c r="AL156" s="32"/>
      <c r="AM156" s="32"/>
      <c r="AN156" s="32"/>
      <c r="AO156" s="32"/>
      <c r="AP156" s="32">
        <v>607</v>
      </c>
      <c r="AQ156" s="32">
        <v>3586</v>
      </c>
      <c r="AR156" s="32">
        <v>85035</v>
      </c>
      <c r="AS156" s="32">
        <v>5138</v>
      </c>
      <c r="AT156" s="32"/>
      <c r="AU156" s="32">
        <v>37012</v>
      </c>
      <c r="AV156" s="34">
        <v>721055</v>
      </c>
    </row>
    <row r="157" spans="1:48" ht="13.5">
      <c r="A157" s="29" t="s">
        <v>497</v>
      </c>
      <c r="B157" s="30">
        <v>5</v>
      </c>
      <c r="C157" s="31" t="s">
        <v>498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>
        <v>3586</v>
      </c>
      <c r="AR157" s="32">
        <v>1046</v>
      </c>
      <c r="AS157" s="32"/>
      <c r="AT157" s="32"/>
      <c r="AU157" s="32">
        <v>12324</v>
      </c>
      <c r="AV157" s="34">
        <v>16956</v>
      </c>
    </row>
    <row r="158" spans="1:48" ht="13.5">
      <c r="A158" s="29" t="s">
        <v>499</v>
      </c>
      <c r="B158" s="30">
        <v>5</v>
      </c>
      <c r="C158" s="31" t="s">
        <v>500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>
        <v>255</v>
      </c>
      <c r="AK158" s="32"/>
      <c r="AL158" s="32"/>
      <c r="AM158" s="32"/>
      <c r="AN158" s="32"/>
      <c r="AO158" s="32"/>
      <c r="AP158" s="32"/>
      <c r="AQ158" s="32"/>
      <c r="AR158" s="32">
        <v>450</v>
      </c>
      <c r="AS158" s="32"/>
      <c r="AT158" s="32"/>
      <c r="AU158" s="32"/>
      <c r="AV158" s="34">
        <v>705</v>
      </c>
    </row>
    <row r="159" spans="1:48" ht="13.5">
      <c r="A159" s="29" t="s">
        <v>501</v>
      </c>
      <c r="B159" s="30">
        <v>4</v>
      </c>
      <c r="C159" s="31" t="s">
        <v>502</v>
      </c>
      <c r="D159" s="32">
        <v>3743028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>
        <v>561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>
        <v>3437</v>
      </c>
      <c r="AJ159" s="32">
        <v>1209</v>
      </c>
      <c r="AK159" s="32"/>
      <c r="AL159" s="32"/>
      <c r="AM159" s="32"/>
      <c r="AN159" s="32">
        <v>8390</v>
      </c>
      <c r="AO159" s="32">
        <v>4144</v>
      </c>
      <c r="AP159" s="32"/>
      <c r="AQ159" s="32">
        <v>1825</v>
      </c>
      <c r="AR159" s="32">
        <v>1122272</v>
      </c>
      <c r="AS159" s="32">
        <v>217</v>
      </c>
      <c r="AT159" s="32"/>
      <c r="AU159" s="32">
        <v>14518</v>
      </c>
      <c r="AV159" s="34">
        <v>4899601</v>
      </c>
    </row>
    <row r="160" spans="1:48" ht="13.5">
      <c r="A160" s="29" t="s">
        <v>503</v>
      </c>
      <c r="B160" s="30">
        <v>3</v>
      </c>
      <c r="C160" s="31" t="s">
        <v>504</v>
      </c>
      <c r="D160" s="32">
        <v>11513507</v>
      </c>
      <c r="E160" s="32"/>
      <c r="F160" s="32"/>
      <c r="G160" s="32"/>
      <c r="H160" s="32"/>
      <c r="I160" s="32"/>
      <c r="J160" s="32">
        <v>57229</v>
      </c>
      <c r="K160" s="32"/>
      <c r="L160" s="32"/>
      <c r="M160" s="32"/>
      <c r="N160" s="32"/>
      <c r="O160" s="32"/>
      <c r="P160" s="32"/>
      <c r="Q160" s="32">
        <v>38376</v>
      </c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>
        <v>63491</v>
      </c>
      <c r="AJ160" s="32"/>
      <c r="AK160" s="32"/>
      <c r="AL160" s="32"/>
      <c r="AM160" s="32"/>
      <c r="AN160" s="32">
        <v>199307</v>
      </c>
      <c r="AO160" s="32">
        <v>71525</v>
      </c>
      <c r="AP160" s="32"/>
      <c r="AQ160" s="32">
        <v>4592</v>
      </c>
      <c r="AR160" s="32">
        <v>10298330</v>
      </c>
      <c r="AS160" s="32">
        <v>5465</v>
      </c>
      <c r="AT160" s="32"/>
      <c r="AU160" s="32">
        <v>1416448</v>
      </c>
      <c r="AV160" s="34">
        <v>23668270</v>
      </c>
    </row>
    <row r="161" spans="1:48" ht="13.5">
      <c r="A161" s="29" t="s">
        <v>505</v>
      </c>
      <c r="B161" s="30">
        <v>4</v>
      </c>
      <c r="C161" s="31" t="s">
        <v>506</v>
      </c>
      <c r="D161" s="32">
        <v>10380684</v>
      </c>
      <c r="E161" s="32"/>
      <c r="F161" s="32"/>
      <c r="G161" s="32"/>
      <c r="H161" s="32"/>
      <c r="I161" s="32"/>
      <c r="J161" s="32">
        <v>57229</v>
      </c>
      <c r="K161" s="32"/>
      <c r="L161" s="32"/>
      <c r="M161" s="32"/>
      <c r="N161" s="32"/>
      <c r="O161" s="32"/>
      <c r="P161" s="32"/>
      <c r="Q161" s="32">
        <v>38376</v>
      </c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>
        <v>50943</v>
      </c>
      <c r="AJ161" s="32"/>
      <c r="AK161" s="32"/>
      <c r="AL161" s="32"/>
      <c r="AM161" s="32"/>
      <c r="AN161" s="32">
        <v>199307</v>
      </c>
      <c r="AO161" s="32">
        <v>71525</v>
      </c>
      <c r="AP161" s="32"/>
      <c r="AQ161" s="32">
        <v>1595</v>
      </c>
      <c r="AR161" s="32">
        <v>8346114</v>
      </c>
      <c r="AS161" s="32"/>
      <c r="AT161" s="32"/>
      <c r="AU161" s="32">
        <v>725686</v>
      </c>
      <c r="AV161" s="34">
        <v>19871459</v>
      </c>
    </row>
    <row r="162" spans="1:48" ht="13.5">
      <c r="A162" s="29" t="s">
        <v>507</v>
      </c>
      <c r="B162" s="30">
        <v>5</v>
      </c>
      <c r="C162" s="31" t="s">
        <v>508</v>
      </c>
      <c r="D162" s="32">
        <v>2875247</v>
      </c>
      <c r="E162" s="32"/>
      <c r="F162" s="32"/>
      <c r="G162" s="32"/>
      <c r="H162" s="32"/>
      <c r="I162" s="32"/>
      <c r="J162" s="32">
        <v>13300</v>
      </c>
      <c r="K162" s="32"/>
      <c r="L162" s="32"/>
      <c r="M162" s="32"/>
      <c r="N162" s="32"/>
      <c r="O162" s="32"/>
      <c r="P162" s="32"/>
      <c r="Q162" s="32">
        <v>38376</v>
      </c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>
        <v>17280</v>
      </c>
      <c r="AJ162" s="32"/>
      <c r="AK162" s="32"/>
      <c r="AL162" s="32"/>
      <c r="AM162" s="32"/>
      <c r="AN162" s="32">
        <v>96972</v>
      </c>
      <c r="AO162" s="32">
        <v>22116</v>
      </c>
      <c r="AP162" s="32"/>
      <c r="AQ162" s="32">
        <v>1595</v>
      </c>
      <c r="AR162" s="32">
        <v>2245612</v>
      </c>
      <c r="AS162" s="32"/>
      <c r="AT162" s="32"/>
      <c r="AU162" s="32">
        <v>393162</v>
      </c>
      <c r="AV162" s="34">
        <v>5703660</v>
      </c>
    </row>
    <row r="163" spans="1:48" ht="13.5">
      <c r="A163" s="29" t="s">
        <v>509</v>
      </c>
      <c r="B163" s="30">
        <v>5</v>
      </c>
      <c r="C163" s="31" t="s">
        <v>510</v>
      </c>
      <c r="D163" s="32">
        <v>638675</v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>
        <v>167528</v>
      </c>
      <c r="AS163" s="32"/>
      <c r="AT163" s="32"/>
      <c r="AU163" s="32"/>
      <c r="AV163" s="34">
        <v>806203</v>
      </c>
    </row>
    <row r="164" spans="1:48" ht="13.5">
      <c r="A164" s="29" t="s">
        <v>511</v>
      </c>
      <c r="B164" s="30">
        <v>4</v>
      </c>
      <c r="C164" s="31" t="s">
        <v>512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>
        <v>246657</v>
      </c>
      <c r="AS164" s="32"/>
      <c r="AT164" s="32"/>
      <c r="AU164" s="32"/>
      <c r="AV164" s="34">
        <v>246657</v>
      </c>
    </row>
    <row r="165" spans="1:48" ht="13.5">
      <c r="A165" s="29" t="s">
        <v>513</v>
      </c>
      <c r="B165" s="30">
        <v>3</v>
      </c>
      <c r="C165" s="31" t="s">
        <v>514</v>
      </c>
      <c r="D165" s="32">
        <v>1779936</v>
      </c>
      <c r="E165" s="32">
        <v>33028</v>
      </c>
      <c r="F165" s="32"/>
      <c r="G165" s="32"/>
      <c r="H165" s="32">
        <v>54543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>
        <v>25632</v>
      </c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>
        <v>163808</v>
      </c>
      <c r="AJ165" s="32"/>
      <c r="AK165" s="32"/>
      <c r="AL165" s="32"/>
      <c r="AM165" s="32"/>
      <c r="AN165" s="32">
        <v>105159</v>
      </c>
      <c r="AO165" s="32">
        <v>56846</v>
      </c>
      <c r="AP165" s="32">
        <v>8050</v>
      </c>
      <c r="AQ165" s="32">
        <v>35385</v>
      </c>
      <c r="AR165" s="32">
        <v>2028548</v>
      </c>
      <c r="AS165" s="32"/>
      <c r="AT165" s="32"/>
      <c r="AU165" s="32">
        <v>177052</v>
      </c>
      <c r="AV165" s="34">
        <v>4467987</v>
      </c>
    </row>
    <row r="166" spans="1:48" ht="13.5">
      <c r="A166" s="29" t="s">
        <v>519</v>
      </c>
      <c r="B166" s="30">
        <v>4</v>
      </c>
      <c r="C166" s="31" t="s">
        <v>520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>
        <v>29300</v>
      </c>
      <c r="AJ166" s="32"/>
      <c r="AK166" s="32"/>
      <c r="AL166" s="32"/>
      <c r="AM166" s="32"/>
      <c r="AN166" s="32"/>
      <c r="AO166" s="32"/>
      <c r="AP166" s="32"/>
      <c r="AQ166" s="32"/>
      <c r="AR166" s="32">
        <v>18696</v>
      </c>
      <c r="AS166" s="32"/>
      <c r="AT166" s="32"/>
      <c r="AU166" s="32"/>
      <c r="AV166" s="34">
        <v>47996</v>
      </c>
    </row>
    <row r="167" spans="1:48" ht="13.5">
      <c r="A167" s="29" t="s">
        <v>521</v>
      </c>
      <c r="B167" s="30">
        <v>4</v>
      </c>
      <c r="C167" s="31" t="s">
        <v>522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>
        <v>982900</v>
      </c>
      <c r="AS167" s="32"/>
      <c r="AT167" s="32"/>
      <c r="AU167" s="32">
        <v>106500</v>
      </c>
      <c r="AV167" s="34">
        <v>1089400</v>
      </c>
    </row>
    <row r="168" spans="1:48" ht="13.5">
      <c r="A168" s="29" t="s">
        <v>523</v>
      </c>
      <c r="B168" s="30">
        <v>4</v>
      </c>
      <c r="C168" s="31" t="s">
        <v>524</v>
      </c>
      <c r="D168" s="32">
        <v>218244</v>
      </c>
      <c r="E168" s="32">
        <v>30541</v>
      </c>
      <c r="F168" s="32"/>
      <c r="G168" s="32"/>
      <c r="H168" s="32">
        <v>25333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>
        <v>294195</v>
      </c>
      <c r="AS168" s="32"/>
      <c r="AT168" s="32"/>
      <c r="AU168" s="32"/>
      <c r="AV168" s="34">
        <v>568313</v>
      </c>
    </row>
    <row r="169" spans="1:48" ht="13.5">
      <c r="A169" s="29" t="s">
        <v>525</v>
      </c>
      <c r="B169" s="30">
        <v>4</v>
      </c>
      <c r="C169" s="31" t="s">
        <v>526</v>
      </c>
      <c r="D169" s="32">
        <v>315034</v>
      </c>
      <c r="E169" s="32"/>
      <c r="F169" s="32"/>
      <c r="G169" s="32"/>
      <c r="H169" s="32">
        <v>28102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>
        <v>98243</v>
      </c>
      <c r="AJ169" s="32"/>
      <c r="AK169" s="32"/>
      <c r="AL169" s="32"/>
      <c r="AM169" s="32"/>
      <c r="AN169" s="32">
        <v>103883</v>
      </c>
      <c r="AO169" s="32"/>
      <c r="AP169" s="32"/>
      <c r="AQ169" s="32"/>
      <c r="AR169" s="32">
        <v>487300</v>
      </c>
      <c r="AS169" s="32"/>
      <c r="AT169" s="32"/>
      <c r="AU169" s="32">
        <v>61884</v>
      </c>
      <c r="AV169" s="34">
        <v>1094446</v>
      </c>
    </row>
    <row r="170" spans="1:48" ht="13.5">
      <c r="A170" s="29" t="s">
        <v>527</v>
      </c>
      <c r="B170" s="30">
        <v>4</v>
      </c>
      <c r="C170" s="31" t="s">
        <v>528</v>
      </c>
      <c r="D170" s="32">
        <v>1417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4">
        <v>1417</v>
      </c>
    </row>
    <row r="171" spans="1:48" ht="13.5">
      <c r="A171" s="29" t="s">
        <v>529</v>
      </c>
      <c r="B171" s="30">
        <v>3</v>
      </c>
      <c r="C171" s="31" t="s">
        <v>530</v>
      </c>
      <c r="D171" s="32">
        <v>79443</v>
      </c>
      <c r="E171" s="32">
        <v>2610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>
        <v>10463</v>
      </c>
      <c r="AP171" s="32"/>
      <c r="AQ171" s="32"/>
      <c r="AR171" s="32">
        <v>10621</v>
      </c>
      <c r="AS171" s="32"/>
      <c r="AT171" s="32"/>
      <c r="AU171" s="32"/>
      <c r="AV171" s="34">
        <v>103137</v>
      </c>
    </row>
    <row r="172" spans="1:48" ht="13.5">
      <c r="A172" s="29" t="s">
        <v>533</v>
      </c>
      <c r="B172" s="30">
        <v>4</v>
      </c>
      <c r="C172" s="31" t="s">
        <v>534</v>
      </c>
      <c r="D172" s="32">
        <v>58789</v>
      </c>
      <c r="E172" s="32">
        <v>2610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>
        <v>10463</v>
      </c>
      <c r="AP172" s="32"/>
      <c r="AQ172" s="32"/>
      <c r="AR172" s="32">
        <v>9669</v>
      </c>
      <c r="AS172" s="32"/>
      <c r="AT172" s="32"/>
      <c r="AU172" s="32"/>
      <c r="AV172" s="34">
        <v>81531</v>
      </c>
    </row>
    <row r="173" spans="1:48" ht="13.5">
      <c r="A173" s="29" t="s">
        <v>535</v>
      </c>
      <c r="B173" s="30">
        <v>4</v>
      </c>
      <c r="C173" s="31" t="s">
        <v>536</v>
      </c>
      <c r="D173" s="32">
        <v>20654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>
        <v>952</v>
      </c>
      <c r="AS173" s="32"/>
      <c r="AT173" s="32"/>
      <c r="AU173" s="32"/>
      <c r="AV173" s="34">
        <v>21606</v>
      </c>
    </row>
    <row r="174" spans="1:48" ht="13.5">
      <c r="A174" s="29" t="s">
        <v>537</v>
      </c>
      <c r="B174" s="30">
        <v>3</v>
      </c>
      <c r="C174" s="31" t="s">
        <v>538</v>
      </c>
      <c r="D174" s="32">
        <v>13559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>
        <v>5710</v>
      </c>
      <c r="AJ174" s="32"/>
      <c r="AK174" s="32"/>
      <c r="AL174" s="32"/>
      <c r="AM174" s="32"/>
      <c r="AN174" s="32"/>
      <c r="AO174" s="32">
        <v>4510</v>
      </c>
      <c r="AP174" s="32"/>
      <c r="AQ174" s="32">
        <v>3947</v>
      </c>
      <c r="AR174" s="32"/>
      <c r="AS174" s="32"/>
      <c r="AT174" s="32"/>
      <c r="AU174" s="32">
        <v>14232</v>
      </c>
      <c r="AV174" s="34">
        <v>41958</v>
      </c>
    </row>
    <row r="175" spans="1:48" ht="13.5">
      <c r="A175" s="29" t="s">
        <v>539</v>
      </c>
      <c r="B175" s="30">
        <v>3</v>
      </c>
      <c r="C175" s="31" t="s">
        <v>540</v>
      </c>
      <c r="D175" s="32">
        <v>34519</v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>
        <v>10288</v>
      </c>
      <c r="AJ175" s="32">
        <v>464</v>
      </c>
      <c r="AK175" s="32"/>
      <c r="AL175" s="32"/>
      <c r="AM175" s="32"/>
      <c r="AN175" s="32"/>
      <c r="AO175" s="32"/>
      <c r="AP175" s="32"/>
      <c r="AQ175" s="32"/>
      <c r="AR175" s="32">
        <v>10273</v>
      </c>
      <c r="AS175" s="32"/>
      <c r="AT175" s="32"/>
      <c r="AU175" s="32"/>
      <c r="AV175" s="34">
        <v>55544</v>
      </c>
    </row>
    <row r="176" spans="1:48" ht="13.5">
      <c r="A176" s="29" t="s">
        <v>541</v>
      </c>
      <c r="B176" s="30">
        <v>3</v>
      </c>
      <c r="C176" s="31" t="s">
        <v>542</v>
      </c>
      <c r="D176" s="32">
        <v>41108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>
        <v>3080</v>
      </c>
      <c r="O176" s="32"/>
      <c r="P176" s="32"/>
      <c r="Q176" s="32"/>
      <c r="R176" s="32"/>
      <c r="S176" s="32"/>
      <c r="T176" s="32"/>
      <c r="U176" s="32">
        <v>639</v>
      </c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>
        <v>709</v>
      </c>
      <c r="AR176" s="32">
        <v>613</v>
      </c>
      <c r="AS176" s="32"/>
      <c r="AT176" s="32"/>
      <c r="AU176" s="32"/>
      <c r="AV176" s="34">
        <v>46149</v>
      </c>
    </row>
    <row r="177" spans="1:48" ht="13.5">
      <c r="A177" s="29" t="s">
        <v>543</v>
      </c>
      <c r="B177" s="30">
        <v>3</v>
      </c>
      <c r="C177" s="31" t="s">
        <v>544</v>
      </c>
      <c r="D177" s="32">
        <v>341673</v>
      </c>
      <c r="E177" s="32">
        <v>61363</v>
      </c>
      <c r="F177" s="32"/>
      <c r="G177" s="32"/>
      <c r="H177" s="32"/>
      <c r="I177" s="32"/>
      <c r="J177" s="32">
        <v>9260</v>
      </c>
      <c r="K177" s="32"/>
      <c r="L177" s="32"/>
      <c r="M177" s="32"/>
      <c r="N177" s="32"/>
      <c r="O177" s="32"/>
      <c r="P177" s="32"/>
      <c r="Q177" s="32">
        <v>1136</v>
      </c>
      <c r="R177" s="32"/>
      <c r="S177" s="32"/>
      <c r="T177" s="32">
        <v>50417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>
        <v>73526</v>
      </c>
      <c r="AJ177" s="32"/>
      <c r="AK177" s="32"/>
      <c r="AL177" s="32"/>
      <c r="AM177" s="32"/>
      <c r="AN177" s="32"/>
      <c r="AO177" s="32">
        <v>50960</v>
      </c>
      <c r="AP177" s="32">
        <v>470</v>
      </c>
      <c r="AQ177" s="32">
        <v>259987</v>
      </c>
      <c r="AR177" s="32">
        <v>376750</v>
      </c>
      <c r="AS177" s="32"/>
      <c r="AT177" s="32"/>
      <c r="AU177" s="32">
        <v>52297</v>
      </c>
      <c r="AV177" s="34">
        <v>1277839</v>
      </c>
    </row>
    <row r="178" spans="1:48" ht="13.5">
      <c r="A178" s="29" t="s">
        <v>545</v>
      </c>
      <c r="B178" s="30">
        <v>4</v>
      </c>
      <c r="C178" s="31" t="s">
        <v>546</v>
      </c>
      <c r="D178" s="32">
        <v>19545</v>
      </c>
      <c r="E178" s="32">
        <v>61363</v>
      </c>
      <c r="F178" s="32"/>
      <c r="G178" s="32"/>
      <c r="H178" s="32"/>
      <c r="I178" s="32"/>
      <c r="J178" s="32">
        <v>9260</v>
      </c>
      <c r="K178" s="32"/>
      <c r="L178" s="32"/>
      <c r="M178" s="32"/>
      <c r="N178" s="32"/>
      <c r="O178" s="32"/>
      <c r="P178" s="32"/>
      <c r="Q178" s="32">
        <v>1136</v>
      </c>
      <c r="R178" s="32"/>
      <c r="S178" s="32"/>
      <c r="T178" s="32">
        <v>11924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>
        <v>73526</v>
      </c>
      <c r="AJ178" s="32"/>
      <c r="AK178" s="32"/>
      <c r="AL178" s="32"/>
      <c r="AM178" s="32"/>
      <c r="AN178" s="32"/>
      <c r="AO178" s="32">
        <v>1125</v>
      </c>
      <c r="AP178" s="32"/>
      <c r="AQ178" s="32">
        <v>256174</v>
      </c>
      <c r="AR178" s="32">
        <v>258272</v>
      </c>
      <c r="AS178" s="32"/>
      <c r="AT178" s="32"/>
      <c r="AU178" s="32">
        <v>47410</v>
      </c>
      <c r="AV178" s="34">
        <v>739735</v>
      </c>
    </row>
    <row r="179" spans="1:48" ht="13.5">
      <c r="A179" s="29" t="s">
        <v>547</v>
      </c>
      <c r="B179" s="30">
        <v>4</v>
      </c>
      <c r="C179" s="31" t="s">
        <v>548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>
        <v>38493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>
        <v>470</v>
      </c>
      <c r="AQ179" s="32"/>
      <c r="AR179" s="32">
        <v>2460</v>
      </c>
      <c r="AS179" s="32"/>
      <c r="AT179" s="32"/>
      <c r="AU179" s="32"/>
      <c r="AV179" s="34">
        <v>41423</v>
      </c>
    </row>
    <row r="180" spans="1:48" ht="13.5">
      <c r="A180" s="29" t="s">
        <v>549</v>
      </c>
      <c r="B180" s="30">
        <v>3</v>
      </c>
      <c r="C180" s="31" t="s">
        <v>550</v>
      </c>
      <c r="D180" s="32">
        <v>3513892</v>
      </c>
      <c r="E180" s="32">
        <v>430</v>
      </c>
      <c r="F180" s="32"/>
      <c r="G180" s="32"/>
      <c r="H180" s="32"/>
      <c r="I180" s="32">
        <v>2978</v>
      </c>
      <c r="J180" s="32">
        <v>4346</v>
      </c>
      <c r="K180" s="32">
        <v>1805</v>
      </c>
      <c r="L180" s="32"/>
      <c r="M180" s="32"/>
      <c r="N180" s="32">
        <v>9596</v>
      </c>
      <c r="O180" s="32"/>
      <c r="P180" s="32"/>
      <c r="Q180" s="32"/>
      <c r="R180" s="32"/>
      <c r="S180" s="32">
        <v>2336</v>
      </c>
      <c r="T180" s="32"/>
      <c r="U180" s="32">
        <v>3234</v>
      </c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>
        <v>2157</v>
      </c>
      <c r="AJ180" s="32">
        <v>13454</v>
      </c>
      <c r="AK180" s="32"/>
      <c r="AL180" s="32"/>
      <c r="AM180" s="32"/>
      <c r="AN180" s="32">
        <v>66012</v>
      </c>
      <c r="AO180" s="32">
        <v>11486</v>
      </c>
      <c r="AP180" s="32">
        <v>765</v>
      </c>
      <c r="AQ180" s="32">
        <v>9820</v>
      </c>
      <c r="AR180" s="32">
        <v>1461823</v>
      </c>
      <c r="AS180" s="32"/>
      <c r="AT180" s="32"/>
      <c r="AU180" s="32">
        <v>237977</v>
      </c>
      <c r="AV180" s="34">
        <v>5342111</v>
      </c>
    </row>
    <row r="181" spans="1:48" ht="13.5">
      <c r="A181" s="29" t="s">
        <v>551</v>
      </c>
      <c r="B181" s="30">
        <v>4</v>
      </c>
      <c r="C181" s="31" t="s">
        <v>552</v>
      </c>
      <c r="D181" s="32">
        <v>1458479</v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>
        <v>333460</v>
      </c>
      <c r="AS181" s="32"/>
      <c r="AT181" s="32"/>
      <c r="AU181" s="32"/>
      <c r="AV181" s="34">
        <v>1791939</v>
      </c>
    </row>
    <row r="182" spans="1:48" ht="13.5">
      <c r="A182" s="29" t="s">
        <v>553</v>
      </c>
      <c r="B182" s="30">
        <v>4</v>
      </c>
      <c r="C182" s="31" t="s">
        <v>554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>
        <v>400</v>
      </c>
      <c r="AR182" s="32">
        <v>1386</v>
      </c>
      <c r="AS182" s="32"/>
      <c r="AT182" s="32"/>
      <c r="AU182" s="32"/>
      <c r="AV182" s="34">
        <v>1786</v>
      </c>
    </row>
    <row r="183" spans="1:48" ht="13.5">
      <c r="A183" s="29" t="s">
        <v>555</v>
      </c>
      <c r="B183" s="30">
        <v>4</v>
      </c>
      <c r="C183" s="31" t="s">
        <v>556</v>
      </c>
      <c r="D183" s="32">
        <v>706925</v>
      </c>
      <c r="E183" s="32"/>
      <c r="F183" s="32"/>
      <c r="G183" s="32"/>
      <c r="H183" s="32"/>
      <c r="I183" s="32">
        <v>2978</v>
      </c>
      <c r="J183" s="32">
        <v>1025</v>
      </c>
      <c r="K183" s="32">
        <v>1805</v>
      </c>
      <c r="L183" s="32"/>
      <c r="M183" s="32"/>
      <c r="N183" s="32">
        <v>9596</v>
      </c>
      <c r="O183" s="32"/>
      <c r="P183" s="32"/>
      <c r="Q183" s="32"/>
      <c r="R183" s="32"/>
      <c r="S183" s="32">
        <v>1302</v>
      </c>
      <c r="T183" s="32"/>
      <c r="U183" s="32">
        <v>3234</v>
      </c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>
        <v>940</v>
      </c>
      <c r="AJ183" s="32">
        <v>7899</v>
      </c>
      <c r="AK183" s="32"/>
      <c r="AL183" s="32"/>
      <c r="AM183" s="32"/>
      <c r="AN183" s="32">
        <v>66012</v>
      </c>
      <c r="AO183" s="32">
        <v>8399</v>
      </c>
      <c r="AP183" s="32">
        <v>765</v>
      </c>
      <c r="AQ183" s="32">
        <v>8455</v>
      </c>
      <c r="AR183" s="32">
        <v>745577</v>
      </c>
      <c r="AS183" s="32"/>
      <c r="AT183" s="32"/>
      <c r="AU183" s="32">
        <v>51444</v>
      </c>
      <c r="AV183" s="34">
        <v>1616356</v>
      </c>
    </row>
    <row r="184" spans="1:48" ht="13.5">
      <c r="A184" s="29" t="s">
        <v>557</v>
      </c>
      <c r="B184" s="30">
        <v>3</v>
      </c>
      <c r="C184" s="31" t="s">
        <v>558</v>
      </c>
      <c r="D184" s="32">
        <v>2350242</v>
      </c>
      <c r="E184" s="32">
        <v>73912</v>
      </c>
      <c r="F184" s="32">
        <v>35336</v>
      </c>
      <c r="G184" s="32">
        <v>1043</v>
      </c>
      <c r="H184" s="32">
        <v>20843</v>
      </c>
      <c r="I184" s="32">
        <v>82208</v>
      </c>
      <c r="J184" s="32">
        <v>114227</v>
      </c>
      <c r="K184" s="32">
        <v>132469</v>
      </c>
      <c r="L184" s="32"/>
      <c r="M184" s="32"/>
      <c r="N184" s="32">
        <v>4792</v>
      </c>
      <c r="O184" s="32"/>
      <c r="P184" s="32">
        <v>972</v>
      </c>
      <c r="Q184" s="32">
        <v>4427</v>
      </c>
      <c r="R184" s="32"/>
      <c r="S184" s="32">
        <v>3420</v>
      </c>
      <c r="T184" s="32">
        <v>2542</v>
      </c>
      <c r="U184" s="32">
        <v>7761</v>
      </c>
      <c r="V184" s="32"/>
      <c r="W184" s="32">
        <v>252</v>
      </c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>
        <v>219383</v>
      </c>
      <c r="AJ184" s="32">
        <v>80617</v>
      </c>
      <c r="AK184" s="32">
        <v>607</v>
      </c>
      <c r="AL184" s="32"/>
      <c r="AM184" s="32">
        <v>2343</v>
      </c>
      <c r="AN184" s="32">
        <v>196132</v>
      </c>
      <c r="AO184" s="32">
        <v>485041</v>
      </c>
      <c r="AP184" s="32">
        <v>76596</v>
      </c>
      <c r="AQ184" s="32">
        <v>751579</v>
      </c>
      <c r="AR184" s="32">
        <v>4693370</v>
      </c>
      <c r="AS184" s="32">
        <v>102015</v>
      </c>
      <c r="AT184" s="32">
        <v>62004</v>
      </c>
      <c r="AU184" s="32">
        <v>1022353</v>
      </c>
      <c r="AV184" s="34">
        <v>10526486</v>
      </c>
    </row>
    <row r="185" spans="1:48" ht="13.5">
      <c r="A185" s="29" t="s">
        <v>559</v>
      </c>
      <c r="B185" s="30">
        <v>4</v>
      </c>
      <c r="C185" s="31" t="s">
        <v>560</v>
      </c>
      <c r="D185" s="32">
        <v>1097645</v>
      </c>
      <c r="E185" s="32">
        <v>11401</v>
      </c>
      <c r="F185" s="32">
        <v>2014</v>
      </c>
      <c r="G185" s="32">
        <v>1043</v>
      </c>
      <c r="H185" s="32"/>
      <c r="I185" s="32">
        <v>1830</v>
      </c>
      <c r="J185" s="32">
        <v>8071</v>
      </c>
      <c r="K185" s="32">
        <v>33190</v>
      </c>
      <c r="L185" s="32"/>
      <c r="M185" s="32"/>
      <c r="N185" s="32">
        <v>1629</v>
      </c>
      <c r="O185" s="32"/>
      <c r="P185" s="32">
        <v>519</v>
      </c>
      <c r="Q185" s="32">
        <v>1218</v>
      </c>
      <c r="R185" s="32"/>
      <c r="S185" s="32">
        <v>1122</v>
      </c>
      <c r="T185" s="32">
        <v>1722</v>
      </c>
      <c r="U185" s="32">
        <v>6890</v>
      </c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>
        <v>18878</v>
      </c>
      <c r="AJ185" s="32">
        <v>32106</v>
      </c>
      <c r="AK185" s="32">
        <v>607</v>
      </c>
      <c r="AL185" s="32"/>
      <c r="AM185" s="32"/>
      <c r="AN185" s="32">
        <v>58505</v>
      </c>
      <c r="AO185" s="32">
        <v>57694</v>
      </c>
      <c r="AP185" s="32">
        <v>39176</v>
      </c>
      <c r="AQ185" s="32">
        <v>55255</v>
      </c>
      <c r="AR185" s="32">
        <v>1075595</v>
      </c>
      <c r="AS185" s="32">
        <v>2007</v>
      </c>
      <c r="AT185" s="32">
        <v>6823</v>
      </c>
      <c r="AU185" s="32">
        <v>281617</v>
      </c>
      <c r="AV185" s="34">
        <v>2796557</v>
      </c>
    </row>
    <row r="186" spans="1:48" ht="13.5">
      <c r="A186" s="29" t="s">
        <v>561</v>
      </c>
      <c r="B186" s="30">
        <v>4</v>
      </c>
      <c r="C186" s="31" t="s">
        <v>562</v>
      </c>
      <c r="D186" s="32">
        <v>7075</v>
      </c>
      <c r="E186" s="32">
        <v>2629</v>
      </c>
      <c r="F186" s="32">
        <v>965</v>
      </c>
      <c r="G186" s="32"/>
      <c r="H186" s="32">
        <v>652</v>
      </c>
      <c r="I186" s="32">
        <v>4186</v>
      </c>
      <c r="J186" s="32">
        <v>1372</v>
      </c>
      <c r="K186" s="32">
        <v>16213</v>
      </c>
      <c r="L186" s="32"/>
      <c r="M186" s="32"/>
      <c r="N186" s="32">
        <v>826</v>
      </c>
      <c r="O186" s="32"/>
      <c r="P186" s="32"/>
      <c r="Q186" s="32">
        <v>445</v>
      </c>
      <c r="R186" s="32"/>
      <c r="S186" s="32">
        <v>380</v>
      </c>
      <c r="T186" s="32"/>
      <c r="U186" s="32">
        <v>871</v>
      </c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>
        <v>11467</v>
      </c>
      <c r="AJ186" s="32">
        <v>28577</v>
      </c>
      <c r="AK186" s="32"/>
      <c r="AL186" s="32"/>
      <c r="AM186" s="32"/>
      <c r="AN186" s="32">
        <v>231</v>
      </c>
      <c r="AO186" s="32">
        <v>13532</v>
      </c>
      <c r="AP186" s="32"/>
      <c r="AQ186" s="32">
        <v>15828</v>
      </c>
      <c r="AR186" s="32">
        <v>1312664</v>
      </c>
      <c r="AS186" s="32">
        <v>8210</v>
      </c>
      <c r="AT186" s="32"/>
      <c r="AU186" s="32">
        <v>42922</v>
      </c>
      <c r="AV186" s="34">
        <v>1469045</v>
      </c>
    </row>
    <row r="187" spans="1:48" ht="13.5">
      <c r="A187" s="29" t="s">
        <v>563</v>
      </c>
      <c r="B187" s="30">
        <v>3</v>
      </c>
      <c r="C187" s="31" t="s">
        <v>564</v>
      </c>
      <c r="D187" s="32">
        <v>2815411</v>
      </c>
      <c r="E187" s="32">
        <v>278504</v>
      </c>
      <c r="F187" s="32">
        <v>38316</v>
      </c>
      <c r="G187" s="32"/>
      <c r="H187" s="32">
        <v>105570</v>
      </c>
      <c r="I187" s="32">
        <v>124204</v>
      </c>
      <c r="J187" s="32">
        <v>416284</v>
      </c>
      <c r="K187" s="32">
        <v>62346</v>
      </c>
      <c r="L187" s="32"/>
      <c r="M187" s="32"/>
      <c r="N187" s="32">
        <v>22387</v>
      </c>
      <c r="O187" s="32"/>
      <c r="P187" s="32">
        <v>11396</v>
      </c>
      <c r="Q187" s="32">
        <v>45708</v>
      </c>
      <c r="R187" s="32"/>
      <c r="S187" s="32"/>
      <c r="T187" s="32">
        <v>106132</v>
      </c>
      <c r="U187" s="32"/>
      <c r="V187" s="32"/>
      <c r="W187" s="32">
        <v>11165</v>
      </c>
      <c r="X187" s="32"/>
      <c r="Y187" s="32"/>
      <c r="Z187" s="32"/>
      <c r="AA187" s="32"/>
      <c r="AB187" s="32"/>
      <c r="AC187" s="32"/>
      <c r="AD187" s="32"/>
      <c r="AE187" s="32"/>
      <c r="AF187" s="32"/>
      <c r="AG187" s="32">
        <v>1693</v>
      </c>
      <c r="AH187" s="32"/>
      <c r="AI187" s="32">
        <v>507912</v>
      </c>
      <c r="AJ187" s="32">
        <v>782</v>
      </c>
      <c r="AK187" s="32"/>
      <c r="AL187" s="32"/>
      <c r="AM187" s="32"/>
      <c r="AN187" s="32">
        <v>195136</v>
      </c>
      <c r="AO187" s="32">
        <v>79149</v>
      </c>
      <c r="AP187" s="32">
        <v>19588</v>
      </c>
      <c r="AQ187" s="32">
        <v>2024282</v>
      </c>
      <c r="AR187" s="32">
        <v>2821150</v>
      </c>
      <c r="AS187" s="32">
        <v>299</v>
      </c>
      <c r="AT187" s="32">
        <v>59191</v>
      </c>
      <c r="AU187" s="32">
        <v>3584973</v>
      </c>
      <c r="AV187" s="34">
        <v>13331578</v>
      </c>
    </row>
    <row r="188" spans="1:48" ht="13.5">
      <c r="A188" s="29" t="s">
        <v>567</v>
      </c>
      <c r="B188" s="30">
        <v>4</v>
      </c>
      <c r="C188" s="31" t="s">
        <v>568</v>
      </c>
      <c r="D188" s="32">
        <v>2405184</v>
      </c>
      <c r="E188" s="32">
        <v>265992</v>
      </c>
      <c r="F188" s="32">
        <v>36305</v>
      </c>
      <c r="G188" s="32"/>
      <c r="H188" s="32">
        <v>104292</v>
      </c>
      <c r="I188" s="32">
        <v>124204</v>
      </c>
      <c r="J188" s="32">
        <v>408234</v>
      </c>
      <c r="K188" s="32">
        <v>62346</v>
      </c>
      <c r="L188" s="32"/>
      <c r="M188" s="32"/>
      <c r="N188" s="32">
        <v>21652</v>
      </c>
      <c r="O188" s="32"/>
      <c r="P188" s="32">
        <v>11396</v>
      </c>
      <c r="Q188" s="32">
        <v>45708</v>
      </c>
      <c r="R188" s="32"/>
      <c r="S188" s="32"/>
      <c r="T188" s="32">
        <v>103006</v>
      </c>
      <c r="U188" s="32"/>
      <c r="V188" s="32"/>
      <c r="W188" s="32">
        <v>11165</v>
      </c>
      <c r="X188" s="32"/>
      <c r="Y188" s="32"/>
      <c r="Z188" s="32"/>
      <c r="AA188" s="32"/>
      <c r="AB188" s="32"/>
      <c r="AC188" s="32"/>
      <c r="AD188" s="32"/>
      <c r="AE188" s="32"/>
      <c r="AF188" s="32"/>
      <c r="AG188" s="32">
        <v>1693</v>
      </c>
      <c r="AH188" s="32"/>
      <c r="AI188" s="32">
        <v>465406</v>
      </c>
      <c r="AJ188" s="32"/>
      <c r="AK188" s="32"/>
      <c r="AL188" s="32"/>
      <c r="AM188" s="32"/>
      <c r="AN188" s="32">
        <v>186933</v>
      </c>
      <c r="AO188" s="32">
        <v>76134</v>
      </c>
      <c r="AP188" s="32">
        <v>19588</v>
      </c>
      <c r="AQ188" s="32">
        <v>2008610</v>
      </c>
      <c r="AR188" s="32">
        <v>2241417</v>
      </c>
      <c r="AS188" s="32">
        <v>299</v>
      </c>
      <c r="AT188" s="32">
        <v>59191</v>
      </c>
      <c r="AU188" s="32">
        <v>2975908</v>
      </c>
      <c r="AV188" s="34">
        <v>11634663</v>
      </c>
    </row>
    <row r="189" spans="1:48" ht="13.5">
      <c r="A189" s="29" t="s">
        <v>569</v>
      </c>
      <c r="B189" s="30">
        <v>3</v>
      </c>
      <c r="C189" s="31" t="s">
        <v>570</v>
      </c>
      <c r="D189" s="32">
        <v>600748</v>
      </c>
      <c r="E189" s="32">
        <v>7125</v>
      </c>
      <c r="F189" s="32">
        <v>4583</v>
      </c>
      <c r="G189" s="32"/>
      <c r="H189" s="32">
        <v>3786</v>
      </c>
      <c r="I189" s="32">
        <v>19607</v>
      </c>
      <c r="J189" s="32">
        <v>29395</v>
      </c>
      <c r="K189" s="32">
        <v>2720348</v>
      </c>
      <c r="L189" s="32"/>
      <c r="M189" s="32"/>
      <c r="N189" s="32"/>
      <c r="O189" s="32"/>
      <c r="P189" s="32"/>
      <c r="Q189" s="32"/>
      <c r="R189" s="32"/>
      <c r="S189" s="32">
        <v>388</v>
      </c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>
        <v>17004</v>
      </c>
      <c r="AJ189" s="32">
        <v>18098</v>
      </c>
      <c r="AK189" s="32"/>
      <c r="AL189" s="32"/>
      <c r="AM189" s="32"/>
      <c r="AN189" s="32">
        <v>10880</v>
      </c>
      <c r="AO189" s="32">
        <v>42304</v>
      </c>
      <c r="AP189" s="32">
        <v>5564</v>
      </c>
      <c r="AQ189" s="32">
        <v>3826</v>
      </c>
      <c r="AR189" s="32">
        <v>2164578</v>
      </c>
      <c r="AS189" s="32">
        <v>6151</v>
      </c>
      <c r="AT189" s="32">
        <v>203</v>
      </c>
      <c r="AU189" s="32">
        <v>228573</v>
      </c>
      <c r="AV189" s="34">
        <v>5883161</v>
      </c>
    </row>
    <row r="190" spans="1:48" ht="13.5">
      <c r="A190" s="29" t="s">
        <v>571</v>
      </c>
      <c r="B190" s="30">
        <v>4</v>
      </c>
      <c r="C190" s="31" t="s">
        <v>572</v>
      </c>
      <c r="D190" s="32">
        <v>321859</v>
      </c>
      <c r="E190" s="32">
        <v>6902</v>
      </c>
      <c r="F190" s="32">
        <v>4370</v>
      </c>
      <c r="G190" s="32"/>
      <c r="H190" s="32">
        <v>3786</v>
      </c>
      <c r="I190" s="32">
        <v>13975</v>
      </c>
      <c r="J190" s="32">
        <v>20969</v>
      </c>
      <c r="K190" s="32">
        <v>1258447</v>
      </c>
      <c r="L190" s="32"/>
      <c r="M190" s="32"/>
      <c r="N190" s="32"/>
      <c r="O190" s="32"/>
      <c r="P190" s="32"/>
      <c r="Q190" s="32"/>
      <c r="R190" s="32"/>
      <c r="S190" s="32">
        <v>388</v>
      </c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>
        <v>8021</v>
      </c>
      <c r="AJ190" s="32">
        <v>13241</v>
      </c>
      <c r="AK190" s="32"/>
      <c r="AL190" s="32"/>
      <c r="AM190" s="32"/>
      <c r="AN190" s="32">
        <v>10593</v>
      </c>
      <c r="AO190" s="32">
        <v>41059</v>
      </c>
      <c r="AP190" s="32">
        <v>4554</v>
      </c>
      <c r="AQ190" s="32">
        <v>3599</v>
      </c>
      <c r="AR190" s="32">
        <v>680691</v>
      </c>
      <c r="AS190" s="32">
        <v>4712</v>
      </c>
      <c r="AT190" s="32">
        <v>203</v>
      </c>
      <c r="AU190" s="32">
        <v>148529</v>
      </c>
      <c r="AV190" s="34">
        <v>2545898</v>
      </c>
    </row>
    <row r="191" spans="1:48" ht="13.5">
      <c r="A191" s="29" t="s">
        <v>573</v>
      </c>
      <c r="B191" s="30">
        <v>4</v>
      </c>
      <c r="C191" s="31" t="s">
        <v>574</v>
      </c>
      <c r="D191" s="32">
        <v>242391</v>
      </c>
      <c r="E191" s="32">
        <v>223</v>
      </c>
      <c r="F191" s="32">
        <v>213</v>
      </c>
      <c r="G191" s="32"/>
      <c r="H191" s="32"/>
      <c r="I191" s="32">
        <v>5632</v>
      </c>
      <c r="J191" s="32">
        <v>8426</v>
      </c>
      <c r="K191" s="32">
        <v>1375034</v>
      </c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>
        <v>1446</v>
      </c>
      <c r="AJ191" s="32">
        <v>4857</v>
      </c>
      <c r="AK191" s="32"/>
      <c r="AL191" s="32"/>
      <c r="AM191" s="32"/>
      <c r="AN191" s="32">
        <v>287</v>
      </c>
      <c r="AO191" s="32">
        <v>1245</v>
      </c>
      <c r="AP191" s="32">
        <v>1010</v>
      </c>
      <c r="AQ191" s="32">
        <v>227</v>
      </c>
      <c r="AR191" s="32">
        <v>1223961</v>
      </c>
      <c r="AS191" s="32">
        <v>1439</v>
      </c>
      <c r="AT191" s="32"/>
      <c r="AU191" s="32">
        <v>80044</v>
      </c>
      <c r="AV191" s="34">
        <v>2946435</v>
      </c>
    </row>
    <row r="192" spans="1:48" ht="13.5">
      <c r="A192" s="29" t="s">
        <v>575</v>
      </c>
      <c r="B192" s="30">
        <v>3</v>
      </c>
      <c r="C192" s="31" t="s">
        <v>576</v>
      </c>
      <c r="D192" s="32">
        <v>4243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>
        <v>4100</v>
      </c>
      <c r="AO192" s="32"/>
      <c r="AP192" s="32"/>
      <c r="AQ192" s="32"/>
      <c r="AR192" s="32">
        <v>51912</v>
      </c>
      <c r="AS192" s="32"/>
      <c r="AT192" s="32"/>
      <c r="AU192" s="32">
        <v>615</v>
      </c>
      <c r="AV192" s="34">
        <v>60870</v>
      </c>
    </row>
    <row r="193" spans="1:48" ht="13.5">
      <c r="A193" s="29" t="s">
        <v>579</v>
      </c>
      <c r="B193" s="30">
        <v>2</v>
      </c>
      <c r="C193" s="31" t="s">
        <v>580</v>
      </c>
      <c r="D193" s="32">
        <v>48314764</v>
      </c>
      <c r="E193" s="32">
        <v>43017</v>
      </c>
      <c r="F193" s="32">
        <v>16447</v>
      </c>
      <c r="G193" s="32">
        <v>706</v>
      </c>
      <c r="H193" s="32">
        <v>26941</v>
      </c>
      <c r="I193" s="32">
        <v>27444</v>
      </c>
      <c r="J193" s="32">
        <v>810672</v>
      </c>
      <c r="K193" s="32">
        <v>48755</v>
      </c>
      <c r="L193" s="32">
        <v>475</v>
      </c>
      <c r="M193" s="32">
        <v>234</v>
      </c>
      <c r="N193" s="32">
        <v>923</v>
      </c>
      <c r="O193" s="32">
        <v>1109</v>
      </c>
      <c r="P193" s="32">
        <v>3889</v>
      </c>
      <c r="Q193" s="32">
        <v>5995</v>
      </c>
      <c r="R193" s="32"/>
      <c r="S193" s="32">
        <v>34272</v>
      </c>
      <c r="T193" s="32">
        <v>12682</v>
      </c>
      <c r="U193" s="32">
        <v>8441</v>
      </c>
      <c r="V193" s="32">
        <v>206</v>
      </c>
      <c r="W193" s="32">
        <v>1128</v>
      </c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>
        <v>471289</v>
      </c>
      <c r="AJ193" s="32">
        <v>242889</v>
      </c>
      <c r="AK193" s="32">
        <v>6269</v>
      </c>
      <c r="AL193" s="32">
        <v>5126</v>
      </c>
      <c r="AM193" s="32"/>
      <c r="AN193" s="32">
        <v>319050</v>
      </c>
      <c r="AO193" s="32">
        <v>458708</v>
      </c>
      <c r="AP193" s="32">
        <v>82583</v>
      </c>
      <c r="AQ193" s="32">
        <v>631357</v>
      </c>
      <c r="AR193" s="32">
        <v>22503963</v>
      </c>
      <c r="AS193" s="32">
        <v>22084</v>
      </c>
      <c r="AT193" s="32">
        <v>110493</v>
      </c>
      <c r="AU193" s="32">
        <v>9324447</v>
      </c>
      <c r="AV193" s="34">
        <v>83536358</v>
      </c>
    </row>
    <row r="194" spans="1:48" ht="13.5">
      <c r="A194" s="29" t="s">
        <v>581</v>
      </c>
      <c r="B194" s="30">
        <v>3</v>
      </c>
      <c r="C194" s="31" t="s">
        <v>582</v>
      </c>
      <c r="D194" s="32">
        <v>6210919</v>
      </c>
      <c r="E194" s="32"/>
      <c r="F194" s="32"/>
      <c r="G194" s="32">
        <v>706</v>
      </c>
      <c r="H194" s="32"/>
      <c r="I194" s="32"/>
      <c r="J194" s="32">
        <v>1455</v>
      </c>
      <c r="K194" s="32">
        <v>6553</v>
      </c>
      <c r="L194" s="32"/>
      <c r="M194" s="32"/>
      <c r="N194" s="32">
        <v>923</v>
      </c>
      <c r="O194" s="32"/>
      <c r="P194" s="32">
        <v>236</v>
      </c>
      <c r="Q194" s="32"/>
      <c r="R194" s="32"/>
      <c r="S194" s="32">
        <v>30151</v>
      </c>
      <c r="T194" s="32">
        <v>2824</v>
      </c>
      <c r="U194" s="32">
        <v>576</v>
      </c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>
        <v>8300</v>
      </c>
      <c r="AJ194" s="32">
        <v>9791</v>
      </c>
      <c r="AK194" s="32"/>
      <c r="AL194" s="32">
        <v>602</v>
      </c>
      <c r="AM194" s="32"/>
      <c r="AN194" s="32">
        <v>31220</v>
      </c>
      <c r="AO194" s="32">
        <v>2753</v>
      </c>
      <c r="AP194" s="32">
        <v>1784</v>
      </c>
      <c r="AQ194" s="32">
        <v>52457</v>
      </c>
      <c r="AR194" s="32">
        <v>901876</v>
      </c>
      <c r="AS194" s="32"/>
      <c r="AT194" s="32">
        <v>4487</v>
      </c>
      <c r="AU194" s="32">
        <v>510767</v>
      </c>
      <c r="AV194" s="34">
        <v>7778380</v>
      </c>
    </row>
    <row r="195" spans="1:48" ht="13.5">
      <c r="A195" s="29" t="s">
        <v>583</v>
      </c>
      <c r="B195" s="30">
        <v>4</v>
      </c>
      <c r="C195" s="31" t="s">
        <v>584</v>
      </c>
      <c r="D195" s="32"/>
      <c r="E195" s="32"/>
      <c r="F195" s="32"/>
      <c r="G195" s="32">
        <v>706</v>
      </c>
      <c r="H195" s="32"/>
      <c r="I195" s="32"/>
      <c r="J195" s="32">
        <v>1217</v>
      </c>
      <c r="K195" s="32"/>
      <c r="L195" s="32"/>
      <c r="M195" s="32"/>
      <c r="N195" s="32"/>
      <c r="O195" s="32"/>
      <c r="P195" s="32"/>
      <c r="Q195" s="32"/>
      <c r="R195" s="32"/>
      <c r="S195" s="32">
        <v>30151</v>
      </c>
      <c r="T195" s="32">
        <v>2016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>
        <v>602</v>
      </c>
      <c r="AM195" s="32"/>
      <c r="AN195" s="32"/>
      <c r="AO195" s="32"/>
      <c r="AP195" s="32">
        <v>851</v>
      </c>
      <c r="AQ195" s="32">
        <v>12392</v>
      </c>
      <c r="AR195" s="32">
        <v>17593</v>
      </c>
      <c r="AS195" s="32"/>
      <c r="AT195" s="32">
        <v>690</v>
      </c>
      <c r="AU195" s="32">
        <v>36600</v>
      </c>
      <c r="AV195" s="34">
        <v>102818</v>
      </c>
    </row>
    <row r="196" spans="1:48" ht="13.5">
      <c r="A196" s="29" t="s">
        <v>585</v>
      </c>
      <c r="B196" s="30">
        <v>4</v>
      </c>
      <c r="C196" s="31" t="s">
        <v>586</v>
      </c>
      <c r="D196" s="32">
        <v>464952</v>
      </c>
      <c r="E196" s="32"/>
      <c r="F196" s="32"/>
      <c r="G196" s="32"/>
      <c r="H196" s="32"/>
      <c r="I196" s="32"/>
      <c r="J196" s="32">
        <v>238</v>
      </c>
      <c r="K196" s="32">
        <v>5814</v>
      </c>
      <c r="L196" s="32"/>
      <c r="M196" s="32"/>
      <c r="N196" s="32"/>
      <c r="O196" s="32"/>
      <c r="P196" s="32">
        <v>236</v>
      </c>
      <c r="Q196" s="32"/>
      <c r="R196" s="32"/>
      <c r="S196" s="32"/>
      <c r="T196" s="32"/>
      <c r="U196" s="32">
        <v>576</v>
      </c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>
        <v>2178</v>
      </c>
      <c r="AJ196" s="32">
        <v>9589</v>
      </c>
      <c r="AK196" s="32"/>
      <c r="AL196" s="32"/>
      <c r="AM196" s="32"/>
      <c r="AN196" s="32">
        <v>1488</v>
      </c>
      <c r="AO196" s="32">
        <v>274</v>
      </c>
      <c r="AP196" s="32">
        <v>933</v>
      </c>
      <c r="AQ196" s="32">
        <v>15168</v>
      </c>
      <c r="AR196" s="32">
        <v>517942</v>
      </c>
      <c r="AS196" s="32"/>
      <c r="AT196" s="32">
        <v>286</v>
      </c>
      <c r="AU196" s="32">
        <v>374214</v>
      </c>
      <c r="AV196" s="34">
        <v>1393888</v>
      </c>
    </row>
    <row r="197" spans="1:48" ht="13.5">
      <c r="A197" s="29" t="s">
        <v>587</v>
      </c>
      <c r="B197" s="30">
        <v>4</v>
      </c>
      <c r="C197" s="31" t="s">
        <v>588</v>
      </c>
      <c r="D197" s="32">
        <v>6309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>
        <v>33656</v>
      </c>
      <c r="AS197" s="32"/>
      <c r="AT197" s="32"/>
      <c r="AU197" s="32">
        <v>10294</v>
      </c>
      <c r="AV197" s="34">
        <v>50259</v>
      </c>
    </row>
    <row r="198" spans="1:48" ht="13.5">
      <c r="A198" s="29" t="s">
        <v>589</v>
      </c>
      <c r="B198" s="30">
        <v>3</v>
      </c>
      <c r="C198" s="31" t="s">
        <v>590</v>
      </c>
      <c r="D198" s="32">
        <v>13299290</v>
      </c>
      <c r="E198" s="32"/>
      <c r="F198" s="32">
        <v>1313</v>
      </c>
      <c r="G198" s="32"/>
      <c r="H198" s="32"/>
      <c r="I198" s="32"/>
      <c r="J198" s="32">
        <v>2173</v>
      </c>
      <c r="K198" s="32">
        <v>673</v>
      </c>
      <c r="L198" s="32"/>
      <c r="M198" s="32"/>
      <c r="N198" s="32"/>
      <c r="O198" s="32"/>
      <c r="P198" s="32"/>
      <c r="Q198" s="32"/>
      <c r="R198" s="32"/>
      <c r="S198" s="32"/>
      <c r="T198" s="32">
        <v>4273</v>
      </c>
      <c r="U198" s="32">
        <v>2519</v>
      </c>
      <c r="V198" s="32">
        <v>206</v>
      </c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>
        <v>36468</v>
      </c>
      <c r="AJ198" s="32">
        <v>15766</v>
      </c>
      <c r="AK198" s="32"/>
      <c r="AL198" s="32"/>
      <c r="AM198" s="32"/>
      <c r="AN198" s="32">
        <v>9675</v>
      </c>
      <c r="AO198" s="32">
        <v>3788</v>
      </c>
      <c r="AP198" s="32">
        <v>2012</v>
      </c>
      <c r="AQ198" s="32">
        <v>14843</v>
      </c>
      <c r="AR198" s="32">
        <v>4348877</v>
      </c>
      <c r="AS198" s="32">
        <v>1199</v>
      </c>
      <c r="AT198" s="32">
        <v>4999</v>
      </c>
      <c r="AU198" s="32">
        <v>954018</v>
      </c>
      <c r="AV198" s="34">
        <v>18702092</v>
      </c>
    </row>
    <row r="199" spans="1:48" ht="13.5">
      <c r="A199" s="29" t="s">
        <v>591</v>
      </c>
      <c r="B199" s="30">
        <v>4</v>
      </c>
      <c r="C199" s="31" t="s">
        <v>592</v>
      </c>
      <c r="D199" s="32">
        <v>191607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>
        <v>364</v>
      </c>
      <c r="U199" s="32"/>
      <c r="V199" s="32">
        <v>206</v>
      </c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>
        <v>7389</v>
      </c>
      <c r="AJ199" s="32"/>
      <c r="AK199" s="32"/>
      <c r="AL199" s="32"/>
      <c r="AM199" s="32"/>
      <c r="AN199" s="32">
        <v>1572</v>
      </c>
      <c r="AO199" s="32"/>
      <c r="AP199" s="32">
        <v>1222</v>
      </c>
      <c r="AQ199" s="32">
        <v>3986</v>
      </c>
      <c r="AR199" s="32">
        <v>387308</v>
      </c>
      <c r="AS199" s="32">
        <v>258</v>
      </c>
      <c r="AT199" s="32">
        <v>4130</v>
      </c>
      <c r="AU199" s="32">
        <v>422333</v>
      </c>
      <c r="AV199" s="34">
        <v>1020375</v>
      </c>
    </row>
    <row r="200" spans="1:48" ht="13.5">
      <c r="A200" s="29" t="s">
        <v>593</v>
      </c>
      <c r="B200" s="30">
        <v>4</v>
      </c>
      <c r="C200" s="31" t="s">
        <v>594</v>
      </c>
      <c r="D200" s="32">
        <v>6248829</v>
      </c>
      <c r="E200" s="32"/>
      <c r="F200" s="32">
        <v>489</v>
      </c>
      <c r="G200" s="32"/>
      <c r="H200" s="32"/>
      <c r="I200" s="32"/>
      <c r="J200" s="32">
        <v>2173</v>
      </c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>
        <v>10657</v>
      </c>
      <c r="AJ200" s="32">
        <v>14275</v>
      </c>
      <c r="AK200" s="32"/>
      <c r="AL200" s="32"/>
      <c r="AM200" s="32"/>
      <c r="AN200" s="32">
        <v>2485</v>
      </c>
      <c r="AO200" s="32">
        <v>3340</v>
      </c>
      <c r="AP200" s="32">
        <v>790</v>
      </c>
      <c r="AQ200" s="32">
        <v>3702</v>
      </c>
      <c r="AR200" s="32">
        <v>2516249</v>
      </c>
      <c r="AS200" s="32">
        <v>941</v>
      </c>
      <c r="AT200" s="32">
        <v>294</v>
      </c>
      <c r="AU200" s="32">
        <v>412013</v>
      </c>
      <c r="AV200" s="34">
        <v>9216237</v>
      </c>
    </row>
    <row r="201" spans="1:48" ht="13.5">
      <c r="A201" s="29" t="s">
        <v>595</v>
      </c>
      <c r="B201" s="30">
        <v>3</v>
      </c>
      <c r="C201" s="31" t="s">
        <v>596</v>
      </c>
      <c r="D201" s="32">
        <v>2173605</v>
      </c>
      <c r="E201" s="32"/>
      <c r="F201" s="32"/>
      <c r="G201" s="32"/>
      <c r="H201" s="32"/>
      <c r="I201" s="32"/>
      <c r="J201" s="32">
        <v>1610</v>
      </c>
      <c r="K201" s="32"/>
      <c r="L201" s="32"/>
      <c r="M201" s="32"/>
      <c r="N201" s="32"/>
      <c r="O201" s="32"/>
      <c r="P201" s="32"/>
      <c r="Q201" s="32"/>
      <c r="R201" s="32"/>
      <c r="S201" s="32"/>
      <c r="T201" s="32">
        <v>355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>
        <v>2110</v>
      </c>
      <c r="AJ201" s="32">
        <v>18232</v>
      </c>
      <c r="AK201" s="32"/>
      <c r="AL201" s="32"/>
      <c r="AM201" s="32"/>
      <c r="AN201" s="32">
        <v>686</v>
      </c>
      <c r="AO201" s="32">
        <v>22698</v>
      </c>
      <c r="AP201" s="32">
        <v>9083</v>
      </c>
      <c r="AQ201" s="32">
        <v>16108</v>
      </c>
      <c r="AR201" s="32">
        <v>1044912</v>
      </c>
      <c r="AS201" s="32">
        <v>496</v>
      </c>
      <c r="AT201" s="32"/>
      <c r="AU201" s="32">
        <v>271044</v>
      </c>
      <c r="AV201" s="34">
        <v>3560939</v>
      </c>
    </row>
    <row r="202" spans="1:48" ht="13.5">
      <c r="A202" s="29" t="s">
        <v>597</v>
      </c>
      <c r="B202" s="30">
        <v>4</v>
      </c>
      <c r="C202" s="31" t="s">
        <v>598</v>
      </c>
      <c r="D202" s="32">
        <v>43232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>
        <v>5067</v>
      </c>
      <c r="AR202" s="32">
        <v>19167</v>
      </c>
      <c r="AS202" s="32"/>
      <c r="AT202" s="32"/>
      <c r="AU202" s="32">
        <v>8750</v>
      </c>
      <c r="AV202" s="34">
        <v>76216</v>
      </c>
    </row>
    <row r="203" spans="1:48" ht="13.5">
      <c r="A203" s="29" t="s">
        <v>599</v>
      </c>
      <c r="B203" s="30">
        <v>4</v>
      </c>
      <c r="C203" s="31" t="s">
        <v>600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>
        <v>10539</v>
      </c>
      <c r="AS203" s="32"/>
      <c r="AT203" s="32"/>
      <c r="AU203" s="32">
        <v>20514</v>
      </c>
      <c r="AV203" s="34">
        <v>31053</v>
      </c>
    </row>
    <row r="204" spans="1:48" ht="13.5">
      <c r="A204" s="29" t="s">
        <v>601</v>
      </c>
      <c r="B204" s="30">
        <v>3</v>
      </c>
      <c r="C204" s="31" t="s">
        <v>602</v>
      </c>
      <c r="D204" s="32">
        <v>5022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>
        <v>2592</v>
      </c>
      <c r="AJ204" s="32"/>
      <c r="AK204" s="32"/>
      <c r="AL204" s="32"/>
      <c r="AM204" s="32"/>
      <c r="AN204" s="32"/>
      <c r="AO204" s="32">
        <v>31551</v>
      </c>
      <c r="AP204" s="32"/>
      <c r="AQ204" s="32">
        <v>22176</v>
      </c>
      <c r="AR204" s="32">
        <v>8312</v>
      </c>
      <c r="AS204" s="32"/>
      <c r="AT204" s="32"/>
      <c r="AU204" s="32"/>
      <c r="AV204" s="34">
        <v>69653</v>
      </c>
    </row>
    <row r="205" spans="1:48" ht="13.5">
      <c r="A205" s="29" t="s">
        <v>603</v>
      </c>
      <c r="B205" s="30">
        <v>3</v>
      </c>
      <c r="C205" s="31" t="s">
        <v>604</v>
      </c>
      <c r="D205" s="32">
        <v>19467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>
        <v>2253</v>
      </c>
      <c r="AK205" s="32"/>
      <c r="AL205" s="32"/>
      <c r="AM205" s="32"/>
      <c r="AN205" s="32"/>
      <c r="AO205" s="32">
        <v>345</v>
      </c>
      <c r="AP205" s="32"/>
      <c r="AQ205" s="32"/>
      <c r="AR205" s="32">
        <v>225112</v>
      </c>
      <c r="AS205" s="32"/>
      <c r="AT205" s="32"/>
      <c r="AU205" s="32">
        <v>169762</v>
      </c>
      <c r="AV205" s="34">
        <v>416939</v>
      </c>
    </row>
    <row r="206" spans="1:48" ht="13.5">
      <c r="A206" s="29" t="s">
        <v>605</v>
      </c>
      <c r="B206" s="30">
        <v>4</v>
      </c>
      <c r="C206" s="31" t="s">
        <v>606</v>
      </c>
      <c r="D206" s="32">
        <v>7414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>
        <v>345</v>
      </c>
      <c r="AP206" s="32"/>
      <c r="AQ206" s="32"/>
      <c r="AR206" s="32">
        <v>3127</v>
      </c>
      <c r="AS206" s="32"/>
      <c r="AT206" s="32"/>
      <c r="AU206" s="32">
        <v>319</v>
      </c>
      <c r="AV206" s="34">
        <v>11205</v>
      </c>
    </row>
    <row r="207" spans="1:48" ht="13.5">
      <c r="A207" s="29" t="s">
        <v>607</v>
      </c>
      <c r="B207" s="30">
        <v>4</v>
      </c>
      <c r="C207" s="31" t="s">
        <v>608</v>
      </c>
      <c r="D207" s="32">
        <v>12053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>
        <v>2253</v>
      </c>
      <c r="AK207" s="32"/>
      <c r="AL207" s="32"/>
      <c r="AM207" s="32"/>
      <c r="AN207" s="32"/>
      <c r="AO207" s="32"/>
      <c r="AP207" s="32"/>
      <c r="AQ207" s="32"/>
      <c r="AR207" s="32">
        <v>221985</v>
      </c>
      <c r="AS207" s="32"/>
      <c r="AT207" s="32"/>
      <c r="AU207" s="32">
        <v>169443</v>
      </c>
      <c r="AV207" s="34">
        <v>405734</v>
      </c>
    </row>
    <row r="208" spans="1:48" ht="13.5">
      <c r="A208" s="29" t="s">
        <v>609</v>
      </c>
      <c r="B208" s="30">
        <v>3</v>
      </c>
      <c r="C208" s="31" t="s">
        <v>610</v>
      </c>
      <c r="D208" s="32">
        <v>153668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>
        <v>507</v>
      </c>
      <c r="AJ208" s="32"/>
      <c r="AK208" s="32"/>
      <c r="AL208" s="32"/>
      <c r="AM208" s="32"/>
      <c r="AN208" s="32"/>
      <c r="AO208" s="32"/>
      <c r="AP208" s="32"/>
      <c r="AQ208" s="32">
        <v>500</v>
      </c>
      <c r="AR208" s="32">
        <v>43404</v>
      </c>
      <c r="AS208" s="32"/>
      <c r="AT208" s="32">
        <v>325</v>
      </c>
      <c r="AU208" s="32">
        <v>1048</v>
      </c>
      <c r="AV208" s="34">
        <v>199452</v>
      </c>
    </row>
    <row r="209" spans="1:48" ht="13.5">
      <c r="A209" s="29" t="s">
        <v>611</v>
      </c>
      <c r="B209" s="30">
        <v>4</v>
      </c>
      <c r="C209" s="31" t="s">
        <v>612</v>
      </c>
      <c r="D209" s="32">
        <v>10412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>
        <v>507</v>
      </c>
      <c r="AJ209" s="32"/>
      <c r="AK209" s="32"/>
      <c r="AL209" s="32"/>
      <c r="AM209" s="32"/>
      <c r="AN209" s="32"/>
      <c r="AO209" s="32"/>
      <c r="AP209" s="32"/>
      <c r="AQ209" s="32">
        <v>500</v>
      </c>
      <c r="AR209" s="32">
        <v>757</v>
      </c>
      <c r="AS209" s="32"/>
      <c r="AT209" s="32">
        <v>325</v>
      </c>
      <c r="AU209" s="32">
        <v>273</v>
      </c>
      <c r="AV209" s="34">
        <v>12774</v>
      </c>
    </row>
    <row r="210" spans="1:48" ht="13.5">
      <c r="A210" s="29" t="s">
        <v>613</v>
      </c>
      <c r="B210" s="30">
        <v>4</v>
      </c>
      <c r="C210" s="31" t="s">
        <v>614</v>
      </c>
      <c r="D210" s="32">
        <v>143256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>
        <v>42647</v>
      </c>
      <c r="AS210" s="32"/>
      <c r="AT210" s="32"/>
      <c r="AU210" s="32">
        <v>775</v>
      </c>
      <c r="AV210" s="34">
        <v>186678</v>
      </c>
    </row>
    <row r="211" spans="1:48" ht="13.5">
      <c r="A211" s="29" t="s">
        <v>615</v>
      </c>
      <c r="B211" s="30">
        <v>3</v>
      </c>
      <c r="C211" s="31" t="s">
        <v>616</v>
      </c>
      <c r="D211" s="32">
        <v>3888229</v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>
        <v>70577</v>
      </c>
      <c r="AS211" s="32"/>
      <c r="AT211" s="32"/>
      <c r="AU211" s="32">
        <v>9700</v>
      </c>
      <c r="AV211" s="34">
        <v>3968506</v>
      </c>
    </row>
    <row r="212" spans="1:48" ht="13.5">
      <c r="A212" s="29" t="s">
        <v>617</v>
      </c>
      <c r="B212" s="30">
        <v>3</v>
      </c>
      <c r="C212" s="31" t="s">
        <v>618</v>
      </c>
      <c r="D212" s="32">
        <v>147124</v>
      </c>
      <c r="E212" s="32">
        <v>202</v>
      </c>
      <c r="F212" s="32"/>
      <c r="G212" s="32"/>
      <c r="H212" s="32">
        <v>273</v>
      </c>
      <c r="I212" s="32"/>
      <c r="J212" s="32">
        <v>469</v>
      </c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>
        <v>4467</v>
      </c>
      <c r="AJ212" s="32">
        <v>207</v>
      </c>
      <c r="AK212" s="32"/>
      <c r="AL212" s="32"/>
      <c r="AM212" s="32"/>
      <c r="AN212" s="32">
        <v>2675</v>
      </c>
      <c r="AO212" s="32"/>
      <c r="AP212" s="32">
        <v>681</v>
      </c>
      <c r="AQ212" s="32">
        <v>10908</v>
      </c>
      <c r="AR212" s="32">
        <v>120397</v>
      </c>
      <c r="AS212" s="32"/>
      <c r="AT212" s="32"/>
      <c r="AU212" s="32">
        <v>163232</v>
      </c>
      <c r="AV212" s="34">
        <v>450635</v>
      </c>
    </row>
    <row r="213" spans="1:48" ht="13.5">
      <c r="A213" s="29" t="s">
        <v>619</v>
      </c>
      <c r="B213" s="30">
        <v>3</v>
      </c>
      <c r="C213" s="31" t="s">
        <v>620</v>
      </c>
      <c r="D213" s="32">
        <v>27591</v>
      </c>
      <c r="E213" s="32">
        <v>217</v>
      </c>
      <c r="F213" s="32"/>
      <c r="G213" s="32"/>
      <c r="H213" s="32"/>
      <c r="I213" s="32"/>
      <c r="J213" s="32"/>
      <c r="K213" s="32">
        <v>788</v>
      </c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>
        <v>9613</v>
      </c>
      <c r="AR213" s="32">
        <v>54201</v>
      </c>
      <c r="AS213" s="32"/>
      <c r="AT213" s="32"/>
      <c r="AU213" s="32">
        <v>21381</v>
      </c>
      <c r="AV213" s="34">
        <v>113791</v>
      </c>
    </row>
    <row r="214" spans="1:48" ht="13.5">
      <c r="A214" s="29" t="s">
        <v>621</v>
      </c>
      <c r="B214" s="30">
        <v>4</v>
      </c>
      <c r="C214" s="31" t="s">
        <v>622</v>
      </c>
      <c r="D214" s="32">
        <v>1624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4">
        <v>1624</v>
      </c>
    </row>
    <row r="215" spans="1:48" ht="13.5">
      <c r="A215" s="29" t="s">
        <v>623</v>
      </c>
      <c r="B215" s="30">
        <v>4</v>
      </c>
      <c r="C215" s="31" t="s">
        <v>624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>
        <v>4712</v>
      </c>
      <c r="AS215" s="32"/>
      <c r="AT215" s="32"/>
      <c r="AU215" s="32"/>
      <c r="AV215" s="34">
        <v>4712</v>
      </c>
    </row>
    <row r="216" spans="1:48" ht="13.5">
      <c r="A216" s="29" t="s">
        <v>629</v>
      </c>
      <c r="B216" s="30">
        <v>3</v>
      </c>
      <c r="C216" s="31" t="s">
        <v>630</v>
      </c>
      <c r="D216" s="32">
        <v>559903</v>
      </c>
      <c r="E216" s="32"/>
      <c r="F216" s="32"/>
      <c r="G216" s="32"/>
      <c r="H216" s="32"/>
      <c r="I216" s="32"/>
      <c r="J216" s="32"/>
      <c r="K216" s="32">
        <v>1421</v>
      </c>
      <c r="L216" s="32"/>
      <c r="M216" s="32"/>
      <c r="N216" s="32"/>
      <c r="O216" s="32"/>
      <c r="P216" s="32">
        <v>863</v>
      </c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>
        <v>1400</v>
      </c>
      <c r="AJ216" s="32"/>
      <c r="AK216" s="32"/>
      <c r="AL216" s="32"/>
      <c r="AM216" s="32"/>
      <c r="AN216" s="32">
        <v>127266</v>
      </c>
      <c r="AO216" s="32">
        <v>11572</v>
      </c>
      <c r="AP216" s="32"/>
      <c r="AQ216" s="32">
        <v>1545</v>
      </c>
      <c r="AR216" s="32">
        <v>29848</v>
      </c>
      <c r="AS216" s="32"/>
      <c r="AT216" s="32">
        <v>3922</v>
      </c>
      <c r="AU216" s="32">
        <v>1935</v>
      </c>
      <c r="AV216" s="34">
        <v>739675</v>
      </c>
    </row>
    <row r="217" spans="1:48" ht="13.5">
      <c r="A217" s="29" t="s">
        <v>631</v>
      </c>
      <c r="B217" s="30">
        <v>3</v>
      </c>
      <c r="C217" s="31" t="s">
        <v>632</v>
      </c>
      <c r="D217" s="32">
        <v>53867</v>
      </c>
      <c r="E217" s="32">
        <v>424</v>
      </c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>
        <v>219</v>
      </c>
      <c r="AJ217" s="32">
        <v>229</v>
      </c>
      <c r="AK217" s="32"/>
      <c r="AL217" s="32"/>
      <c r="AM217" s="32"/>
      <c r="AN217" s="32"/>
      <c r="AO217" s="32">
        <v>2025</v>
      </c>
      <c r="AP217" s="32"/>
      <c r="AQ217" s="32"/>
      <c r="AR217" s="32">
        <v>43293</v>
      </c>
      <c r="AS217" s="32"/>
      <c r="AT217" s="32"/>
      <c r="AU217" s="32">
        <v>35678</v>
      </c>
      <c r="AV217" s="34">
        <v>135735</v>
      </c>
    </row>
    <row r="218" spans="1:48" ht="13.5">
      <c r="A218" s="29" t="s">
        <v>633</v>
      </c>
      <c r="B218" s="30">
        <v>3</v>
      </c>
      <c r="C218" s="31" t="s">
        <v>634</v>
      </c>
      <c r="D218" s="32">
        <v>1723969</v>
      </c>
      <c r="E218" s="32"/>
      <c r="F218" s="32"/>
      <c r="G218" s="32"/>
      <c r="H218" s="32"/>
      <c r="I218" s="32"/>
      <c r="J218" s="32">
        <v>692204</v>
      </c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>
        <v>545</v>
      </c>
      <c r="AJ218" s="32"/>
      <c r="AK218" s="32"/>
      <c r="AL218" s="32"/>
      <c r="AM218" s="32"/>
      <c r="AN218" s="32"/>
      <c r="AO218" s="32">
        <v>227</v>
      </c>
      <c r="AP218" s="32"/>
      <c r="AQ218" s="32"/>
      <c r="AR218" s="32">
        <v>1235597</v>
      </c>
      <c r="AS218" s="32"/>
      <c r="AT218" s="32"/>
      <c r="AU218" s="32">
        <v>487</v>
      </c>
      <c r="AV218" s="34">
        <v>3653029</v>
      </c>
    </row>
    <row r="219" spans="1:48" ht="13.5">
      <c r="A219" s="29" t="s">
        <v>635</v>
      </c>
      <c r="B219" s="30">
        <v>4</v>
      </c>
      <c r="C219" s="31" t="s">
        <v>636</v>
      </c>
      <c r="D219" s="32">
        <v>63030</v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4">
        <v>63030</v>
      </c>
    </row>
    <row r="220" spans="1:48" ht="13.5">
      <c r="A220" s="29" t="s">
        <v>637</v>
      </c>
      <c r="B220" s="30">
        <v>4</v>
      </c>
      <c r="C220" s="31" t="s">
        <v>638</v>
      </c>
      <c r="D220" s="32">
        <v>211242</v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>
        <v>545</v>
      </c>
      <c r="AJ220" s="32"/>
      <c r="AK220" s="32"/>
      <c r="AL220" s="32"/>
      <c r="AM220" s="32"/>
      <c r="AN220" s="32"/>
      <c r="AO220" s="32">
        <v>227</v>
      </c>
      <c r="AP220" s="32"/>
      <c r="AQ220" s="32"/>
      <c r="AR220" s="32">
        <v>295746</v>
      </c>
      <c r="AS220" s="32"/>
      <c r="AT220" s="32"/>
      <c r="AU220" s="32"/>
      <c r="AV220" s="34">
        <v>507760</v>
      </c>
    </row>
    <row r="221" spans="1:48" ht="13.5">
      <c r="A221" s="29" t="s">
        <v>639</v>
      </c>
      <c r="B221" s="30">
        <v>4</v>
      </c>
      <c r="C221" s="31" t="s">
        <v>640</v>
      </c>
      <c r="D221" s="32">
        <v>1449300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>
        <v>936524</v>
      </c>
      <c r="AS221" s="32"/>
      <c r="AT221" s="32"/>
      <c r="AU221" s="32">
        <v>241</v>
      </c>
      <c r="AV221" s="34">
        <v>2386065</v>
      </c>
    </row>
    <row r="222" spans="1:48" ht="13.5">
      <c r="A222" s="29" t="s">
        <v>641</v>
      </c>
      <c r="B222" s="30">
        <v>3</v>
      </c>
      <c r="C222" s="31" t="s">
        <v>642</v>
      </c>
      <c r="D222" s="32">
        <v>8820494</v>
      </c>
      <c r="E222" s="32">
        <v>19672</v>
      </c>
      <c r="F222" s="32">
        <v>4774</v>
      </c>
      <c r="G222" s="32"/>
      <c r="H222" s="32">
        <v>1136</v>
      </c>
      <c r="I222" s="32">
        <v>19728</v>
      </c>
      <c r="J222" s="32">
        <v>62456</v>
      </c>
      <c r="K222" s="32">
        <v>29952</v>
      </c>
      <c r="L222" s="32">
        <v>475</v>
      </c>
      <c r="M222" s="32"/>
      <c r="N222" s="32"/>
      <c r="O222" s="32">
        <v>1109</v>
      </c>
      <c r="P222" s="32">
        <v>1310</v>
      </c>
      <c r="Q222" s="32">
        <v>747</v>
      </c>
      <c r="R222" s="32"/>
      <c r="S222" s="32">
        <v>3358</v>
      </c>
      <c r="T222" s="32">
        <v>440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>
        <v>201765</v>
      </c>
      <c r="AJ222" s="32">
        <v>109157</v>
      </c>
      <c r="AK222" s="32">
        <v>6269</v>
      </c>
      <c r="AL222" s="32">
        <v>4524</v>
      </c>
      <c r="AM222" s="32"/>
      <c r="AN222" s="32">
        <v>94097</v>
      </c>
      <c r="AO222" s="32">
        <v>178881</v>
      </c>
      <c r="AP222" s="32">
        <v>45791</v>
      </c>
      <c r="AQ222" s="32">
        <v>158572</v>
      </c>
      <c r="AR222" s="32">
        <v>2977807</v>
      </c>
      <c r="AS222" s="32">
        <v>17069</v>
      </c>
      <c r="AT222" s="32">
        <v>4300</v>
      </c>
      <c r="AU222" s="32">
        <v>333013</v>
      </c>
      <c r="AV222" s="34">
        <v>13096896</v>
      </c>
    </row>
    <row r="223" spans="1:48" ht="13.5">
      <c r="A223" s="29" t="s">
        <v>643</v>
      </c>
      <c r="B223" s="30">
        <v>3</v>
      </c>
      <c r="C223" s="31" t="s">
        <v>644</v>
      </c>
      <c r="D223" s="32">
        <v>7745044</v>
      </c>
      <c r="E223" s="32">
        <v>7528</v>
      </c>
      <c r="F223" s="32">
        <v>1630</v>
      </c>
      <c r="G223" s="32"/>
      <c r="H223" s="32">
        <v>365</v>
      </c>
      <c r="I223" s="32">
        <v>2502</v>
      </c>
      <c r="J223" s="32">
        <v>17385</v>
      </c>
      <c r="K223" s="32">
        <v>6390</v>
      </c>
      <c r="L223" s="32"/>
      <c r="M223" s="32"/>
      <c r="N223" s="32"/>
      <c r="O223" s="32"/>
      <c r="P223" s="32"/>
      <c r="Q223" s="32"/>
      <c r="R223" s="32"/>
      <c r="S223" s="32">
        <v>552</v>
      </c>
      <c r="T223" s="32">
        <v>310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>
        <v>8933</v>
      </c>
      <c r="AJ223" s="32">
        <v>81506</v>
      </c>
      <c r="AK223" s="32"/>
      <c r="AL223" s="32"/>
      <c r="AM223" s="32"/>
      <c r="AN223" s="32">
        <v>19433</v>
      </c>
      <c r="AO223" s="32">
        <v>19694</v>
      </c>
      <c r="AP223" s="32">
        <v>1785</v>
      </c>
      <c r="AQ223" s="32">
        <v>27735</v>
      </c>
      <c r="AR223" s="32">
        <v>7634428</v>
      </c>
      <c r="AS223" s="32">
        <v>3084</v>
      </c>
      <c r="AT223" s="32">
        <v>289</v>
      </c>
      <c r="AU223" s="32">
        <v>4836710</v>
      </c>
      <c r="AV223" s="34">
        <v>20415303</v>
      </c>
    </row>
    <row r="224" spans="1:48" ht="13.5">
      <c r="A224" s="29" t="s">
        <v>645</v>
      </c>
      <c r="B224" s="30">
        <v>4</v>
      </c>
      <c r="C224" s="31" t="s">
        <v>646</v>
      </c>
      <c r="D224" s="32">
        <v>2118446</v>
      </c>
      <c r="E224" s="32">
        <v>1477</v>
      </c>
      <c r="F224" s="32">
        <v>510</v>
      </c>
      <c r="G224" s="32"/>
      <c r="H224" s="32"/>
      <c r="I224" s="32">
        <v>1148</v>
      </c>
      <c r="J224" s="32">
        <v>574</v>
      </c>
      <c r="K224" s="32">
        <v>667</v>
      </c>
      <c r="L224" s="32"/>
      <c r="M224" s="32"/>
      <c r="N224" s="32"/>
      <c r="O224" s="32"/>
      <c r="P224" s="32"/>
      <c r="Q224" s="32"/>
      <c r="R224" s="32"/>
      <c r="S224" s="32">
        <v>552</v>
      </c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>
        <v>969</v>
      </c>
      <c r="AJ224" s="32">
        <v>61384</v>
      </c>
      <c r="AK224" s="32"/>
      <c r="AL224" s="32"/>
      <c r="AM224" s="32"/>
      <c r="AN224" s="32">
        <v>14330</v>
      </c>
      <c r="AO224" s="32">
        <v>10100</v>
      </c>
      <c r="AP224" s="32">
        <v>1470</v>
      </c>
      <c r="AQ224" s="32">
        <v>3899</v>
      </c>
      <c r="AR224" s="32">
        <v>2484614</v>
      </c>
      <c r="AS224" s="32"/>
      <c r="AT224" s="32">
        <v>289</v>
      </c>
      <c r="AU224" s="32">
        <v>3737611</v>
      </c>
      <c r="AV224" s="34">
        <v>8438040</v>
      </c>
    </row>
    <row r="225" spans="1:48" ht="13.5">
      <c r="A225" s="29" t="s">
        <v>647</v>
      </c>
      <c r="B225" s="30">
        <v>3</v>
      </c>
      <c r="C225" s="31" t="s">
        <v>648</v>
      </c>
      <c r="D225" s="32">
        <v>144010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>
        <v>436</v>
      </c>
      <c r="AO225" s="32"/>
      <c r="AP225" s="32"/>
      <c r="AQ225" s="32"/>
      <c r="AR225" s="32">
        <v>179024</v>
      </c>
      <c r="AS225" s="32"/>
      <c r="AT225" s="32"/>
      <c r="AU225" s="32"/>
      <c r="AV225" s="34">
        <v>323470</v>
      </c>
    </row>
    <row r="226" spans="1:48" ht="13.5">
      <c r="A226" s="29" t="s">
        <v>649</v>
      </c>
      <c r="B226" s="30">
        <v>3</v>
      </c>
      <c r="C226" s="31" t="s">
        <v>650</v>
      </c>
      <c r="D226" s="32">
        <v>32077</v>
      </c>
      <c r="E226" s="32"/>
      <c r="F226" s="32"/>
      <c r="G226" s="32"/>
      <c r="H226" s="32"/>
      <c r="I226" s="32"/>
      <c r="J226" s="32">
        <v>17649</v>
      </c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>
        <v>12674</v>
      </c>
      <c r="AJ226" s="32"/>
      <c r="AK226" s="32"/>
      <c r="AL226" s="32"/>
      <c r="AM226" s="32"/>
      <c r="AN226" s="32">
        <v>201</v>
      </c>
      <c r="AO226" s="32"/>
      <c r="AP226" s="32"/>
      <c r="AQ226" s="32">
        <v>3215</v>
      </c>
      <c r="AR226" s="32">
        <v>10274</v>
      </c>
      <c r="AS226" s="32"/>
      <c r="AT226" s="32"/>
      <c r="AU226" s="32">
        <v>14527</v>
      </c>
      <c r="AV226" s="34">
        <v>90617</v>
      </c>
    </row>
    <row r="227" spans="1:48" ht="13.5">
      <c r="A227" s="29" t="s">
        <v>651</v>
      </c>
      <c r="B227" s="30">
        <v>4</v>
      </c>
      <c r="C227" s="31" t="s">
        <v>652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>
        <v>11743</v>
      </c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>
        <v>14527</v>
      </c>
      <c r="AV227" s="34">
        <v>26270</v>
      </c>
    </row>
    <row r="228" spans="1:48" ht="13.5">
      <c r="A228" s="29" t="s">
        <v>653</v>
      </c>
      <c r="B228" s="30">
        <v>2</v>
      </c>
      <c r="C228" s="31" t="s">
        <v>654</v>
      </c>
      <c r="D228" s="32">
        <v>92064516</v>
      </c>
      <c r="E228" s="32">
        <v>9373193</v>
      </c>
      <c r="F228" s="32">
        <v>3237493</v>
      </c>
      <c r="G228" s="32">
        <v>146874</v>
      </c>
      <c r="H228" s="32">
        <v>2634798</v>
      </c>
      <c r="I228" s="32">
        <v>5324398</v>
      </c>
      <c r="J228" s="32">
        <v>14305703</v>
      </c>
      <c r="K228" s="32">
        <v>42876028</v>
      </c>
      <c r="L228" s="32">
        <v>350642</v>
      </c>
      <c r="M228" s="32">
        <v>876125</v>
      </c>
      <c r="N228" s="32">
        <v>7802398</v>
      </c>
      <c r="O228" s="32">
        <v>90601</v>
      </c>
      <c r="P228" s="32">
        <v>953346</v>
      </c>
      <c r="Q228" s="32">
        <v>6781912</v>
      </c>
      <c r="R228" s="32">
        <v>7142</v>
      </c>
      <c r="S228" s="32">
        <v>2491963</v>
      </c>
      <c r="T228" s="32">
        <v>9451419</v>
      </c>
      <c r="U228" s="32">
        <v>10311232</v>
      </c>
      <c r="V228" s="32">
        <v>1068</v>
      </c>
      <c r="W228" s="32">
        <v>1253213</v>
      </c>
      <c r="X228" s="32">
        <v>868330</v>
      </c>
      <c r="Y228" s="32">
        <v>448343</v>
      </c>
      <c r="Z228" s="32">
        <v>266720</v>
      </c>
      <c r="AA228" s="32">
        <v>394049</v>
      </c>
      <c r="AB228" s="32">
        <v>407385</v>
      </c>
      <c r="AC228" s="32">
        <v>176748</v>
      </c>
      <c r="AD228" s="32">
        <v>129501</v>
      </c>
      <c r="AE228" s="32">
        <v>21269</v>
      </c>
      <c r="AF228" s="32">
        <v>586700</v>
      </c>
      <c r="AG228" s="32">
        <v>159858</v>
      </c>
      <c r="AH228" s="32">
        <v>34995</v>
      </c>
      <c r="AI228" s="32">
        <v>14894738</v>
      </c>
      <c r="AJ228" s="32">
        <v>14732700</v>
      </c>
      <c r="AK228" s="32">
        <v>1101326</v>
      </c>
      <c r="AL228" s="32">
        <v>1318663</v>
      </c>
      <c r="AM228" s="32">
        <v>100128</v>
      </c>
      <c r="AN228" s="32">
        <v>11278851</v>
      </c>
      <c r="AO228" s="32">
        <v>19770873</v>
      </c>
      <c r="AP228" s="32">
        <v>13154207</v>
      </c>
      <c r="AQ228" s="32">
        <v>37919930</v>
      </c>
      <c r="AR228" s="32">
        <v>92523765</v>
      </c>
      <c r="AS228" s="32">
        <v>1470857</v>
      </c>
      <c r="AT228" s="32">
        <v>529179</v>
      </c>
      <c r="AU228" s="32">
        <v>21177239</v>
      </c>
      <c r="AV228" s="34">
        <v>443800418</v>
      </c>
    </row>
    <row r="229" spans="1:48" ht="13.5">
      <c r="A229" s="29" t="s">
        <v>655</v>
      </c>
      <c r="B229" s="30">
        <v>3</v>
      </c>
      <c r="C229" s="31" t="s">
        <v>656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>
        <v>12059289</v>
      </c>
      <c r="AK229" s="32"/>
      <c r="AL229" s="32"/>
      <c r="AM229" s="32"/>
      <c r="AN229" s="32"/>
      <c r="AO229" s="32"/>
      <c r="AP229" s="32"/>
      <c r="AQ229" s="32"/>
      <c r="AR229" s="32">
        <v>81890</v>
      </c>
      <c r="AS229" s="32"/>
      <c r="AT229" s="32"/>
      <c r="AU229" s="32"/>
      <c r="AV229" s="34">
        <v>12141179</v>
      </c>
    </row>
    <row r="230" spans="1:48" ht="13.5">
      <c r="A230" s="29" t="s">
        <v>657</v>
      </c>
      <c r="B230" s="30">
        <v>4</v>
      </c>
      <c r="C230" s="31" t="s">
        <v>658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>
        <v>59289</v>
      </c>
      <c r="AK230" s="32"/>
      <c r="AL230" s="32"/>
      <c r="AM230" s="32"/>
      <c r="AN230" s="32"/>
      <c r="AO230" s="32"/>
      <c r="AP230" s="32"/>
      <c r="AQ230" s="32"/>
      <c r="AR230" s="32">
        <v>81890</v>
      </c>
      <c r="AS230" s="32"/>
      <c r="AT230" s="32"/>
      <c r="AU230" s="32"/>
      <c r="AV230" s="34">
        <v>141179</v>
      </c>
    </row>
    <row r="231" spans="1:48" ht="13.5">
      <c r="A231" s="29" t="s">
        <v>661</v>
      </c>
      <c r="B231" s="30">
        <v>3</v>
      </c>
      <c r="C231" s="31" t="s">
        <v>662</v>
      </c>
      <c r="D231" s="32">
        <v>32445040</v>
      </c>
      <c r="E231" s="32">
        <v>8944988</v>
      </c>
      <c r="F231" s="32">
        <v>3086452</v>
      </c>
      <c r="G231" s="32">
        <v>146874</v>
      </c>
      <c r="H231" s="32">
        <v>2440344</v>
      </c>
      <c r="I231" s="32">
        <v>4897712</v>
      </c>
      <c r="J231" s="32">
        <v>13524100</v>
      </c>
      <c r="K231" s="32">
        <v>13851926</v>
      </c>
      <c r="L231" s="32">
        <v>331935</v>
      </c>
      <c r="M231" s="32">
        <v>876125</v>
      </c>
      <c r="N231" s="32">
        <v>7555844</v>
      </c>
      <c r="O231" s="32">
        <v>90601</v>
      </c>
      <c r="P231" s="32">
        <v>886943</v>
      </c>
      <c r="Q231" s="32">
        <v>6573658</v>
      </c>
      <c r="R231" s="32">
        <v>7142</v>
      </c>
      <c r="S231" s="32">
        <v>2474657</v>
      </c>
      <c r="T231" s="32">
        <v>8841861</v>
      </c>
      <c r="U231" s="32">
        <v>10085411</v>
      </c>
      <c r="V231" s="32">
        <v>1068</v>
      </c>
      <c r="W231" s="32">
        <v>1249094</v>
      </c>
      <c r="X231" s="32">
        <v>868330</v>
      </c>
      <c r="Y231" s="32">
        <v>447903</v>
      </c>
      <c r="Z231" s="32">
        <v>266720</v>
      </c>
      <c r="AA231" s="32">
        <v>392829</v>
      </c>
      <c r="AB231" s="32">
        <v>407102</v>
      </c>
      <c r="AC231" s="32">
        <v>174134</v>
      </c>
      <c r="AD231" s="32">
        <v>128960</v>
      </c>
      <c r="AE231" s="32">
        <v>21269</v>
      </c>
      <c r="AF231" s="32">
        <v>586700</v>
      </c>
      <c r="AG231" s="32">
        <v>156579</v>
      </c>
      <c r="AH231" s="32">
        <v>34995</v>
      </c>
      <c r="AI231" s="32">
        <v>13488662</v>
      </c>
      <c r="AJ231" s="32">
        <v>1206841</v>
      </c>
      <c r="AK231" s="32">
        <v>1071600</v>
      </c>
      <c r="AL231" s="32">
        <v>1309780</v>
      </c>
      <c r="AM231" s="32">
        <v>95240</v>
      </c>
      <c r="AN231" s="32">
        <v>10663886</v>
      </c>
      <c r="AO231" s="32">
        <v>18699760</v>
      </c>
      <c r="AP231" s="32">
        <v>13013641</v>
      </c>
      <c r="AQ231" s="32">
        <v>36831300</v>
      </c>
      <c r="AR231" s="32">
        <v>30930011</v>
      </c>
      <c r="AS231" s="32">
        <v>1151077</v>
      </c>
      <c r="AT231" s="32">
        <v>497168</v>
      </c>
      <c r="AU231" s="32">
        <v>1106041</v>
      </c>
      <c r="AV231" s="34">
        <v>251862303</v>
      </c>
    </row>
    <row r="232" spans="1:48" ht="13.5">
      <c r="A232" s="29" t="s">
        <v>663</v>
      </c>
      <c r="B232" s="30">
        <v>4</v>
      </c>
      <c r="C232" s="31" t="s">
        <v>664</v>
      </c>
      <c r="D232" s="32">
        <v>17977379</v>
      </c>
      <c r="E232" s="32">
        <v>6088040</v>
      </c>
      <c r="F232" s="32">
        <v>1663694</v>
      </c>
      <c r="G232" s="32">
        <v>121088</v>
      </c>
      <c r="H232" s="32">
        <v>1200185</v>
      </c>
      <c r="I232" s="32">
        <v>2267681</v>
      </c>
      <c r="J232" s="32">
        <v>11034342</v>
      </c>
      <c r="K232" s="32">
        <v>10896637</v>
      </c>
      <c r="L232" s="32">
        <v>213758</v>
      </c>
      <c r="M232" s="32">
        <v>600859</v>
      </c>
      <c r="N232" s="32">
        <v>6448564</v>
      </c>
      <c r="O232" s="32">
        <v>89179</v>
      </c>
      <c r="P232" s="32">
        <v>748030</v>
      </c>
      <c r="Q232" s="32">
        <v>5827332</v>
      </c>
      <c r="R232" s="32"/>
      <c r="S232" s="32">
        <v>1938623</v>
      </c>
      <c r="T232" s="32">
        <v>6291185</v>
      </c>
      <c r="U232" s="32">
        <v>10084711</v>
      </c>
      <c r="V232" s="32">
        <v>631</v>
      </c>
      <c r="W232" s="32">
        <v>895391</v>
      </c>
      <c r="X232" s="32">
        <v>868330</v>
      </c>
      <c r="Y232" s="32">
        <v>304418</v>
      </c>
      <c r="Z232" s="32">
        <v>121215</v>
      </c>
      <c r="AA232" s="32">
        <v>183503</v>
      </c>
      <c r="AB232" s="32">
        <v>352053</v>
      </c>
      <c r="AC232" s="32">
        <v>170484</v>
      </c>
      <c r="AD232" s="32">
        <v>103813</v>
      </c>
      <c r="AE232" s="32">
        <v>14472</v>
      </c>
      <c r="AF232" s="32">
        <v>275742</v>
      </c>
      <c r="AG232" s="32">
        <v>119919</v>
      </c>
      <c r="AH232" s="32">
        <v>34421</v>
      </c>
      <c r="AI232" s="32">
        <v>13229686</v>
      </c>
      <c r="AJ232" s="32">
        <v>625787</v>
      </c>
      <c r="AK232" s="32">
        <v>793074</v>
      </c>
      <c r="AL232" s="32">
        <v>1174896</v>
      </c>
      <c r="AM232" s="32">
        <v>95240</v>
      </c>
      <c r="AN232" s="32">
        <v>10597816</v>
      </c>
      <c r="AO232" s="32">
        <v>14638701</v>
      </c>
      <c r="AP232" s="32">
        <v>10537851</v>
      </c>
      <c r="AQ232" s="32">
        <v>34714441</v>
      </c>
      <c r="AR232" s="32">
        <v>30930011</v>
      </c>
      <c r="AS232" s="32">
        <v>971535</v>
      </c>
      <c r="AT232" s="32">
        <v>495186</v>
      </c>
      <c r="AU232" s="32">
        <v>1106041</v>
      </c>
      <c r="AV232" s="34">
        <v>206845944</v>
      </c>
    </row>
    <row r="233" spans="1:48" ht="13.5">
      <c r="A233" s="29" t="s">
        <v>665</v>
      </c>
      <c r="B233" s="30">
        <v>5</v>
      </c>
      <c r="C233" s="31" t="s">
        <v>666</v>
      </c>
      <c r="D233" s="32"/>
      <c r="E233" s="32">
        <v>6455</v>
      </c>
      <c r="F233" s="32"/>
      <c r="G233" s="32"/>
      <c r="H233" s="32"/>
      <c r="I233" s="32"/>
      <c r="J233" s="32"/>
      <c r="K233" s="32">
        <v>9315</v>
      </c>
      <c r="L233" s="32">
        <v>73861</v>
      </c>
      <c r="M233" s="32">
        <v>442180</v>
      </c>
      <c r="N233" s="32">
        <v>3130792</v>
      </c>
      <c r="O233" s="32">
        <v>89179</v>
      </c>
      <c r="P233" s="32">
        <v>387875</v>
      </c>
      <c r="Q233" s="32">
        <v>2863968</v>
      </c>
      <c r="R233" s="32"/>
      <c r="S233" s="32">
        <v>11870</v>
      </c>
      <c r="T233" s="32">
        <v>11496</v>
      </c>
      <c r="U233" s="32">
        <v>1430</v>
      </c>
      <c r="V233" s="32">
        <v>631</v>
      </c>
      <c r="W233" s="32">
        <v>124669</v>
      </c>
      <c r="X233" s="32"/>
      <c r="Y233" s="32">
        <v>139315</v>
      </c>
      <c r="Z233" s="32">
        <v>54996</v>
      </c>
      <c r="AA233" s="32">
        <v>97544</v>
      </c>
      <c r="AB233" s="32">
        <v>217605</v>
      </c>
      <c r="AC233" s="32">
        <v>10180</v>
      </c>
      <c r="AD233" s="32">
        <v>75990</v>
      </c>
      <c r="AE233" s="32">
        <v>14472</v>
      </c>
      <c r="AF233" s="32">
        <v>73553</v>
      </c>
      <c r="AG233" s="32">
        <v>92017</v>
      </c>
      <c r="AH233" s="32">
        <v>34421</v>
      </c>
      <c r="AI233" s="32"/>
      <c r="AJ233" s="32"/>
      <c r="AK233" s="32">
        <v>634525</v>
      </c>
      <c r="AL233" s="32">
        <v>1136979</v>
      </c>
      <c r="AM233" s="32"/>
      <c r="AN233" s="32"/>
      <c r="AO233" s="32">
        <v>260</v>
      </c>
      <c r="AP233" s="32">
        <v>86950</v>
      </c>
      <c r="AQ233" s="32">
        <v>3191018</v>
      </c>
      <c r="AR233" s="32">
        <v>15203</v>
      </c>
      <c r="AS233" s="32">
        <v>105526</v>
      </c>
      <c r="AT233" s="32"/>
      <c r="AU233" s="32"/>
      <c r="AV233" s="34">
        <v>13134275</v>
      </c>
    </row>
    <row r="234" spans="1:48" ht="13.5">
      <c r="A234" s="29" t="s">
        <v>667</v>
      </c>
      <c r="B234" s="30">
        <v>4</v>
      </c>
      <c r="C234" s="31" t="s">
        <v>668</v>
      </c>
      <c r="D234" s="32">
        <v>14467661</v>
      </c>
      <c r="E234" s="32">
        <v>2856948</v>
      </c>
      <c r="F234" s="32">
        <v>1422758</v>
      </c>
      <c r="G234" s="32">
        <v>25786</v>
      </c>
      <c r="H234" s="32">
        <v>1240159</v>
      </c>
      <c r="I234" s="32">
        <v>2630031</v>
      </c>
      <c r="J234" s="32">
        <v>2489758</v>
      </c>
      <c r="K234" s="32">
        <v>2955289</v>
      </c>
      <c r="L234" s="32">
        <v>118177</v>
      </c>
      <c r="M234" s="32">
        <v>275266</v>
      </c>
      <c r="N234" s="32">
        <v>1107280</v>
      </c>
      <c r="O234" s="32">
        <v>1422</v>
      </c>
      <c r="P234" s="32">
        <v>138913</v>
      </c>
      <c r="Q234" s="32">
        <v>727548</v>
      </c>
      <c r="R234" s="32">
        <v>7142</v>
      </c>
      <c r="S234" s="32">
        <v>536034</v>
      </c>
      <c r="T234" s="32">
        <v>2550676</v>
      </c>
      <c r="U234" s="32">
        <v>700</v>
      </c>
      <c r="V234" s="32">
        <v>437</v>
      </c>
      <c r="W234" s="32">
        <v>353703</v>
      </c>
      <c r="X234" s="32"/>
      <c r="Y234" s="32">
        <v>143485</v>
      </c>
      <c r="Z234" s="32">
        <v>145505</v>
      </c>
      <c r="AA234" s="32">
        <v>209326</v>
      </c>
      <c r="AB234" s="32">
        <v>55049</v>
      </c>
      <c r="AC234" s="32">
        <v>3650</v>
      </c>
      <c r="AD234" s="32">
        <v>25147</v>
      </c>
      <c r="AE234" s="32">
        <v>6797</v>
      </c>
      <c r="AF234" s="32">
        <v>310958</v>
      </c>
      <c r="AG234" s="32">
        <v>36660</v>
      </c>
      <c r="AH234" s="32">
        <v>574</v>
      </c>
      <c r="AI234" s="32">
        <v>258976</v>
      </c>
      <c r="AJ234" s="32">
        <v>581054</v>
      </c>
      <c r="AK234" s="32">
        <v>278526</v>
      </c>
      <c r="AL234" s="32">
        <v>134884</v>
      </c>
      <c r="AM234" s="32"/>
      <c r="AN234" s="32">
        <v>66070</v>
      </c>
      <c r="AO234" s="32">
        <v>4061059</v>
      </c>
      <c r="AP234" s="32">
        <v>2475790</v>
      </c>
      <c r="AQ234" s="32">
        <v>2116859</v>
      </c>
      <c r="AR234" s="32"/>
      <c r="AS234" s="32">
        <v>179542</v>
      </c>
      <c r="AT234" s="32">
        <v>1982</v>
      </c>
      <c r="AU234" s="32"/>
      <c r="AV234" s="34">
        <v>44997581</v>
      </c>
    </row>
    <row r="235" spans="1:48" ht="13.5">
      <c r="A235" s="29" t="s">
        <v>669</v>
      </c>
      <c r="B235" s="30">
        <v>5</v>
      </c>
      <c r="C235" s="31" t="s">
        <v>670</v>
      </c>
      <c r="D235" s="32">
        <v>4649603</v>
      </c>
      <c r="E235" s="32">
        <v>608687</v>
      </c>
      <c r="F235" s="32">
        <v>253369</v>
      </c>
      <c r="G235" s="32"/>
      <c r="H235" s="32">
        <v>314933</v>
      </c>
      <c r="I235" s="32">
        <v>1515904</v>
      </c>
      <c r="J235" s="32">
        <v>280111</v>
      </c>
      <c r="K235" s="32">
        <v>705356</v>
      </c>
      <c r="L235" s="32">
        <v>91097</v>
      </c>
      <c r="M235" s="32">
        <v>22451</v>
      </c>
      <c r="N235" s="32">
        <v>330173</v>
      </c>
      <c r="O235" s="32">
        <v>1422</v>
      </c>
      <c r="P235" s="32">
        <v>52798</v>
      </c>
      <c r="Q235" s="32">
        <v>268303</v>
      </c>
      <c r="R235" s="32"/>
      <c r="S235" s="32">
        <v>61028</v>
      </c>
      <c r="T235" s="32">
        <v>78919</v>
      </c>
      <c r="U235" s="32">
        <v>700</v>
      </c>
      <c r="V235" s="32">
        <v>437</v>
      </c>
      <c r="W235" s="32">
        <v>82369</v>
      </c>
      <c r="X235" s="32"/>
      <c r="Y235" s="32">
        <v>62883</v>
      </c>
      <c r="Z235" s="32">
        <v>1056</v>
      </c>
      <c r="AA235" s="32">
        <v>21789</v>
      </c>
      <c r="AB235" s="32">
        <v>8093</v>
      </c>
      <c r="AC235" s="32">
        <v>3650</v>
      </c>
      <c r="AD235" s="32">
        <v>11424</v>
      </c>
      <c r="AE235" s="32">
        <v>4429</v>
      </c>
      <c r="AF235" s="32">
        <v>22126</v>
      </c>
      <c r="AG235" s="32">
        <v>3794</v>
      </c>
      <c r="AH235" s="32"/>
      <c r="AI235" s="32">
        <v>122769</v>
      </c>
      <c r="AJ235" s="32">
        <v>370059</v>
      </c>
      <c r="AK235" s="32">
        <v>246533</v>
      </c>
      <c r="AL235" s="32">
        <v>34031</v>
      </c>
      <c r="AM235" s="32"/>
      <c r="AN235" s="32"/>
      <c r="AO235" s="32">
        <v>438485</v>
      </c>
      <c r="AP235" s="32">
        <v>382072</v>
      </c>
      <c r="AQ235" s="32">
        <v>1426680</v>
      </c>
      <c r="AR235" s="32"/>
      <c r="AS235" s="32">
        <v>131990</v>
      </c>
      <c r="AT235" s="32">
        <v>1982</v>
      </c>
      <c r="AU235" s="32"/>
      <c r="AV235" s="34">
        <v>12611505</v>
      </c>
    </row>
    <row r="236" spans="1:48" ht="13.5">
      <c r="A236" s="29" t="s">
        <v>671</v>
      </c>
      <c r="B236" s="30">
        <v>4</v>
      </c>
      <c r="C236" s="31" t="s">
        <v>672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>
        <v>18778</v>
      </c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4">
        <v>18778</v>
      </c>
    </row>
    <row r="237" spans="1:48" ht="13.5">
      <c r="A237" s="29" t="s">
        <v>673</v>
      </c>
      <c r="B237" s="30">
        <v>5</v>
      </c>
      <c r="C237" s="31" t="s">
        <v>674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>
        <v>18778</v>
      </c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4">
        <v>18778</v>
      </c>
    </row>
    <row r="238" spans="1:48" ht="13.5">
      <c r="A238" s="29" t="s">
        <v>675</v>
      </c>
      <c r="B238" s="30">
        <v>3</v>
      </c>
      <c r="C238" s="31" t="s">
        <v>676</v>
      </c>
      <c r="D238" s="32">
        <v>58898894</v>
      </c>
      <c r="E238" s="32">
        <v>412212</v>
      </c>
      <c r="F238" s="32">
        <v>137225</v>
      </c>
      <c r="G238" s="32"/>
      <c r="H238" s="32">
        <v>194454</v>
      </c>
      <c r="I238" s="32">
        <v>389556</v>
      </c>
      <c r="J238" s="32">
        <v>653782</v>
      </c>
      <c r="K238" s="32">
        <v>1112569</v>
      </c>
      <c r="L238" s="32">
        <v>18707</v>
      </c>
      <c r="M238" s="32"/>
      <c r="N238" s="32">
        <v>246554</v>
      </c>
      <c r="O238" s="32"/>
      <c r="P238" s="32">
        <v>65982</v>
      </c>
      <c r="Q238" s="32">
        <v>208254</v>
      </c>
      <c r="R238" s="32"/>
      <c r="S238" s="32">
        <v>16948</v>
      </c>
      <c r="T238" s="32">
        <v>153003</v>
      </c>
      <c r="U238" s="32">
        <v>225821</v>
      </c>
      <c r="V238" s="32"/>
      <c r="W238" s="32">
        <v>1024</v>
      </c>
      <c r="X238" s="32"/>
      <c r="Y238" s="32">
        <v>440</v>
      </c>
      <c r="Z238" s="32"/>
      <c r="AA238" s="32">
        <v>1220</v>
      </c>
      <c r="AB238" s="32">
        <v>283</v>
      </c>
      <c r="AC238" s="32">
        <v>2614</v>
      </c>
      <c r="AD238" s="32">
        <v>541</v>
      </c>
      <c r="AE238" s="32"/>
      <c r="AF238" s="32"/>
      <c r="AG238" s="32">
        <v>3279</v>
      </c>
      <c r="AH238" s="32"/>
      <c r="AI238" s="32">
        <v>531499</v>
      </c>
      <c r="AJ238" s="32">
        <v>846912</v>
      </c>
      <c r="AK238" s="32">
        <v>29726</v>
      </c>
      <c r="AL238" s="32">
        <v>8883</v>
      </c>
      <c r="AM238" s="32">
        <v>4888</v>
      </c>
      <c r="AN238" s="32">
        <v>549374</v>
      </c>
      <c r="AO238" s="32">
        <v>1020137</v>
      </c>
      <c r="AP238" s="32">
        <v>126434</v>
      </c>
      <c r="AQ238" s="32">
        <v>676389</v>
      </c>
      <c r="AR238" s="32">
        <v>45616362</v>
      </c>
      <c r="AS238" s="32">
        <v>291948</v>
      </c>
      <c r="AT238" s="32">
        <v>17745</v>
      </c>
      <c r="AU238" s="32">
        <v>19635640</v>
      </c>
      <c r="AV238" s="34">
        <v>132099299</v>
      </c>
    </row>
    <row r="239" spans="1:48" ht="13.5">
      <c r="A239" s="29" t="s">
        <v>677</v>
      </c>
      <c r="B239" s="30">
        <v>3</v>
      </c>
      <c r="C239" s="31" t="s">
        <v>678</v>
      </c>
      <c r="D239" s="32">
        <v>676888</v>
      </c>
      <c r="E239" s="32">
        <v>15993</v>
      </c>
      <c r="F239" s="32">
        <v>13816</v>
      </c>
      <c r="G239" s="32"/>
      <c r="H239" s="32"/>
      <c r="I239" s="32">
        <v>35466</v>
      </c>
      <c r="J239" s="32">
        <v>84158</v>
      </c>
      <c r="K239" s="32">
        <v>271201</v>
      </c>
      <c r="L239" s="32"/>
      <c r="M239" s="32"/>
      <c r="N239" s="32"/>
      <c r="O239" s="32"/>
      <c r="P239" s="32">
        <v>421</v>
      </c>
      <c r="Q239" s="32"/>
      <c r="R239" s="32"/>
      <c r="S239" s="32">
        <v>358</v>
      </c>
      <c r="T239" s="32">
        <v>456555</v>
      </c>
      <c r="U239" s="32"/>
      <c r="V239" s="32"/>
      <c r="W239" s="32">
        <v>3095</v>
      </c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>
        <v>874577</v>
      </c>
      <c r="AJ239" s="32">
        <v>604227</v>
      </c>
      <c r="AK239" s="32"/>
      <c r="AL239" s="32"/>
      <c r="AM239" s="32"/>
      <c r="AN239" s="32">
        <v>65591</v>
      </c>
      <c r="AO239" s="32">
        <v>50976</v>
      </c>
      <c r="AP239" s="32">
        <v>14132</v>
      </c>
      <c r="AQ239" s="32">
        <v>411921</v>
      </c>
      <c r="AR239" s="32">
        <v>5190033</v>
      </c>
      <c r="AS239" s="32">
        <v>27832</v>
      </c>
      <c r="AT239" s="32">
        <v>14266</v>
      </c>
      <c r="AU239" s="32">
        <v>8879</v>
      </c>
      <c r="AV239" s="34">
        <v>8820385</v>
      </c>
    </row>
    <row r="240" spans="1:48" ht="13.5">
      <c r="A240" s="29" t="s">
        <v>679</v>
      </c>
      <c r="B240" s="30">
        <v>4</v>
      </c>
      <c r="C240" s="31" t="s">
        <v>680</v>
      </c>
      <c r="D240" s="32">
        <v>608415</v>
      </c>
      <c r="E240" s="32">
        <v>6545</v>
      </c>
      <c r="F240" s="32">
        <v>12252</v>
      </c>
      <c r="G240" s="32"/>
      <c r="H240" s="32"/>
      <c r="I240" s="32">
        <v>34649</v>
      </c>
      <c r="J240" s="32">
        <v>82282</v>
      </c>
      <c r="K240" s="32">
        <v>259272</v>
      </c>
      <c r="L240" s="32"/>
      <c r="M240" s="32"/>
      <c r="N240" s="32"/>
      <c r="O240" s="32"/>
      <c r="P240" s="32">
        <v>421</v>
      </c>
      <c r="Q240" s="32"/>
      <c r="R240" s="32"/>
      <c r="S240" s="32"/>
      <c r="T240" s="32">
        <v>452082</v>
      </c>
      <c r="U240" s="32"/>
      <c r="V240" s="32"/>
      <c r="W240" s="32">
        <v>3095</v>
      </c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>
        <v>706158</v>
      </c>
      <c r="AJ240" s="32">
        <v>586588</v>
      </c>
      <c r="AK240" s="32"/>
      <c r="AL240" s="32"/>
      <c r="AM240" s="32"/>
      <c r="AN240" s="32">
        <v>63933</v>
      </c>
      <c r="AO240" s="32">
        <v>49421</v>
      </c>
      <c r="AP240" s="32">
        <v>14132</v>
      </c>
      <c r="AQ240" s="32">
        <v>406514</v>
      </c>
      <c r="AR240" s="32">
        <v>4067125</v>
      </c>
      <c r="AS240" s="32">
        <v>27832</v>
      </c>
      <c r="AT240" s="32">
        <v>14266</v>
      </c>
      <c r="AU240" s="32"/>
      <c r="AV240" s="34">
        <v>7394982</v>
      </c>
    </row>
    <row r="241" spans="1:48" ht="13.5">
      <c r="A241" s="29" t="s">
        <v>681</v>
      </c>
      <c r="B241" s="30">
        <v>3</v>
      </c>
      <c r="C241" s="31" t="s">
        <v>682</v>
      </c>
      <c r="D241" s="32"/>
      <c r="E241" s="32"/>
      <c r="F241" s="32"/>
      <c r="G241" s="32"/>
      <c r="H241" s="32"/>
      <c r="I241" s="32"/>
      <c r="J241" s="32">
        <v>25903</v>
      </c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>
        <v>471</v>
      </c>
      <c r="AS241" s="32"/>
      <c r="AT241" s="32"/>
      <c r="AU241" s="32"/>
      <c r="AV241" s="34">
        <v>26374</v>
      </c>
    </row>
    <row r="242" spans="1:48" ht="13.5">
      <c r="A242" s="29" t="s">
        <v>685</v>
      </c>
      <c r="B242" s="30">
        <v>3</v>
      </c>
      <c r="C242" s="31" t="s">
        <v>686</v>
      </c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>
        <v>10489509</v>
      </c>
      <c r="AS242" s="32"/>
      <c r="AT242" s="32"/>
      <c r="AU242" s="32"/>
      <c r="AV242" s="34">
        <v>10489509</v>
      </c>
    </row>
    <row r="243" spans="1:48" ht="13.5">
      <c r="A243" s="29" t="s">
        <v>687</v>
      </c>
      <c r="B243" s="30">
        <v>3</v>
      </c>
      <c r="C243" s="31" t="s">
        <v>688</v>
      </c>
      <c r="D243" s="32"/>
      <c r="E243" s="32"/>
      <c r="F243" s="32"/>
      <c r="G243" s="32"/>
      <c r="H243" s="32"/>
      <c r="I243" s="32"/>
      <c r="J243" s="32"/>
      <c r="K243" s="32">
        <v>27640332</v>
      </c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>
        <v>320</v>
      </c>
      <c r="AR243" s="32"/>
      <c r="AS243" s="32"/>
      <c r="AT243" s="32"/>
      <c r="AU243" s="32"/>
      <c r="AV243" s="34">
        <v>27640652</v>
      </c>
    </row>
    <row r="244" spans="1:48" ht="13.5">
      <c r="A244" s="29" t="s">
        <v>689</v>
      </c>
      <c r="B244" s="30">
        <v>4</v>
      </c>
      <c r="C244" s="31" t="s">
        <v>690</v>
      </c>
      <c r="D244" s="32"/>
      <c r="E244" s="32"/>
      <c r="F244" s="32"/>
      <c r="G244" s="32"/>
      <c r="H244" s="32"/>
      <c r="I244" s="32"/>
      <c r="J244" s="32"/>
      <c r="K244" s="32">
        <v>27640332</v>
      </c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4">
        <v>27640332</v>
      </c>
    </row>
    <row r="245" spans="1:48" ht="13.5">
      <c r="A245" s="29" t="s">
        <v>691</v>
      </c>
      <c r="B245" s="30">
        <v>5</v>
      </c>
      <c r="C245" s="31" t="s">
        <v>692</v>
      </c>
      <c r="D245" s="32"/>
      <c r="E245" s="32"/>
      <c r="F245" s="32"/>
      <c r="G245" s="32"/>
      <c r="H245" s="32"/>
      <c r="I245" s="32"/>
      <c r="J245" s="32"/>
      <c r="K245" s="32">
        <v>27640332</v>
      </c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4">
        <v>27640332</v>
      </c>
    </row>
    <row r="246" spans="1:48" ht="13.5">
      <c r="A246" s="23" t="s">
        <v>693</v>
      </c>
      <c r="B246" s="24">
        <v>1</v>
      </c>
      <c r="C246" s="25" t="s">
        <v>694</v>
      </c>
      <c r="D246" s="26">
        <v>5710666</v>
      </c>
      <c r="E246" s="26">
        <v>7692</v>
      </c>
      <c r="F246" s="26">
        <v>1307</v>
      </c>
      <c r="G246" s="26"/>
      <c r="H246" s="26">
        <v>2687</v>
      </c>
      <c r="I246" s="26">
        <v>2551</v>
      </c>
      <c r="J246" s="26">
        <v>5751</v>
      </c>
      <c r="K246" s="26">
        <v>7821</v>
      </c>
      <c r="L246" s="26"/>
      <c r="M246" s="26"/>
      <c r="N246" s="26">
        <v>246</v>
      </c>
      <c r="O246" s="26"/>
      <c r="P246" s="26"/>
      <c r="Q246" s="26">
        <v>300</v>
      </c>
      <c r="R246" s="26"/>
      <c r="S246" s="26"/>
      <c r="T246" s="26">
        <v>1878</v>
      </c>
      <c r="U246" s="26">
        <v>11422</v>
      </c>
      <c r="V246" s="26"/>
      <c r="W246" s="26">
        <v>1075</v>
      </c>
      <c r="X246" s="26">
        <v>233</v>
      </c>
      <c r="Y246" s="26"/>
      <c r="Z246" s="26">
        <v>286</v>
      </c>
      <c r="AA246" s="26"/>
      <c r="AB246" s="26"/>
      <c r="AC246" s="26"/>
      <c r="AD246" s="26"/>
      <c r="AE246" s="26"/>
      <c r="AF246" s="26"/>
      <c r="AG246" s="26"/>
      <c r="AH246" s="26"/>
      <c r="AI246" s="26">
        <v>14468</v>
      </c>
      <c r="AJ246" s="26">
        <v>17654</v>
      </c>
      <c r="AK246" s="26"/>
      <c r="AL246" s="26"/>
      <c r="AM246" s="26"/>
      <c r="AN246" s="26">
        <v>9676</v>
      </c>
      <c r="AO246" s="26">
        <v>116996</v>
      </c>
      <c r="AP246" s="26">
        <v>2475</v>
      </c>
      <c r="AQ246" s="26">
        <v>54112</v>
      </c>
      <c r="AR246" s="26">
        <v>1869187</v>
      </c>
      <c r="AS246" s="26">
        <v>4779</v>
      </c>
      <c r="AT246" s="26">
        <v>2821</v>
      </c>
      <c r="AU246" s="26">
        <v>1293981</v>
      </c>
      <c r="AV246" s="27">
        <v>9140064</v>
      </c>
    </row>
    <row r="247" spans="1:48" ht="13.5">
      <c r="A247" s="29" t="s">
        <v>695</v>
      </c>
      <c r="B247" s="30">
        <v>2</v>
      </c>
      <c r="C247" s="31" t="s">
        <v>696</v>
      </c>
      <c r="D247" s="32">
        <v>2828</v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>
        <v>570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>
        <v>992</v>
      </c>
      <c r="AJ247" s="32">
        <v>543</v>
      </c>
      <c r="AK247" s="32"/>
      <c r="AL247" s="32"/>
      <c r="AM247" s="32"/>
      <c r="AN247" s="32">
        <v>1125</v>
      </c>
      <c r="AO247" s="32"/>
      <c r="AP247" s="32"/>
      <c r="AQ247" s="32"/>
      <c r="AR247" s="32">
        <v>6148</v>
      </c>
      <c r="AS247" s="32"/>
      <c r="AT247" s="32"/>
      <c r="AU247" s="32"/>
      <c r="AV247" s="34">
        <v>12206</v>
      </c>
    </row>
    <row r="248" spans="1:48" ht="13.5">
      <c r="A248" s="29" t="s">
        <v>697</v>
      </c>
      <c r="B248" s="30">
        <v>2</v>
      </c>
      <c r="C248" s="31" t="s">
        <v>698</v>
      </c>
      <c r="D248" s="32">
        <v>1595946</v>
      </c>
      <c r="E248" s="32">
        <v>1123</v>
      </c>
      <c r="F248" s="32">
        <v>267</v>
      </c>
      <c r="G248" s="32"/>
      <c r="H248" s="32"/>
      <c r="I248" s="32"/>
      <c r="J248" s="32">
        <v>3295</v>
      </c>
      <c r="K248" s="32">
        <v>551</v>
      </c>
      <c r="L248" s="32"/>
      <c r="M248" s="32"/>
      <c r="N248" s="32">
        <v>246</v>
      </c>
      <c r="O248" s="32"/>
      <c r="P248" s="32"/>
      <c r="Q248" s="32"/>
      <c r="R248" s="32"/>
      <c r="S248" s="32"/>
      <c r="T248" s="32"/>
      <c r="U248" s="32"/>
      <c r="V248" s="32"/>
      <c r="W248" s="32"/>
      <c r="X248" s="32">
        <v>233</v>
      </c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>
        <v>430</v>
      </c>
      <c r="AJ248" s="32">
        <v>8049</v>
      </c>
      <c r="AK248" s="32"/>
      <c r="AL248" s="32"/>
      <c r="AM248" s="32"/>
      <c r="AN248" s="32">
        <v>270</v>
      </c>
      <c r="AO248" s="32">
        <v>220</v>
      </c>
      <c r="AP248" s="32"/>
      <c r="AQ248" s="32">
        <v>1732</v>
      </c>
      <c r="AR248" s="32">
        <v>644759</v>
      </c>
      <c r="AS248" s="32"/>
      <c r="AT248" s="32"/>
      <c r="AU248" s="32">
        <v>194894</v>
      </c>
      <c r="AV248" s="34">
        <v>2452015</v>
      </c>
    </row>
    <row r="249" spans="1:48" ht="13.5">
      <c r="A249" s="29" t="s">
        <v>699</v>
      </c>
      <c r="B249" s="30">
        <v>3</v>
      </c>
      <c r="C249" s="31" t="s">
        <v>700</v>
      </c>
      <c r="D249" s="32">
        <v>1595946</v>
      </c>
      <c r="E249" s="32">
        <v>1123</v>
      </c>
      <c r="F249" s="32">
        <v>267</v>
      </c>
      <c r="G249" s="32"/>
      <c r="H249" s="32"/>
      <c r="I249" s="32"/>
      <c r="J249" s="32">
        <v>2530</v>
      </c>
      <c r="K249" s="32">
        <v>551</v>
      </c>
      <c r="L249" s="32"/>
      <c r="M249" s="32"/>
      <c r="N249" s="32">
        <v>246</v>
      </c>
      <c r="O249" s="32"/>
      <c r="P249" s="32"/>
      <c r="Q249" s="32"/>
      <c r="R249" s="32"/>
      <c r="S249" s="32"/>
      <c r="T249" s="32"/>
      <c r="U249" s="32"/>
      <c r="V249" s="32"/>
      <c r="W249" s="32"/>
      <c r="X249" s="32">
        <v>233</v>
      </c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>
        <v>430</v>
      </c>
      <c r="AJ249" s="32">
        <v>8049</v>
      </c>
      <c r="AK249" s="32"/>
      <c r="AL249" s="32"/>
      <c r="AM249" s="32"/>
      <c r="AN249" s="32">
        <v>270</v>
      </c>
      <c r="AO249" s="32">
        <v>220</v>
      </c>
      <c r="AP249" s="32"/>
      <c r="AQ249" s="32">
        <v>1732</v>
      </c>
      <c r="AR249" s="32">
        <v>644759</v>
      </c>
      <c r="AS249" s="32"/>
      <c r="AT249" s="32"/>
      <c r="AU249" s="32">
        <v>194894</v>
      </c>
      <c r="AV249" s="34">
        <v>2451250</v>
      </c>
    </row>
    <row r="250" spans="1:48" ht="13.5">
      <c r="A250" s="29" t="s">
        <v>701</v>
      </c>
      <c r="B250" s="30">
        <v>2</v>
      </c>
      <c r="C250" s="31" t="s">
        <v>702</v>
      </c>
      <c r="D250" s="32"/>
      <c r="E250" s="32"/>
      <c r="F250" s="32"/>
      <c r="G250" s="32"/>
      <c r="H250" s="32"/>
      <c r="I250" s="32"/>
      <c r="J250" s="32">
        <v>240</v>
      </c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>
        <v>778</v>
      </c>
      <c r="AS250" s="32"/>
      <c r="AT250" s="32"/>
      <c r="AU250" s="32"/>
      <c r="AV250" s="34">
        <v>1018</v>
      </c>
    </row>
    <row r="251" spans="1:48" ht="13.5">
      <c r="A251" s="29" t="s">
        <v>703</v>
      </c>
      <c r="B251" s="30">
        <v>2</v>
      </c>
      <c r="C251" s="31" t="s">
        <v>704</v>
      </c>
      <c r="D251" s="32">
        <v>403</v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>
        <v>459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>
        <v>482</v>
      </c>
      <c r="AJ251" s="32"/>
      <c r="AK251" s="32"/>
      <c r="AL251" s="32"/>
      <c r="AM251" s="32"/>
      <c r="AN251" s="32"/>
      <c r="AO251" s="32"/>
      <c r="AP251" s="32"/>
      <c r="AQ251" s="32"/>
      <c r="AR251" s="32">
        <v>8158</v>
      </c>
      <c r="AS251" s="32"/>
      <c r="AT251" s="32"/>
      <c r="AU251" s="32"/>
      <c r="AV251" s="34">
        <v>9502</v>
      </c>
    </row>
    <row r="252" spans="1:48" ht="13.5">
      <c r="A252" s="29" t="s">
        <v>705</v>
      </c>
      <c r="B252" s="30">
        <v>3</v>
      </c>
      <c r="C252" s="31" t="s">
        <v>706</v>
      </c>
      <c r="D252" s="32">
        <v>403</v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>
        <v>459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>
        <v>482</v>
      </c>
      <c r="AJ252" s="32"/>
      <c r="AK252" s="32"/>
      <c r="AL252" s="32"/>
      <c r="AM252" s="32"/>
      <c r="AN252" s="32"/>
      <c r="AO252" s="32"/>
      <c r="AP252" s="32"/>
      <c r="AQ252" s="32"/>
      <c r="AR252" s="32">
        <v>6763</v>
      </c>
      <c r="AS252" s="32"/>
      <c r="AT252" s="32"/>
      <c r="AU252" s="32"/>
      <c r="AV252" s="34">
        <v>8107</v>
      </c>
    </row>
    <row r="253" spans="1:48" ht="13.5">
      <c r="A253" s="29" t="s">
        <v>709</v>
      </c>
      <c r="B253" s="30">
        <v>4</v>
      </c>
      <c r="C253" s="31" t="s">
        <v>710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>
        <v>459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4">
        <v>459</v>
      </c>
    </row>
    <row r="254" spans="1:48" ht="13.5">
      <c r="A254" s="29" t="s">
        <v>711</v>
      </c>
      <c r="B254" s="30">
        <v>4</v>
      </c>
      <c r="C254" s="31" t="s">
        <v>712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>
        <v>6234</v>
      </c>
      <c r="AS254" s="32"/>
      <c r="AT254" s="32"/>
      <c r="AU254" s="32"/>
      <c r="AV254" s="34">
        <v>6234</v>
      </c>
    </row>
    <row r="255" spans="1:48" ht="13.5">
      <c r="A255" s="29" t="s">
        <v>719</v>
      </c>
      <c r="B255" s="30">
        <v>3</v>
      </c>
      <c r="C255" s="31" t="s">
        <v>720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>
        <v>1395</v>
      </c>
      <c r="AS255" s="32"/>
      <c r="AT255" s="32"/>
      <c r="AU255" s="32"/>
      <c r="AV255" s="34">
        <v>1395</v>
      </c>
    </row>
    <row r="256" spans="1:48" ht="13.5">
      <c r="A256" s="29" t="s">
        <v>721</v>
      </c>
      <c r="B256" s="30">
        <v>4</v>
      </c>
      <c r="C256" s="31" t="s">
        <v>722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>
        <v>1395</v>
      </c>
      <c r="AS256" s="32"/>
      <c r="AT256" s="32"/>
      <c r="AU256" s="32"/>
      <c r="AV256" s="34">
        <v>1395</v>
      </c>
    </row>
    <row r="257" spans="1:48" ht="13.5">
      <c r="A257" s="29" t="s">
        <v>731</v>
      </c>
      <c r="B257" s="30">
        <v>2</v>
      </c>
      <c r="C257" s="31" t="s">
        <v>732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>
        <v>502</v>
      </c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4">
        <v>502</v>
      </c>
    </row>
    <row r="258" spans="1:48" ht="13.5">
      <c r="A258" s="29" t="s">
        <v>733</v>
      </c>
      <c r="B258" s="30">
        <v>2</v>
      </c>
      <c r="C258" s="31" t="s">
        <v>734</v>
      </c>
      <c r="D258" s="32">
        <v>3215810</v>
      </c>
      <c r="E258" s="32">
        <v>216</v>
      </c>
      <c r="F258" s="32"/>
      <c r="G258" s="32"/>
      <c r="H258" s="32"/>
      <c r="I258" s="32">
        <v>1688</v>
      </c>
      <c r="J258" s="32">
        <v>432</v>
      </c>
      <c r="K258" s="32">
        <v>3465</v>
      </c>
      <c r="L258" s="32"/>
      <c r="M258" s="32"/>
      <c r="N258" s="32"/>
      <c r="O258" s="32"/>
      <c r="P258" s="32"/>
      <c r="Q258" s="32"/>
      <c r="R258" s="32"/>
      <c r="S258" s="32"/>
      <c r="T258" s="32"/>
      <c r="U258" s="32">
        <v>11422</v>
      </c>
      <c r="V258" s="32"/>
      <c r="W258" s="32">
        <v>703</v>
      </c>
      <c r="X258" s="32"/>
      <c r="Y258" s="32"/>
      <c r="Z258" s="32">
        <v>286</v>
      </c>
      <c r="AA258" s="32"/>
      <c r="AB258" s="32"/>
      <c r="AC258" s="32"/>
      <c r="AD258" s="32"/>
      <c r="AE258" s="32"/>
      <c r="AF258" s="32"/>
      <c r="AG258" s="32"/>
      <c r="AH258" s="32"/>
      <c r="AI258" s="32">
        <v>1703</v>
      </c>
      <c r="AJ258" s="32">
        <v>489</v>
      </c>
      <c r="AK258" s="32"/>
      <c r="AL258" s="32"/>
      <c r="AM258" s="32"/>
      <c r="AN258" s="32">
        <v>5969</v>
      </c>
      <c r="AO258" s="32">
        <v>4108</v>
      </c>
      <c r="AP258" s="32">
        <v>1157</v>
      </c>
      <c r="AQ258" s="32">
        <v>15353</v>
      </c>
      <c r="AR258" s="32">
        <v>848628</v>
      </c>
      <c r="AS258" s="32">
        <v>3909</v>
      </c>
      <c r="AT258" s="32">
        <v>2821</v>
      </c>
      <c r="AU258" s="32">
        <v>822789</v>
      </c>
      <c r="AV258" s="34">
        <v>4940948</v>
      </c>
    </row>
    <row r="259" spans="1:48" ht="13.5">
      <c r="A259" s="29" t="s">
        <v>735</v>
      </c>
      <c r="B259" s="30">
        <v>3</v>
      </c>
      <c r="C259" s="31" t="s">
        <v>736</v>
      </c>
      <c r="D259" s="32">
        <v>3214987</v>
      </c>
      <c r="E259" s="32">
        <v>216</v>
      </c>
      <c r="F259" s="32"/>
      <c r="G259" s="32"/>
      <c r="H259" s="32"/>
      <c r="I259" s="32">
        <v>1688</v>
      </c>
      <c r="J259" s="32">
        <v>432</v>
      </c>
      <c r="K259" s="32">
        <v>3256</v>
      </c>
      <c r="L259" s="32"/>
      <c r="M259" s="32"/>
      <c r="N259" s="32"/>
      <c r="O259" s="32"/>
      <c r="P259" s="32"/>
      <c r="Q259" s="32"/>
      <c r="R259" s="32"/>
      <c r="S259" s="32"/>
      <c r="T259" s="32"/>
      <c r="U259" s="32">
        <v>11422</v>
      </c>
      <c r="V259" s="32"/>
      <c r="W259" s="32">
        <v>703</v>
      </c>
      <c r="X259" s="32"/>
      <c r="Y259" s="32"/>
      <c r="Z259" s="32">
        <v>286</v>
      </c>
      <c r="AA259" s="32"/>
      <c r="AB259" s="32"/>
      <c r="AC259" s="32"/>
      <c r="AD259" s="32"/>
      <c r="AE259" s="32"/>
      <c r="AF259" s="32"/>
      <c r="AG259" s="32"/>
      <c r="AH259" s="32"/>
      <c r="AI259" s="32">
        <v>1703</v>
      </c>
      <c r="AJ259" s="32">
        <v>489</v>
      </c>
      <c r="AK259" s="32"/>
      <c r="AL259" s="32"/>
      <c r="AM259" s="32"/>
      <c r="AN259" s="32">
        <v>5969</v>
      </c>
      <c r="AO259" s="32">
        <v>4108</v>
      </c>
      <c r="AP259" s="32">
        <v>1157</v>
      </c>
      <c r="AQ259" s="32">
        <v>15353</v>
      </c>
      <c r="AR259" s="32">
        <v>848083</v>
      </c>
      <c r="AS259" s="32">
        <v>3909</v>
      </c>
      <c r="AT259" s="32">
        <v>2821</v>
      </c>
      <c r="AU259" s="32">
        <v>822789</v>
      </c>
      <c r="AV259" s="34">
        <v>4939371</v>
      </c>
    </row>
    <row r="260" spans="1:48" ht="13.5">
      <c r="A260" s="29" t="s">
        <v>737</v>
      </c>
      <c r="B260" s="30">
        <v>4</v>
      </c>
      <c r="C260" s="31" t="s">
        <v>738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>
        <v>1258</v>
      </c>
      <c r="AV260" s="34">
        <v>1258</v>
      </c>
    </row>
    <row r="261" spans="1:48" ht="13.5">
      <c r="A261" s="29" t="s">
        <v>739</v>
      </c>
      <c r="B261" s="30">
        <v>4</v>
      </c>
      <c r="C261" s="31" t="s">
        <v>740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>
        <v>703</v>
      </c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>
        <v>284</v>
      </c>
      <c r="AS261" s="32"/>
      <c r="AT261" s="32"/>
      <c r="AU261" s="32"/>
      <c r="AV261" s="34">
        <v>987</v>
      </c>
    </row>
    <row r="262" spans="1:48" ht="13.5">
      <c r="A262" s="29" t="s">
        <v>745</v>
      </c>
      <c r="B262" s="30">
        <v>4</v>
      </c>
      <c r="C262" s="31" t="s">
        <v>746</v>
      </c>
      <c r="D262" s="32">
        <v>7019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>
        <v>10693</v>
      </c>
      <c r="AS262" s="32"/>
      <c r="AT262" s="32"/>
      <c r="AU262" s="32"/>
      <c r="AV262" s="34">
        <v>17712</v>
      </c>
    </row>
    <row r="263" spans="1:48" ht="13.5">
      <c r="A263" s="29" t="s">
        <v>747</v>
      </c>
      <c r="B263" s="30">
        <v>5</v>
      </c>
      <c r="C263" s="31" t="s">
        <v>748</v>
      </c>
      <c r="D263" s="32">
        <v>7019</v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>
        <v>10440</v>
      </c>
      <c r="AS263" s="32"/>
      <c r="AT263" s="32"/>
      <c r="AU263" s="32"/>
      <c r="AV263" s="34">
        <v>17459</v>
      </c>
    </row>
    <row r="264" spans="1:48" ht="13.5">
      <c r="A264" s="29" t="s">
        <v>753</v>
      </c>
      <c r="B264" s="30">
        <v>4</v>
      </c>
      <c r="C264" s="31" t="s">
        <v>754</v>
      </c>
      <c r="D264" s="32">
        <v>3199584</v>
      </c>
      <c r="E264" s="32">
        <v>216</v>
      </c>
      <c r="F264" s="32"/>
      <c r="G264" s="32"/>
      <c r="H264" s="32"/>
      <c r="I264" s="32">
        <v>713</v>
      </c>
      <c r="J264" s="32"/>
      <c r="K264" s="32">
        <v>3256</v>
      </c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>
        <v>286</v>
      </c>
      <c r="AA264" s="32"/>
      <c r="AB264" s="32"/>
      <c r="AC264" s="32"/>
      <c r="AD264" s="32"/>
      <c r="AE264" s="32"/>
      <c r="AF264" s="32"/>
      <c r="AG264" s="32"/>
      <c r="AH264" s="32"/>
      <c r="AI264" s="32">
        <v>454</v>
      </c>
      <c r="AJ264" s="32">
        <v>489</v>
      </c>
      <c r="AK264" s="32"/>
      <c r="AL264" s="32"/>
      <c r="AM264" s="32"/>
      <c r="AN264" s="32">
        <v>5969</v>
      </c>
      <c r="AO264" s="32">
        <v>3394</v>
      </c>
      <c r="AP264" s="32">
        <v>1157</v>
      </c>
      <c r="AQ264" s="32">
        <v>8274</v>
      </c>
      <c r="AR264" s="32">
        <v>685676</v>
      </c>
      <c r="AS264" s="32">
        <v>3909</v>
      </c>
      <c r="AT264" s="32">
        <v>2071</v>
      </c>
      <c r="AU264" s="32">
        <v>817860</v>
      </c>
      <c r="AV264" s="34">
        <v>4733308</v>
      </c>
    </row>
    <row r="265" spans="1:48" ht="13.5">
      <c r="A265" s="29" t="s">
        <v>755</v>
      </c>
      <c r="B265" s="30">
        <v>5</v>
      </c>
      <c r="C265" s="31" t="s">
        <v>756</v>
      </c>
      <c r="D265" s="32">
        <v>1267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>
        <v>2327</v>
      </c>
      <c r="AS265" s="32"/>
      <c r="AT265" s="32"/>
      <c r="AU265" s="32"/>
      <c r="AV265" s="34">
        <v>3594</v>
      </c>
    </row>
    <row r="266" spans="1:48" ht="13.5">
      <c r="A266" s="29" t="s">
        <v>757</v>
      </c>
      <c r="B266" s="30">
        <v>3</v>
      </c>
      <c r="C266" s="31" t="s">
        <v>758</v>
      </c>
      <c r="D266" s="32">
        <v>823</v>
      </c>
      <c r="E266" s="32"/>
      <c r="F266" s="32"/>
      <c r="G266" s="32"/>
      <c r="H266" s="32"/>
      <c r="I266" s="32"/>
      <c r="J266" s="32"/>
      <c r="K266" s="32">
        <v>209</v>
      </c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>
        <v>545</v>
      </c>
      <c r="AS266" s="32"/>
      <c r="AT266" s="32"/>
      <c r="AU266" s="32"/>
      <c r="AV266" s="34">
        <v>1577</v>
      </c>
    </row>
    <row r="267" spans="1:48" ht="13.5">
      <c r="A267" s="29" t="s">
        <v>763</v>
      </c>
      <c r="B267" s="30">
        <v>2</v>
      </c>
      <c r="C267" s="31" t="s">
        <v>764</v>
      </c>
      <c r="D267" s="32">
        <v>895679</v>
      </c>
      <c r="E267" s="32">
        <v>6353</v>
      </c>
      <c r="F267" s="32">
        <v>1040</v>
      </c>
      <c r="G267" s="32"/>
      <c r="H267" s="32">
        <v>2687</v>
      </c>
      <c r="I267" s="32">
        <v>863</v>
      </c>
      <c r="J267" s="32">
        <v>1784</v>
      </c>
      <c r="K267" s="32">
        <v>3805</v>
      </c>
      <c r="L267" s="32"/>
      <c r="M267" s="32"/>
      <c r="N267" s="32"/>
      <c r="O267" s="32"/>
      <c r="P267" s="32"/>
      <c r="Q267" s="32">
        <v>300</v>
      </c>
      <c r="R267" s="32"/>
      <c r="S267" s="32"/>
      <c r="T267" s="32">
        <v>849</v>
      </c>
      <c r="U267" s="32"/>
      <c r="V267" s="32"/>
      <c r="W267" s="32">
        <v>372</v>
      </c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>
        <v>10861</v>
      </c>
      <c r="AJ267" s="32">
        <v>8071</v>
      </c>
      <c r="AK267" s="32"/>
      <c r="AL267" s="32"/>
      <c r="AM267" s="32"/>
      <c r="AN267" s="32">
        <v>2312</v>
      </c>
      <c r="AO267" s="32">
        <v>112668</v>
      </c>
      <c r="AP267" s="32">
        <v>1318</v>
      </c>
      <c r="AQ267" s="32">
        <v>37027</v>
      </c>
      <c r="AR267" s="32">
        <v>360716</v>
      </c>
      <c r="AS267" s="32">
        <v>870</v>
      </c>
      <c r="AT267" s="32"/>
      <c r="AU267" s="32">
        <v>276298</v>
      </c>
      <c r="AV267" s="34">
        <v>1723873</v>
      </c>
    </row>
    <row r="268" spans="1:48" ht="13.5">
      <c r="A268" s="29" t="s">
        <v>765</v>
      </c>
      <c r="B268" s="30">
        <v>3</v>
      </c>
      <c r="C268" s="31" t="s">
        <v>766</v>
      </c>
      <c r="D268" s="32">
        <v>34368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4">
        <v>34368</v>
      </c>
    </row>
    <row r="269" spans="1:48" ht="13.5">
      <c r="A269" s="29" t="s">
        <v>769</v>
      </c>
      <c r="B269" s="30">
        <v>3</v>
      </c>
      <c r="C269" s="31" t="s">
        <v>770</v>
      </c>
      <c r="D269" s="32">
        <v>38418</v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>
        <v>300</v>
      </c>
      <c r="R269" s="32"/>
      <c r="S269" s="32"/>
      <c r="T269" s="32">
        <v>849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>
        <v>6626</v>
      </c>
      <c r="AJ269" s="32">
        <v>2873</v>
      </c>
      <c r="AK269" s="32"/>
      <c r="AL269" s="32"/>
      <c r="AM269" s="32"/>
      <c r="AN269" s="32">
        <v>596</v>
      </c>
      <c r="AO269" s="32">
        <v>6669</v>
      </c>
      <c r="AP269" s="32"/>
      <c r="AQ269" s="32">
        <v>15452</v>
      </c>
      <c r="AR269" s="32">
        <v>59226</v>
      </c>
      <c r="AS269" s="32">
        <v>296</v>
      </c>
      <c r="AT269" s="32"/>
      <c r="AU269" s="32">
        <v>140488</v>
      </c>
      <c r="AV269" s="34">
        <v>271793</v>
      </c>
    </row>
    <row r="270" spans="1:48" ht="13.5">
      <c r="A270" s="29" t="s">
        <v>771</v>
      </c>
      <c r="B270" s="30">
        <v>3</v>
      </c>
      <c r="C270" s="31" t="s">
        <v>772</v>
      </c>
      <c r="D270" s="32">
        <v>12880</v>
      </c>
      <c r="E270" s="32"/>
      <c r="F270" s="32"/>
      <c r="G270" s="32"/>
      <c r="H270" s="32"/>
      <c r="I270" s="32"/>
      <c r="J270" s="32">
        <v>223</v>
      </c>
      <c r="K270" s="32">
        <v>337</v>
      </c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>
        <v>688</v>
      </c>
      <c r="AP270" s="32"/>
      <c r="AQ270" s="32">
        <v>13842</v>
      </c>
      <c r="AR270" s="32">
        <v>12374</v>
      </c>
      <c r="AS270" s="32"/>
      <c r="AT270" s="32"/>
      <c r="AU270" s="32">
        <v>9934</v>
      </c>
      <c r="AV270" s="34">
        <v>50278</v>
      </c>
    </row>
    <row r="271" spans="1:48" ht="13.5">
      <c r="A271" s="29" t="s">
        <v>773</v>
      </c>
      <c r="B271" s="30">
        <v>3</v>
      </c>
      <c r="C271" s="31" t="s">
        <v>774</v>
      </c>
      <c r="D271" s="32">
        <v>1100</v>
      </c>
      <c r="E271" s="32"/>
      <c r="F271" s="32"/>
      <c r="G271" s="32"/>
      <c r="H271" s="32"/>
      <c r="I271" s="32"/>
      <c r="J271" s="32"/>
      <c r="K271" s="32">
        <v>674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>
        <v>210</v>
      </c>
      <c r="AQ271" s="32">
        <v>280</v>
      </c>
      <c r="AR271" s="32">
        <v>3192</v>
      </c>
      <c r="AS271" s="32"/>
      <c r="AT271" s="32"/>
      <c r="AU271" s="32">
        <v>523</v>
      </c>
      <c r="AV271" s="34">
        <v>5979</v>
      </c>
    </row>
    <row r="272" spans="1:48" ht="13.5">
      <c r="A272" s="29" t="s">
        <v>775</v>
      </c>
      <c r="B272" s="30">
        <v>3</v>
      </c>
      <c r="C272" s="31" t="s">
        <v>776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>
        <v>5421</v>
      </c>
      <c r="AS272" s="32"/>
      <c r="AT272" s="32"/>
      <c r="AU272" s="32"/>
      <c r="AV272" s="34">
        <v>5421</v>
      </c>
    </row>
    <row r="273" spans="1:48" ht="13.5">
      <c r="A273" s="29" t="s">
        <v>777</v>
      </c>
      <c r="B273" s="30">
        <v>3</v>
      </c>
      <c r="C273" s="31" t="s">
        <v>778</v>
      </c>
      <c r="D273" s="32">
        <v>713788</v>
      </c>
      <c r="E273" s="32">
        <v>5370</v>
      </c>
      <c r="F273" s="32">
        <v>530</v>
      </c>
      <c r="G273" s="32"/>
      <c r="H273" s="32">
        <v>599</v>
      </c>
      <c r="I273" s="32">
        <v>462</v>
      </c>
      <c r="J273" s="32">
        <v>1561</v>
      </c>
      <c r="K273" s="32">
        <v>208</v>
      </c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>
        <v>372</v>
      </c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>
        <v>3253</v>
      </c>
      <c r="AJ273" s="32">
        <v>5198</v>
      </c>
      <c r="AK273" s="32"/>
      <c r="AL273" s="32"/>
      <c r="AM273" s="32"/>
      <c r="AN273" s="32">
        <v>1716</v>
      </c>
      <c r="AO273" s="32">
        <v>2287</v>
      </c>
      <c r="AP273" s="32">
        <v>1108</v>
      </c>
      <c r="AQ273" s="32">
        <v>970</v>
      </c>
      <c r="AR273" s="32">
        <v>258154</v>
      </c>
      <c r="AS273" s="32">
        <v>574</v>
      </c>
      <c r="AT273" s="32"/>
      <c r="AU273" s="32">
        <v>72355</v>
      </c>
      <c r="AV273" s="34">
        <v>1068505</v>
      </c>
    </row>
    <row r="274" spans="1:48" ht="13.5">
      <c r="A274" s="29" t="s">
        <v>781</v>
      </c>
      <c r="B274" s="30">
        <v>4</v>
      </c>
      <c r="C274" s="31" t="s">
        <v>782</v>
      </c>
      <c r="D274" s="32">
        <v>135871</v>
      </c>
      <c r="E274" s="32">
        <v>5370</v>
      </c>
      <c r="F274" s="32">
        <v>303</v>
      </c>
      <c r="G274" s="32"/>
      <c r="H274" s="32"/>
      <c r="I274" s="32"/>
      <c r="J274" s="32">
        <v>846</v>
      </c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>
        <v>21995</v>
      </c>
      <c r="AS274" s="32"/>
      <c r="AT274" s="32"/>
      <c r="AU274" s="32">
        <v>792</v>
      </c>
      <c r="AV274" s="34">
        <v>165177</v>
      </c>
    </row>
    <row r="275" spans="1:48" ht="13.5">
      <c r="A275" s="29" t="s">
        <v>783</v>
      </c>
      <c r="B275" s="30">
        <v>3</v>
      </c>
      <c r="C275" s="31" t="s">
        <v>784</v>
      </c>
      <c r="D275" s="32">
        <v>5324</v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4">
        <v>5324</v>
      </c>
    </row>
    <row r="276" spans="1:48" ht="13.5">
      <c r="A276" s="29" t="s">
        <v>787</v>
      </c>
      <c r="B276" s="30">
        <v>3</v>
      </c>
      <c r="C276" s="31" t="s">
        <v>788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>
        <v>647</v>
      </c>
      <c r="AP276" s="32"/>
      <c r="AQ276" s="32"/>
      <c r="AR276" s="32"/>
      <c r="AS276" s="32"/>
      <c r="AT276" s="32"/>
      <c r="AU276" s="32"/>
      <c r="AV276" s="34">
        <v>647</v>
      </c>
    </row>
    <row r="277" spans="1:48" ht="13.5">
      <c r="A277" s="29" t="s">
        <v>793</v>
      </c>
      <c r="B277" s="30">
        <v>3</v>
      </c>
      <c r="C277" s="31" t="s">
        <v>794</v>
      </c>
      <c r="D277" s="32">
        <v>46728</v>
      </c>
      <c r="E277" s="32"/>
      <c r="F277" s="32">
        <v>222</v>
      </c>
      <c r="G277" s="32"/>
      <c r="H277" s="32">
        <v>208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>
        <v>982</v>
      </c>
      <c r="AJ277" s="32"/>
      <c r="AK277" s="32"/>
      <c r="AL277" s="32"/>
      <c r="AM277" s="32"/>
      <c r="AN277" s="32"/>
      <c r="AO277" s="32">
        <v>102377</v>
      </c>
      <c r="AP277" s="32"/>
      <c r="AQ277" s="32">
        <v>5861</v>
      </c>
      <c r="AR277" s="32">
        <v>7992</v>
      </c>
      <c r="AS277" s="32"/>
      <c r="AT277" s="32"/>
      <c r="AU277" s="32">
        <v>36226</v>
      </c>
      <c r="AV277" s="34">
        <v>200596</v>
      </c>
    </row>
    <row r="278" spans="1:48" ht="13.5">
      <c r="A278" s="29" t="s">
        <v>795</v>
      </c>
      <c r="B278" s="30">
        <v>4</v>
      </c>
      <c r="C278" s="31" t="s">
        <v>796</v>
      </c>
      <c r="D278" s="32">
        <v>46728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>
        <v>101662</v>
      </c>
      <c r="AP278" s="32"/>
      <c r="AQ278" s="32">
        <v>357</v>
      </c>
      <c r="AR278" s="32">
        <v>7145</v>
      </c>
      <c r="AS278" s="32"/>
      <c r="AT278" s="32"/>
      <c r="AU278" s="32">
        <v>35475</v>
      </c>
      <c r="AV278" s="34">
        <v>191367</v>
      </c>
    </row>
    <row r="279" spans="1:48" ht="13.5">
      <c r="A279" s="29" t="s">
        <v>797</v>
      </c>
      <c r="B279" s="30">
        <v>5</v>
      </c>
      <c r="C279" s="31" t="s">
        <v>798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>
        <v>357</v>
      </c>
      <c r="AR279" s="32"/>
      <c r="AS279" s="32"/>
      <c r="AT279" s="32"/>
      <c r="AU279" s="32"/>
      <c r="AV279" s="34">
        <v>357</v>
      </c>
    </row>
    <row r="280" spans="1:48" ht="13.5">
      <c r="A280" s="29" t="s">
        <v>799</v>
      </c>
      <c r="B280" s="30">
        <v>3</v>
      </c>
      <c r="C280" s="31" t="s">
        <v>800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>
        <v>500</v>
      </c>
      <c r="AS280" s="32"/>
      <c r="AT280" s="32"/>
      <c r="AU280" s="32"/>
      <c r="AV280" s="34">
        <v>500</v>
      </c>
    </row>
    <row r="281" spans="1:48" ht="13.5">
      <c r="A281" s="29" t="s">
        <v>803</v>
      </c>
      <c r="B281" s="30">
        <v>3</v>
      </c>
      <c r="C281" s="31" t="s">
        <v>804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>
        <v>12947</v>
      </c>
      <c r="AV281" s="34">
        <v>12947</v>
      </c>
    </row>
    <row r="282" spans="1:48" ht="13.5">
      <c r="A282" s="29" t="s">
        <v>805</v>
      </c>
      <c r="B282" s="30">
        <v>4</v>
      </c>
      <c r="C282" s="31" t="s">
        <v>806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>
        <v>12947</v>
      </c>
      <c r="AV282" s="34">
        <v>12947</v>
      </c>
    </row>
    <row r="283" spans="1:48" ht="13.5">
      <c r="A283" s="29" t="s">
        <v>807</v>
      </c>
      <c r="B283" s="30">
        <v>3</v>
      </c>
      <c r="C283" s="31" t="s">
        <v>808</v>
      </c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>
        <v>221</v>
      </c>
      <c r="AS283" s="32"/>
      <c r="AT283" s="32"/>
      <c r="AU283" s="32"/>
      <c r="AV283" s="34">
        <v>221</v>
      </c>
    </row>
    <row r="284" spans="1:48" ht="13.5">
      <c r="A284" s="29" t="s">
        <v>809</v>
      </c>
      <c r="B284" s="30">
        <v>3</v>
      </c>
      <c r="C284" s="31" t="s">
        <v>810</v>
      </c>
      <c r="D284" s="32">
        <v>20827</v>
      </c>
      <c r="E284" s="32"/>
      <c r="F284" s="32">
        <v>288</v>
      </c>
      <c r="G284" s="32"/>
      <c r="H284" s="32">
        <v>1880</v>
      </c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>
        <v>440</v>
      </c>
      <c r="AV284" s="34">
        <v>23435</v>
      </c>
    </row>
    <row r="285" spans="1:48" ht="13.5">
      <c r="A285" s="29" t="s">
        <v>813</v>
      </c>
      <c r="B285" s="30">
        <v>4</v>
      </c>
      <c r="C285" s="31" t="s">
        <v>814</v>
      </c>
      <c r="D285" s="32">
        <v>20827</v>
      </c>
      <c r="E285" s="32"/>
      <c r="F285" s="32">
        <v>288</v>
      </c>
      <c r="G285" s="32"/>
      <c r="H285" s="32">
        <v>1880</v>
      </c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>
        <v>440</v>
      </c>
      <c r="AV285" s="34">
        <v>23435</v>
      </c>
    </row>
    <row r="286" spans="1:48" ht="13.5">
      <c r="A286" s="23" t="s">
        <v>817</v>
      </c>
      <c r="B286" s="24">
        <v>1</v>
      </c>
      <c r="C286" s="25" t="s">
        <v>818</v>
      </c>
      <c r="D286" s="26">
        <v>5033806</v>
      </c>
      <c r="E286" s="26">
        <v>261692</v>
      </c>
      <c r="F286" s="26">
        <v>128653</v>
      </c>
      <c r="G286" s="26"/>
      <c r="H286" s="26">
        <v>44741</v>
      </c>
      <c r="I286" s="26">
        <v>373532</v>
      </c>
      <c r="J286" s="26">
        <v>332328</v>
      </c>
      <c r="K286" s="26">
        <v>329007</v>
      </c>
      <c r="L286" s="26"/>
      <c r="M286" s="26">
        <v>98562</v>
      </c>
      <c r="N286" s="26">
        <v>67642</v>
      </c>
      <c r="O286" s="26">
        <v>62261</v>
      </c>
      <c r="P286" s="26">
        <v>22050</v>
      </c>
      <c r="Q286" s="26">
        <v>113820</v>
      </c>
      <c r="R286" s="26"/>
      <c r="S286" s="26">
        <v>720</v>
      </c>
      <c r="T286" s="26">
        <v>6880</v>
      </c>
      <c r="U286" s="26">
        <v>6749130</v>
      </c>
      <c r="V286" s="26"/>
      <c r="W286" s="26">
        <v>31060</v>
      </c>
      <c r="X286" s="26">
        <v>5337</v>
      </c>
      <c r="Y286" s="26">
        <v>77782</v>
      </c>
      <c r="Z286" s="26">
        <v>3441</v>
      </c>
      <c r="AA286" s="26">
        <v>9663</v>
      </c>
      <c r="AB286" s="26">
        <v>22081</v>
      </c>
      <c r="AC286" s="26">
        <v>4995</v>
      </c>
      <c r="AD286" s="26">
        <v>10573</v>
      </c>
      <c r="AE286" s="26"/>
      <c r="AF286" s="26">
        <v>9517</v>
      </c>
      <c r="AG286" s="26">
        <v>7237</v>
      </c>
      <c r="AH286" s="26">
        <v>3845</v>
      </c>
      <c r="AI286" s="26">
        <v>544889</v>
      </c>
      <c r="AJ286" s="26">
        <v>103774</v>
      </c>
      <c r="AK286" s="26">
        <v>46916</v>
      </c>
      <c r="AL286" s="26">
        <v>60999</v>
      </c>
      <c r="AM286" s="26">
        <v>2088</v>
      </c>
      <c r="AN286" s="26">
        <v>278462</v>
      </c>
      <c r="AO286" s="26">
        <v>1380735</v>
      </c>
      <c r="AP286" s="26">
        <v>76376</v>
      </c>
      <c r="AQ286" s="26">
        <v>474129</v>
      </c>
      <c r="AR286" s="26">
        <v>2270822</v>
      </c>
      <c r="AS286" s="26">
        <v>246943</v>
      </c>
      <c r="AT286" s="26">
        <v>79901</v>
      </c>
      <c r="AU286" s="26">
        <v>429521</v>
      </c>
      <c r="AV286" s="27">
        <v>19805910</v>
      </c>
    </row>
    <row r="287" spans="1:48" ht="13.5">
      <c r="A287" s="29" t="s">
        <v>819</v>
      </c>
      <c r="B287" s="30">
        <v>2</v>
      </c>
      <c r="C287" s="31" t="s">
        <v>820</v>
      </c>
      <c r="D287" s="32">
        <v>5033806</v>
      </c>
      <c r="E287" s="32">
        <v>261692</v>
      </c>
      <c r="F287" s="32">
        <v>128653</v>
      </c>
      <c r="G287" s="32"/>
      <c r="H287" s="32">
        <v>44741</v>
      </c>
      <c r="I287" s="32">
        <v>373532</v>
      </c>
      <c r="J287" s="32">
        <v>332328</v>
      </c>
      <c r="K287" s="32">
        <v>329007</v>
      </c>
      <c r="L287" s="32"/>
      <c r="M287" s="32">
        <v>98562</v>
      </c>
      <c r="N287" s="32">
        <v>67642</v>
      </c>
      <c r="O287" s="32">
        <v>62261</v>
      </c>
      <c r="P287" s="32">
        <v>22050</v>
      </c>
      <c r="Q287" s="32">
        <v>113820</v>
      </c>
      <c r="R287" s="32"/>
      <c r="S287" s="32">
        <v>720</v>
      </c>
      <c r="T287" s="32">
        <v>6880</v>
      </c>
      <c r="U287" s="32">
        <v>6749130</v>
      </c>
      <c r="V287" s="32"/>
      <c r="W287" s="32">
        <v>31060</v>
      </c>
      <c r="X287" s="32">
        <v>5337</v>
      </c>
      <c r="Y287" s="32">
        <v>77782</v>
      </c>
      <c r="Z287" s="32">
        <v>3441</v>
      </c>
      <c r="AA287" s="32">
        <v>9663</v>
      </c>
      <c r="AB287" s="32">
        <v>22081</v>
      </c>
      <c r="AC287" s="32">
        <v>4995</v>
      </c>
      <c r="AD287" s="32">
        <v>10573</v>
      </c>
      <c r="AE287" s="32"/>
      <c r="AF287" s="32">
        <v>9517</v>
      </c>
      <c r="AG287" s="32">
        <v>7237</v>
      </c>
      <c r="AH287" s="32">
        <v>3845</v>
      </c>
      <c r="AI287" s="32">
        <v>544889</v>
      </c>
      <c r="AJ287" s="32">
        <v>103774</v>
      </c>
      <c r="AK287" s="32">
        <v>46916</v>
      </c>
      <c r="AL287" s="32">
        <v>60999</v>
      </c>
      <c r="AM287" s="32">
        <v>2088</v>
      </c>
      <c r="AN287" s="32">
        <v>278462</v>
      </c>
      <c r="AO287" s="32">
        <v>1380735</v>
      </c>
      <c r="AP287" s="32">
        <v>76376</v>
      </c>
      <c r="AQ287" s="32">
        <v>474129</v>
      </c>
      <c r="AR287" s="32">
        <v>2270822</v>
      </c>
      <c r="AS287" s="32">
        <v>246943</v>
      </c>
      <c r="AT287" s="32">
        <v>79901</v>
      </c>
      <c r="AU287" s="32">
        <v>429521</v>
      </c>
      <c r="AV287" s="34">
        <v>19805910</v>
      </c>
    </row>
    <row r="288" spans="1:48" ht="14.25" thickBot="1">
      <c r="A288" s="79" t="s">
        <v>825</v>
      </c>
      <c r="B288" s="80"/>
      <c r="C288" s="80"/>
      <c r="D288" s="36">
        <f aca="true" t="shared" si="0" ref="D288:AV288">D7+D17+D19+D32+D38+D41+D61+D146+D246+D286</f>
        <v>231700110</v>
      </c>
      <c r="E288" s="36">
        <f t="shared" si="0"/>
        <v>10641721</v>
      </c>
      <c r="F288" s="36">
        <f t="shared" si="0"/>
        <v>3729048</v>
      </c>
      <c r="G288" s="36">
        <f t="shared" si="0"/>
        <v>148623</v>
      </c>
      <c r="H288" s="36">
        <f t="shared" si="0"/>
        <v>3122029</v>
      </c>
      <c r="I288" s="36">
        <f t="shared" si="0"/>
        <v>6202529</v>
      </c>
      <c r="J288" s="36">
        <f t="shared" si="0"/>
        <v>18046594</v>
      </c>
      <c r="K288" s="36">
        <f t="shared" si="0"/>
        <v>47095768</v>
      </c>
      <c r="L288" s="36">
        <f t="shared" si="0"/>
        <v>351117</v>
      </c>
      <c r="M288" s="36">
        <f t="shared" si="0"/>
        <v>981984</v>
      </c>
      <c r="N288" s="36">
        <f t="shared" si="0"/>
        <v>7972990</v>
      </c>
      <c r="O288" s="36">
        <f t="shared" si="0"/>
        <v>153971</v>
      </c>
      <c r="P288" s="36">
        <f t="shared" si="0"/>
        <v>999300</v>
      </c>
      <c r="Q288" s="36">
        <f t="shared" si="0"/>
        <v>7066670</v>
      </c>
      <c r="R288" s="36">
        <f t="shared" si="0"/>
        <v>7142</v>
      </c>
      <c r="S288" s="36">
        <f t="shared" si="0"/>
        <v>2565238</v>
      </c>
      <c r="T288" s="36">
        <f t="shared" si="0"/>
        <v>10078984</v>
      </c>
      <c r="U288" s="36">
        <f t="shared" si="0"/>
        <v>17452724</v>
      </c>
      <c r="V288" s="36">
        <f t="shared" si="0"/>
        <v>1479</v>
      </c>
      <c r="W288" s="36">
        <f t="shared" si="0"/>
        <v>1366999</v>
      </c>
      <c r="X288" s="36">
        <f t="shared" si="0"/>
        <v>1016548</v>
      </c>
      <c r="Y288" s="36">
        <f t="shared" si="0"/>
        <v>526738</v>
      </c>
      <c r="Z288" s="36">
        <f t="shared" si="0"/>
        <v>270447</v>
      </c>
      <c r="AA288" s="36">
        <f t="shared" si="0"/>
        <v>408290</v>
      </c>
      <c r="AB288" s="36">
        <f t="shared" si="0"/>
        <v>429466</v>
      </c>
      <c r="AC288" s="36">
        <f t="shared" si="0"/>
        <v>181743</v>
      </c>
      <c r="AD288" s="36">
        <f t="shared" si="0"/>
        <v>140074</v>
      </c>
      <c r="AE288" s="36">
        <f t="shared" si="0"/>
        <v>21269</v>
      </c>
      <c r="AF288" s="36">
        <f t="shared" si="0"/>
        <v>596217</v>
      </c>
      <c r="AG288" s="36">
        <f t="shared" si="0"/>
        <v>170342</v>
      </c>
      <c r="AH288" s="36">
        <f t="shared" si="0"/>
        <v>38840</v>
      </c>
      <c r="AI288" s="36">
        <f t="shared" si="0"/>
        <v>18236299</v>
      </c>
      <c r="AJ288" s="36">
        <f t="shared" si="0"/>
        <v>16228986</v>
      </c>
      <c r="AK288" s="36">
        <f t="shared" si="0"/>
        <v>1200285</v>
      </c>
      <c r="AL288" s="36">
        <f t="shared" si="0"/>
        <v>1400636</v>
      </c>
      <c r="AM288" s="36">
        <f t="shared" si="0"/>
        <v>114762</v>
      </c>
      <c r="AN288" s="36">
        <f t="shared" si="0"/>
        <v>14608812</v>
      </c>
      <c r="AO288" s="36">
        <f t="shared" si="0"/>
        <v>29552419</v>
      </c>
      <c r="AP288" s="36">
        <f t="shared" si="0"/>
        <v>13907708</v>
      </c>
      <c r="AQ288" s="36">
        <f t="shared" si="0"/>
        <v>44628625</v>
      </c>
      <c r="AR288" s="36">
        <f t="shared" si="0"/>
        <v>193853826</v>
      </c>
      <c r="AS288" s="36">
        <f t="shared" si="0"/>
        <v>2037549</v>
      </c>
      <c r="AT288" s="36">
        <f t="shared" si="0"/>
        <v>975329</v>
      </c>
      <c r="AU288" s="36">
        <f t="shared" si="0"/>
        <v>58964134</v>
      </c>
      <c r="AV288" s="51">
        <f t="shared" si="0"/>
        <v>769194364</v>
      </c>
    </row>
  </sheetData>
  <sheetProtection/>
  <mergeCells count="2">
    <mergeCell ref="D4:AU4"/>
    <mergeCell ref="A288:C28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342"/>
  <sheetViews>
    <sheetView zoomScalePageLayoutView="0" workbookViewId="0" topLeftCell="A1">
      <pane xSplit="3" ySplit="6" topLeftCell="BC19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H218" sqref="BH218"/>
    </sheetView>
  </sheetViews>
  <sheetFormatPr defaultColWidth="9.140625" defaultRowHeight="15"/>
  <cols>
    <col min="1" max="1" width="11.7109375" style="3" customWidth="1"/>
    <col min="2" max="2" width="5.7109375" style="3" bestFit="1" customWidth="1"/>
    <col min="3" max="3" width="31.421875" style="28" customWidth="1"/>
    <col min="4" max="4" width="14.00390625" style="28" bestFit="1" customWidth="1"/>
    <col min="5" max="5" width="12.7109375" style="28" bestFit="1" customWidth="1"/>
    <col min="6" max="6" width="15.7109375" style="28" bestFit="1" customWidth="1"/>
    <col min="7" max="7" width="12.7109375" style="28" bestFit="1" customWidth="1"/>
    <col min="8" max="9" width="14.00390625" style="28" bestFit="1" customWidth="1"/>
    <col min="10" max="10" width="14.57421875" style="28" bestFit="1" customWidth="1"/>
    <col min="11" max="11" width="14.00390625" style="28" bestFit="1" customWidth="1"/>
    <col min="12" max="12" width="15.7109375" style="28" bestFit="1" customWidth="1"/>
    <col min="13" max="13" width="12.7109375" style="28" bestFit="1" customWidth="1"/>
    <col min="14" max="15" width="14.00390625" style="28" bestFit="1" customWidth="1"/>
    <col min="16" max="16" width="11.421875" style="28" bestFit="1" customWidth="1"/>
    <col min="17" max="18" width="12.7109375" style="28" bestFit="1" customWidth="1"/>
    <col min="19" max="21" width="11.421875" style="28" bestFit="1" customWidth="1"/>
    <col min="22" max="22" width="12.7109375" style="28" bestFit="1" customWidth="1"/>
    <col min="23" max="23" width="13.7109375" style="28" customWidth="1"/>
    <col min="24" max="24" width="11.421875" style="28" customWidth="1"/>
    <col min="25" max="25" width="14.00390625" style="28" bestFit="1" customWidth="1"/>
    <col min="26" max="26" width="12.7109375" style="28" bestFit="1" customWidth="1"/>
    <col min="27" max="27" width="12.7109375" style="28" customWidth="1"/>
    <col min="28" max="28" width="7.421875" style="28" bestFit="1" customWidth="1"/>
    <col min="29" max="29" width="16.28125" style="28" bestFit="1" customWidth="1"/>
    <col min="30" max="30" width="11.421875" style="28" bestFit="1" customWidth="1"/>
    <col min="31" max="31" width="14.00390625" style="28" bestFit="1" customWidth="1"/>
    <col min="32" max="32" width="10.7109375" style="28" customWidth="1"/>
    <col min="33" max="33" width="11.00390625" style="28" customWidth="1"/>
    <col min="34" max="34" width="12.7109375" style="28" bestFit="1" customWidth="1"/>
    <col min="35" max="35" width="12.7109375" style="28" customWidth="1"/>
    <col min="36" max="37" width="14.00390625" style="28" bestFit="1" customWidth="1"/>
    <col min="38" max="38" width="12.7109375" style="28" bestFit="1" customWidth="1"/>
    <col min="39" max="39" width="11.421875" style="28" bestFit="1" customWidth="1"/>
    <col min="40" max="40" width="12.7109375" style="28" bestFit="1" customWidth="1"/>
    <col min="41" max="42" width="11.421875" style="28" bestFit="1" customWidth="1"/>
    <col min="43" max="43" width="14.00390625" style="28" bestFit="1" customWidth="1"/>
    <col min="44" max="44" width="11.421875" style="28" bestFit="1" customWidth="1"/>
    <col min="45" max="45" width="12.421875" style="28" customWidth="1"/>
    <col min="46" max="46" width="13.421875" style="28" customWidth="1"/>
    <col min="47" max="47" width="10.421875" style="28" bestFit="1" customWidth="1"/>
    <col min="48" max="48" width="14.8515625" style="28" bestFit="1" customWidth="1"/>
    <col min="49" max="49" width="12.7109375" style="28" bestFit="1" customWidth="1"/>
    <col min="50" max="50" width="9.7109375" style="28" bestFit="1" customWidth="1"/>
    <col min="51" max="51" width="12.140625" style="28" bestFit="1" customWidth="1"/>
    <col min="52" max="52" width="10.421875" style="28" customWidth="1"/>
    <col min="53" max="53" width="12.7109375" style="28" bestFit="1" customWidth="1"/>
    <col min="54" max="54" width="15.7109375" style="28" bestFit="1" customWidth="1"/>
    <col min="55" max="55" width="10.00390625" style="28" customWidth="1"/>
    <col min="56" max="56" width="12.7109375" style="28" bestFit="1" customWidth="1"/>
    <col min="57" max="57" width="11.421875" style="28" bestFit="1" customWidth="1"/>
    <col min="58" max="58" width="9.00390625" style="28" bestFit="1" customWidth="1"/>
    <col min="59" max="59" width="13.00390625" style="28" customWidth="1"/>
    <col min="60" max="60" width="15.7109375" style="28" bestFit="1" customWidth="1"/>
    <col min="61" max="16384" width="9.00390625" style="28" customWidth="1"/>
  </cols>
  <sheetData>
    <row r="1" spans="1:2" s="1" customFormat="1" ht="16.5" customHeight="1">
      <c r="A1" s="1" t="s">
        <v>0</v>
      </c>
      <c r="B1" s="2"/>
    </row>
    <row r="2" spans="1:2" s="1" customFormat="1" ht="16.5" customHeight="1">
      <c r="A2" s="1" t="s">
        <v>1</v>
      </c>
      <c r="B2" s="2"/>
    </row>
    <row r="3" spans="1:3" s="1" customFormat="1" ht="16.5" customHeight="1" thickBot="1">
      <c r="A3" s="1" t="s">
        <v>905</v>
      </c>
      <c r="B3" s="2"/>
      <c r="C3" s="7" t="s">
        <v>3</v>
      </c>
    </row>
    <row r="4" spans="1:60" s="12" customFormat="1" ht="13.5">
      <c r="A4" s="8"/>
      <c r="B4" s="9"/>
      <c r="C4" s="9"/>
      <c r="D4" s="74" t="s">
        <v>906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59"/>
      <c r="X4" s="74" t="s">
        <v>907</v>
      </c>
      <c r="Y4" s="75"/>
      <c r="Z4" s="75"/>
      <c r="AA4" s="59"/>
      <c r="AB4" s="60"/>
      <c r="AC4" s="75" t="s">
        <v>908</v>
      </c>
      <c r="AD4" s="75"/>
      <c r="AE4" s="75"/>
      <c r="AF4" s="75"/>
      <c r="AG4" s="75"/>
      <c r="AH4" s="75"/>
      <c r="AI4" s="59"/>
      <c r="AJ4" s="74" t="s">
        <v>909</v>
      </c>
      <c r="AK4" s="75"/>
      <c r="AL4" s="75"/>
      <c r="AM4" s="75"/>
      <c r="AN4" s="75"/>
      <c r="AO4" s="75"/>
      <c r="AP4" s="75"/>
      <c r="AQ4" s="75"/>
      <c r="AR4" s="75"/>
      <c r="AS4" s="61"/>
      <c r="AT4" s="75" t="s">
        <v>910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59"/>
      <c r="BH4" s="62"/>
    </row>
    <row r="5" spans="1:60" s="12" customFormat="1" ht="13.5">
      <c r="A5" s="13" t="s">
        <v>6</v>
      </c>
      <c r="B5" s="14" t="s">
        <v>7</v>
      </c>
      <c r="C5" s="63" t="s">
        <v>8</v>
      </c>
      <c r="D5" s="15">
        <v>203</v>
      </c>
      <c r="E5" s="15">
        <v>204</v>
      </c>
      <c r="F5" s="15">
        <v>205</v>
      </c>
      <c r="G5" s="15">
        <v>206</v>
      </c>
      <c r="H5" s="15">
        <v>207</v>
      </c>
      <c r="I5" s="15">
        <v>208</v>
      </c>
      <c r="J5" s="15">
        <v>209</v>
      </c>
      <c r="K5" s="15">
        <v>210</v>
      </c>
      <c r="L5" s="15">
        <v>213</v>
      </c>
      <c r="M5" s="15">
        <v>217</v>
      </c>
      <c r="N5" s="15">
        <v>218</v>
      </c>
      <c r="O5" s="15">
        <v>220</v>
      </c>
      <c r="P5" s="15">
        <v>221</v>
      </c>
      <c r="Q5" s="15">
        <v>222</v>
      </c>
      <c r="R5" s="15">
        <v>225</v>
      </c>
      <c r="S5" s="15">
        <v>230</v>
      </c>
      <c r="T5" s="15">
        <v>233</v>
      </c>
      <c r="U5" s="15">
        <v>241</v>
      </c>
      <c r="V5" s="15">
        <v>242</v>
      </c>
      <c r="W5" s="64" t="s">
        <v>9</v>
      </c>
      <c r="X5" s="15">
        <v>201</v>
      </c>
      <c r="Y5" s="15">
        <v>202</v>
      </c>
      <c r="Z5" s="15">
        <v>215</v>
      </c>
      <c r="AA5" s="64" t="s">
        <v>9</v>
      </c>
      <c r="AB5" s="15">
        <v>211</v>
      </c>
      <c r="AC5" s="15">
        <v>219</v>
      </c>
      <c r="AD5" s="15">
        <v>228</v>
      </c>
      <c r="AE5" s="15">
        <v>234</v>
      </c>
      <c r="AF5" s="15">
        <v>243</v>
      </c>
      <c r="AG5" s="15">
        <v>244</v>
      </c>
      <c r="AH5" s="15">
        <v>247</v>
      </c>
      <c r="AI5" s="64" t="s">
        <v>9</v>
      </c>
      <c r="AJ5" s="15">
        <v>223</v>
      </c>
      <c r="AK5" s="15">
        <v>227</v>
      </c>
      <c r="AL5" s="15">
        <v>231</v>
      </c>
      <c r="AM5" s="15">
        <v>232</v>
      </c>
      <c r="AN5" s="15">
        <v>235</v>
      </c>
      <c r="AO5" s="15">
        <v>236</v>
      </c>
      <c r="AP5" s="15">
        <v>237</v>
      </c>
      <c r="AQ5" s="15">
        <v>245</v>
      </c>
      <c r="AR5" s="15">
        <v>246</v>
      </c>
      <c r="AS5" s="14" t="s">
        <v>9</v>
      </c>
      <c r="AT5" s="65">
        <v>150</v>
      </c>
      <c r="AU5" s="15">
        <v>151</v>
      </c>
      <c r="AV5" s="15">
        <v>152</v>
      </c>
      <c r="AW5" s="15">
        <v>153</v>
      </c>
      <c r="AX5" s="15">
        <v>154</v>
      </c>
      <c r="AY5" s="15">
        <v>155</v>
      </c>
      <c r="AZ5" s="15">
        <v>156</v>
      </c>
      <c r="BA5" s="15">
        <v>157</v>
      </c>
      <c r="BB5" s="15">
        <v>224</v>
      </c>
      <c r="BC5" s="15">
        <v>229</v>
      </c>
      <c r="BD5" s="15">
        <v>238</v>
      </c>
      <c r="BE5" s="15">
        <v>239</v>
      </c>
      <c r="BF5" s="15">
        <v>240</v>
      </c>
      <c r="BG5" s="64" t="s">
        <v>9</v>
      </c>
      <c r="BH5" s="17" t="s">
        <v>911</v>
      </c>
    </row>
    <row r="6" spans="1:60" s="44" customFormat="1" ht="27" customHeight="1">
      <c r="A6" s="56"/>
      <c r="B6" s="57"/>
      <c r="C6" s="66"/>
      <c r="D6" s="42" t="s">
        <v>912</v>
      </c>
      <c r="E6" s="42" t="s">
        <v>913</v>
      </c>
      <c r="F6" s="42" t="s">
        <v>914</v>
      </c>
      <c r="G6" s="42" t="s">
        <v>915</v>
      </c>
      <c r="H6" s="42" t="s">
        <v>916</v>
      </c>
      <c r="I6" s="42" t="s">
        <v>917</v>
      </c>
      <c r="J6" s="42" t="s">
        <v>918</v>
      </c>
      <c r="K6" s="42" t="s">
        <v>919</v>
      </c>
      <c r="L6" s="42" t="s">
        <v>920</v>
      </c>
      <c r="M6" s="42" t="s">
        <v>921</v>
      </c>
      <c r="N6" s="42" t="s">
        <v>922</v>
      </c>
      <c r="O6" s="42" t="s">
        <v>923</v>
      </c>
      <c r="P6" s="42" t="s">
        <v>924</v>
      </c>
      <c r="Q6" s="42" t="s">
        <v>925</v>
      </c>
      <c r="R6" s="42" t="s">
        <v>926</v>
      </c>
      <c r="S6" s="42" t="s">
        <v>927</v>
      </c>
      <c r="T6" s="42" t="s">
        <v>928</v>
      </c>
      <c r="U6" s="42" t="s">
        <v>929</v>
      </c>
      <c r="V6" s="42" t="s">
        <v>930</v>
      </c>
      <c r="W6" s="67"/>
      <c r="X6" s="42" t="s">
        <v>931</v>
      </c>
      <c r="Y6" s="42" t="s">
        <v>932</v>
      </c>
      <c r="Z6" s="42" t="s">
        <v>933</v>
      </c>
      <c r="AA6" s="67"/>
      <c r="AB6" s="42" t="s">
        <v>934</v>
      </c>
      <c r="AC6" s="42" t="s">
        <v>935</v>
      </c>
      <c r="AD6" s="42" t="s">
        <v>936</v>
      </c>
      <c r="AE6" s="42" t="s">
        <v>937</v>
      </c>
      <c r="AF6" s="42" t="s">
        <v>938</v>
      </c>
      <c r="AG6" s="42" t="s">
        <v>939</v>
      </c>
      <c r="AH6" s="42" t="s">
        <v>940</v>
      </c>
      <c r="AI6" s="67"/>
      <c r="AJ6" s="42" t="s">
        <v>941</v>
      </c>
      <c r="AK6" s="42" t="s">
        <v>942</v>
      </c>
      <c r="AL6" s="42" t="s">
        <v>943</v>
      </c>
      <c r="AM6" s="42" t="s">
        <v>944</v>
      </c>
      <c r="AN6" s="42" t="s">
        <v>945</v>
      </c>
      <c r="AO6" s="42" t="s">
        <v>946</v>
      </c>
      <c r="AP6" s="42" t="s">
        <v>947</v>
      </c>
      <c r="AQ6" s="42" t="s">
        <v>948</v>
      </c>
      <c r="AR6" s="42" t="s">
        <v>949</v>
      </c>
      <c r="AS6" s="57"/>
      <c r="AT6" s="68" t="s">
        <v>950</v>
      </c>
      <c r="AU6" s="42" t="s">
        <v>951</v>
      </c>
      <c r="AV6" s="42" t="s">
        <v>952</v>
      </c>
      <c r="AW6" s="42" t="s">
        <v>953</v>
      </c>
      <c r="AX6" s="42" t="s">
        <v>954</v>
      </c>
      <c r="AY6" s="42" t="s">
        <v>955</v>
      </c>
      <c r="AZ6" s="42" t="s">
        <v>956</v>
      </c>
      <c r="BA6" s="42" t="s">
        <v>957</v>
      </c>
      <c r="BB6" s="42" t="s">
        <v>958</v>
      </c>
      <c r="BC6" s="42" t="s">
        <v>959</v>
      </c>
      <c r="BD6" s="42" t="s">
        <v>960</v>
      </c>
      <c r="BE6" s="42" t="s">
        <v>961</v>
      </c>
      <c r="BF6" s="42" t="s">
        <v>962</v>
      </c>
      <c r="BG6" s="67"/>
      <c r="BH6" s="43"/>
    </row>
    <row r="7" spans="1:60" ht="13.5">
      <c r="A7" s="23" t="s">
        <v>36</v>
      </c>
      <c r="B7" s="24">
        <v>1</v>
      </c>
      <c r="C7" s="25" t="s">
        <v>37</v>
      </c>
      <c r="D7" s="26">
        <v>6398</v>
      </c>
      <c r="E7" s="26">
        <v>8421</v>
      </c>
      <c r="F7" s="26">
        <v>120860</v>
      </c>
      <c r="G7" s="26"/>
      <c r="H7" s="26">
        <v>197533</v>
      </c>
      <c r="I7" s="26">
        <v>15463</v>
      </c>
      <c r="J7" s="26"/>
      <c r="K7" s="26">
        <v>244630</v>
      </c>
      <c r="L7" s="26">
        <v>974314</v>
      </c>
      <c r="M7" s="26">
        <v>10489</v>
      </c>
      <c r="N7" s="26">
        <v>39050</v>
      </c>
      <c r="O7" s="26">
        <v>674336</v>
      </c>
      <c r="P7" s="26"/>
      <c r="Q7" s="26"/>
      <c r="R7" s="26">
        <v>3483</v>
      </c>
      <c r="S7" s="26"/>
      <c r="T7" s="26"/>
      <c r="U7" s="26"/>
      <c r="V7" s="26"/>
      <c r="W7" s="26">
        <f>SUM(D7:V7)</f>
        <v>2294977</v>
      </c>
      <c r="X7" s="26"/>
      <c r="Y7" s="26">
        <v>3200</v>
      </c>
      <c r="Z7" s="26">
        <v>13458</v>
      </c>
      <c r="AA7" s="26">
        <f>SUM(X7:Z7)</f>
        <v>16658</v>
      </c>
      <c r="AB7" s="26"/>
      <c r="AC7" s="26"/>
      <c r="AD7" s="26"/>
      <c r="AE7" s="26">
        <v>795</v>
      </c>
      <c r="AF7" s="26"/>
      <c r="AG7" s="26"/>
      <c r="AH7" s="26"/>
      <c r="AI7" s="26">
        <f>SUM(AB7:AH7)</f>
        <v>795</v>
      </c>
      <c r="AJ7" s="26">
        <v>16008</v>
      </c>
      <c r="AK7" s="26"/>
      <c r="AL7" s="26"/>
      <c r="AM7" s="26">
        <v>238</v>
      </c>
      <c r="AN7" s="26"/>
      <c r="AO7" s="26">
        <v>5821</v>
      </c>
      <c r="AP7" s="26"/>
      <c r="AQ7" s="26">
        <v>25103</v>
      </c>
      <c r="AR7" s="26"/>
      <c r="AS7" s="26">
        <f>SUM(AJ7:AR7)</f>
        <v>47170</v>
      </c>
      <c r="AT7" s="26"/>
      <c r="AU7" s="26"/>
      <c r="AV7" s="26">
        <v>222</v>
      </c>
      <c r="AW7" s="26"/>
      <c r="AX7" s="26"/>
      <c r="AY7" s="26"/>
      <c r="AZ7" s="26"/>
      <c r="BA7" s="26"/>
      <c r="BB7" s="26">
        <v>161409</v>
      </c>
      <c r="BC7" s="26"/>
      <c r="BD7" s="26"/>
      <c r="BE7" s="26"/>
      <c r="BF7" s="26"/>
      <c r="BG7" s="26">
        <f>SUM(AT7:BF7)</f>
        <v>161631</v>
      </c>
      <c r="BH7" s="27">
        <v>2521231</v>
      </c>
    </row>
    <row r="8" spans="1:60" ht="13.5">
      <c r="A8" s="29" t="s">
        <v>40</v>
      </c>
      <c r="B8" s="30">
        <v>2</v>
      </c>
      <c r="C8" s="31" t="s">
        <v>41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>
        <v>590</v>
      </c>
      <c r="P8" s="32"/>
      <c r="Q8" s="32"/>
      <c r="R8" s="32"/>
      <c r="S8" s="32"/>
      <c r="T8" s="32"/>
      <c r="U8" s="32"/>
      <c r="V8" s="32"/>
      <c r="W8" s="33">
        <f aca="true" t="shared" si="0" ref="W8:W71">SUM(D8:V8)</f>
        <v>590</v>
      </c>
      <c r="X8" s="32"/>
      <c r="Y8" s="32"/>
      <c r="Z8" s="32"/>
      <c r="AA8" s="33">
        <f>SUM(X8:Z8)</f>
        <v>0</v>
      </c>
      <c r="AB8" s="32"/>
      <c r="AC8" s="32"/>
      <c r="AD8" s="32"/>
      <c r="AE8" s="32"/>
      <c r="AF8" s="32"/>
      <c r="AG8" s="32"/>
      <c r="AH8" s="32"/>
      <c r="AI8" s="33">
        <f aca="true" t="shared" si="1" ref="AI8:AI71">SUM(AB8:AH8)</f>
        <v>0</v>
      </c>
      <c r="AJ8" s="32"/>
      <c r="AK8" s="32"/>
      <c r="AL8" s="32"/>
      <c r="AM8" s="32"/>
      <c r="AN8" s="32"/>
      <c r="AO8" s="32"/>
      <c r="AP8" s="32"/>
      <c r="AQ8" s="32"/>
      <c r="AR8" s="32"/>
      <c r="AS8" s="33">
        <f>SUM(AJ8:AR8)</f>
        <v>0</v>
      </c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3">
        <f>SUM(AT8:BF8)</f>
        <v>0</v>
      </c>
      <c r="BH8" s="34">
        <v>590</v>
      </c>
    </row>
    <row r="9" spans="1:60" ht="13.5">
      <c r="A9" s="29" t="s">
        <v>46</v>
      </c>
      <c r="B9" s="30">
        <v>2</v>
      </c>
      <c r="C9" s="31" t="s">
        <v>47</v>
      </c>
      <c r="D9" s="32"/>
      <c r="E9" s="32"/>
      <c r="F9" s="32"/>
      <c r="G9" s="32"/>
      <c r="H9" s="32">
        <v>23504</v>
      </c>
      <c r="I9" s="32"/>
      <c r="J9" s="32"/>
      <c r="K9" s="32"/>
      <c r="L9" s="32">
        <v>6365</v>
      </c>
      <c r="M9" s="32"/>
      <c r="N9" s="32"/>
      <c r="O9" s="32">
        <v>258</v>
      </c>
      <c r="P9" s="32"/>
      <c r="Q9" s="32"/>
      <c r="R9" s="32"/>
      <c r="S9" s="32"/>
      <c r="T9" s="32"/>
      <c r="U9" s="32"/>
      <c r="V9" s="32"/>
      <c r="W9" s="33">
        <f t="shared" si="0"/>
        <v>30127</v>
      </c>
      <c r="X9" s="32"/>
      <c r="Y9" s="32"/>
      <c r="Z9" s="32"/>
      <c r="AA9" s="33">
        <f aca="true" t="shared" si="2" ref="AA9:AA72">SUM(X9:Z9)</f>
        <v>0</v>
      </c>
      <c r="AB9" s="32"/>
      <c r="AC9" s="32"/>
      <c r="AD9" s="32"/>
      <c r="AE9" s="32"/>
      <c r="AF9" s="32"/>
      <c r="AG9" s="32"/>
      <c r="AH9" s="32"/>
      <c r="AI9" s="33">
        <f t="shared" si="1"/>
        <v>0</v>
      </c>
      <c r="AJ9" s="32"/>
      <c r="AK9" s="32"/>
      <c r="AL9" s="32"/>
      <c r="AM9" s="32"/>
      <c r="AN9" s="32"/>
      <c r="AO9" s="32"/>
      <c r="AP9" s="32"/>
      <c r="AQ9" s="32"/>
      <c r="AR9" s="32"/>
      <c r="AS9" s="33">
        <f aca="true" t="shared" si="3" ref="AS9:AS72">SUM(AJ9:AR9)</f>
        <v>0</v>
      </c>
      <c r="AT9" s="32"/>
      <c r="AU9" s="32"/>
      <c r="AV9" s="32"/>
      <c r="AW9" s="32"/>
      <c r="AX9" s="32"/>
      <c r="AY9" s="32"/>
      <c r="AZ9" s="32"/>
      <c r="BA9" s="32"/>
      <c r="BB9" s="32">
        <v>2053</v>
      </c>
      <c r="BC9" s="32"/>
      <c r="BD9" s="32"/>
      <c r="BE9" s="32"/>
      <c r="BF9" s="32"/>
      <c r="BG9" s="33">
        <f aca="true" t="shared" si="4" ref="BG9:BG72">SUM(AT9:BF9)</f>
        <v>2053</v>
      </c>
      <c r="BH9" s="34">
        <v>32180</v>
      </c>
    </row>
    <row r="10" spans="1:60" ht="13.5">
      <c r="A10" s="29" t="s">
        <v>48</v>
      </c>
      <c r="B10" s="30">
        <v>3</v>
      </c>
      <c r="C10" s="31" t="s">
        <v>49</v>
      </c>
      <c r="D10" s="32"/>
      <c r="E10" s="32"/>
      <c r="F10" s="32"/>
      <c r="G10" s="32"/>
      <c r="H10" s="32">
        <v>23504</v>
      </c>
      <c r="I10" s="32"/>
      <c r="J10" s="32"/>
      <c r="K10" s="32"/>
      <c r="L10" s="32">
        <v>6365</v>
      </c>
      <c r="M10" s="32"/>
      <c r="N10" s="32"/>
      <c r="O10" s="32">
        <v>258</v>
      </c>
      <c r="P10" s="32"/>
      <c r="Q10" s="32"/>
      <c r="R10" s="32"/>
      <c r="S10" s="32"/>
      <c r="T10" s="32"/>
      <c r="U10" s="32"/>
      <c r="V10" s="32"/>
      <c r="W10" s="33">
        <f t="shared" si="0"/>
        <v>30127</v>
      </c>
      <c r="X10" s="32"/>
      <c r="Y10" s="32"/>
      <c r="Z10" s="32"/>
      <c r="AA10" s="33">
        <f t="shared" si="2"/>
        <v>0</v>
      </c>
      <c r="AB10" s="32"/>
      <c r="AC10" s="32"/>
      <c r="AD10" s="32"/>
      <c r="AE10" s="32"/>
      <c r="AF10" s="32"/>
      <c r="AG10" s="32"/>
      <c r="AH10" s="32"/>
      <c r="AI10" s="33">
        <f t="shared" si="1"/>
        <v>0</v>
      </c>
      <c r="AJ10" s="32"/>
      <c r="AK10" s="32"/>
      <c r="AL10" s="32"/>
      <c r="AM10" s="32"/>
      <c r="AN10" s="32"/>
      <c r="AO10" s="32"/>
      <c r="AP10" s="32"/>
      <c r="AQ10" s="32"/>
      <c r="AR10" s="32"/>
      <c r="AS10" s="33">
        <f t="shared" si="3"/>
        <v>0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3">
        <f t="shared" si="4"/>
        <v>0</v>
      </c>
      <c r="BH10" s="34">
        <v>30127</v>
      </c>
    </row>
    <row r="11" spans="1:60" ht="13.5">
      <c r="A11" s="29" t="s">
        <v>50</v>
      </c>
      <c r="B11" s="30">
        <v>4</v>
      </c>
      <c r="C11" s="31" t="s">
        <v>51</v>
      </c>
      <c r="D11" s="32"/>
      <c r="E11" s="32"/>
      <c r="F11" s="32"/>
      <c r="G11" s="32"/>
      <c r="H11" s="32">
        <v>10734</v>
      </c>
      <c r="I11" s="32"/>
      <c r="J11" s="32"/>
      <c r="K11" s="32"/>
      <c r="L11" s="32">
        <v>6365</v>
      </c>
      <c r="M11" s="32"/>
      <c r="N11" s="32"/>
      <c r="O11" s="32">
        <v>258</v>
      </c>
      <c r="P11" s="32"/>
      <c r="Q11" s="32"/>
      <c r="R11" s="32"/>
      <c r="S11" s="32"/>
      <c r="T11" s="32"/>
      <c r="U11" s="32"/>
      <c r="V11" s="32"/>
      <c r="W11" s="33">
        <f t="shared" si="0"/>
        <v>17357</v>
      </c>
      <c r="X11" s="32"/>
      <c r="Y11" s="32"/>
      <c r="Z11" s="32"/>
      <c r="AA11" s="33">
        <f t="shared" si="2"/>
        <v>0</v>
      </c>
      <c r="AB11" s="32"/>
      <c r="AC11" s="32"/>
      <c r="AD11" s="32"/>
      <c r="AE11" s="32"/>
      <c r="AF11" s="32"/>
      <c r="AG11" s="32"/>
      <c r="AH11" s="32"/>
      <c r="AI11" s="33">
        <f t="shared" si="1"/>
        <v>0</v>
      </c>
      <c r="AJ11" s="32"/>
      <c r="AK11" s="32"/>
      <c r="AL11" s="32"/>
      <c r="AM11" s="32"/>
      <c r="AN11" s="32"/>
      <c r="AO11" s="32"/>
      <c r="AP11" s="32"/>
      <c r="AQ11" s="32"/>
      <c r="AR11" s="32"/>
      <c r="AS11" s="33">
        <f t="shared" si="3"/>
        <v>0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3">
        <f t="shared" si="4"/>
        <v>0</v>
      </c>
      <c r="BH11" s="34">
        <v>17357</v>
      </c>
    </row>
    <row r="12" spans="1:60" ht="13.5">
      <c r="A12" s="29" t="s">
        <v>54</v>
      </c>
      <c r="B12" s="30">
        <v>4</v>
      </c>
      <c r="C12" s="31" t="s">
        <v>55</v>
      </c>
      <c r="D12" s="32"/>
      <c r="E12" s="32"/>
      <c r="F12" s="32"/>
      <c r="G12" s="32"/>
      <c r="H12" s="32">
        <v>12770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>
        <f t="shared" si="0"/>
        <v>12770</v>
      </c>
      <c r="X12" s="32"/>
      <c r="Y12" s="32"/>
      <c r="Z12" s="32"/>
      <c r="AA12" s="33">
        <f t="shared" si="2"/>
        <v>0</v>
      </c>
      <c r="AB12" s="32"/>
      <c r="AC12" s="32"/>
      <c r="AD12" s="32"/>
      <c r="AE12" s="32"/>
      <c r="AF12" s="32"/>
      <c r="AG12" s="32"/>
      <c r="AH12" s="32"/>
      <c r="AI12" s="33">
        <f t="shared" si="1"/>
        <v>0</v>
      </c>
      <c r="AJ12" s="32"/>
      <c r="AK12" s="32"/>
      <c r="AL12" s="32"/>
      <c r="AM12" s="32"/>
      <c r="AN12" s="32"/>
      <c r="AO12" s="32"/>
      <c r="AP12" s="32"/>
      <c r="AQ12" s="32"/>
      <c r="AR12" s="32"/>
      <c r="AS12" s="33">
        <f t="shared" si="3"/>
        <v>0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3">
        <f t="shared" si="4"/>
        <v>0</v>
      </c>
      <c r="BH12" s="34">
        <v>12770</v>
      </c>
    </row>
    <row r="13" spans="1:60" ht="13.5">
      <c r="A13" s="29" t="s">
        <v>56</v>
      </c>
      <c r="B13" s="30">
        <v>3</v>
      </c>
      <c r="C13" s="31" t="s">
        <v>57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3">
        <f t="shared" si="0"/>
        <v>0</v>
      </c>
      <c r="X13" s="32"/>
      <c r="Y13" s="32"/>
      <c r="Z13" s="32"/>
      <c r="AA13" s="33">
        <f t="shared" si="2"/>
        <v>0</v>
      </c>
      <c r="AB13" s="32"/>
      <c r="AC13" s="32"/>
      <c r="AD13" s="32"/>
      <c r="AE13" s="32"/>
      <c r="AF13" s="32"/>
      <c r="AG13" s="32"/>
      <c r="AH13" s="32"/>
      <c r="AI13" s="33">
        <f t="shared" si="1"/>
        <v>0</v>
      </c>
      <c r="AJ13" s="32"/>
      <c r="AK13" s="32"/>
      <c r="AL13" s="32"/>
      <c r="AM13" s="32"/>
      <c r="AN13" s="32"/>
      <c r="AO13" s="32"/>
      <c r="AP13" s="32"/>
      <c r="AQ13" s="32"/>
      <c r="AR13" s="32"/>
      <c r="AS13" s="33">
        <f t="shared" si="3"/>
        <v>0</v>
      </c>
      <c r="AT13" s="32"/>
      <c r="AU13" s="32"/>
      <c r="AV13" s="32"/>
      <c r="AW13" s="32"/>
      <c r="AX13" s="32"/>
      <c r="AY13" s="32"/>
      <c r="AZ13" s="32"/>
      <c r="BA13" s="32"/>
      <c r="BB13" s="32">
        <v>2053</v>
      </c>
      <c r="BC13" s="32"/>
      <c r="BD13" s="32"/>
      <c r="BE13" s="32"/>
      <c r="BF13" s="32"/>
      <c r="BG13" s="33">
        <f t="shared" si="4"/>
        <v>2053</v>
      </c>
      <c r="BH13" s="34">
        <v>2053</v>
      </c>
    </row>
    <row r="14" spans="1:60" ht="13.5">
      <c r="A14" s="29" t="s">
        <v>62</v>
      </c>
      <c r="B14" s="30">
        <v>2</v>
      </c>
      <c r="C14" s="31" t="s">
        <v>63</v>
      </c>
      <c r="D14" s="32"/>
      <c r="E14" s="32">
        <v>2336</v>
      </c>
      <c r="F14" s="32"/>
      <c r="G14" s="32"/>
      <c r="H14" s="32">
        <v>12037</v>
      </c>
      <c r="I14" s="32"/>
      <c r="J14" s="32"/>
      <c r="K14" s="32">
        <v>2454</v>
      </c>
      <c r="L14" s="32">
        <v>10587</v>
      </c>
      <c r="M14" s="32">
        <v>10489</v>
      </c>
      <c r="N14" s="32">
        <v>11376</v>
      </c>
      <c r="O14" s="32">
        <v>29674</v>
      </c>
      <c r="P14" s="32"/>
      <c r="Q14" s="32"/>
      <c r="R14" s="32"/>
      <c r="S14" s="32"/>
      <c r="T14" s="32"/>
      <c r="U14" s="32"/>
      <c r="V14" s="32"/>
      <c r="W14" s="33">
        <f t="shared" si="0"/>
        <v>78953</v>
      </c>
      <c r="X14" s="32"/>
      <c r="Y14" s="32"/>
      <c r="Z14" s="32"/>
      <c r="AA14" s="33">
        <f t="shared" si="2"/>
        <v>0</v>
      </c>
      <c r="AB14" s="32"/>
      <c r="AC14" s="32"/>
      <c r="AD14" s="32"/>
      <c r="AE14" s="32"/>
      <c r="AF14" s="32"/>
      <c r="AG14" s="32"/>
      <c r="AH14" s="32"/>
      <c r="AI14" s="33">
        <f t="shared" si="1"/>
        <v>0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3">
        <f t="shared" si="3"/>
        <v>0</v>
      </c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3">
        <f t="shared" si="4"/>
        <v>0</v>
      </c>
      <c r="BH14" s="34">
        <v>78953</v>
      </c>
    </row>
    <row r="15" spans="1:60" ht="13.5">
      <c r="A15" s="29" t="s">
        <v>64</v>
      </c>
      <c r="B15" s="30">
        <v>3</v>
      </c>
      <c r="C15" s="31" t="s">
        <v>65</v>
      </c>
      <c r="D15" s="32"/>
      <c r="E15" s="32"/>
      <c r="F15" s="32"/>
      <c r="G15" s="32"/>
      <c r="H15" s="32"/>
      <c r="I15" s="32"/>
      <c r="J15" s="32"/>
      <c r="K15" s="32"/>
      <c r="L15" s="32"/>
      <c r="M15" s="32">
        <v>10489</v>
      </c>
      <c r="N15" s="32">
        <v>11376</v>
      </c>
      <c r="O15" s="32">
        <v>29093</v>
      </c>
      <c r="P15" s="32"/>
      <c r="Q15" s="32"/>
      <c r="R15" s="32"/>
      <c r="S15" s="32"/>
      <c r="T15" s="32"/>
      <c r="U15" s="32"/>
      <c r="V15" s="32"/>
      <c r="W15" s="33">
        <f t="shared" si="0"/>
        <v>50958</v>
      </c>
      <c r="X15" s="32"/>
      <c r="Y15" s="32"/>
      <c r="Z15" s="32"/>
      <c r="AA15" s="33">
        <f t="shared" si="2"/>
        <v>0</v>
      </c>
      <c r="AB15" s="32"/>
      <c r="AC15" s="32"/>
      <c r="AD15" s="32"/>
      <c r="AE15" s="32"/>
      <c r="AF15" s="32"/>
      <c r="AG15" s="32"/>
      <c r="AH15" s="32"/>
      <c r="AI15" s="33">
        <f t="shared" si="1"/>
        <v>0</v>
      </c>
      <c r="AJ15" s="32"/>
      <c r="AK15" s="32"/>
      <c r="AL15" s="32"/>
      <c r="AM15" s="32"/>
      <c r="AN15" s="32"/>
      <c r="AO15" s="32"/>
      <c r="AP15" s="32"/>
      <c r="AQ15" s="32"/>
      <c r="AR15" s="32"/>
      <c r="AS15" s="33">
        <f t="shared" si="3"/>
        <v>0</v>
      </c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3">
        <f t="shared" si="4"/>
        <v>0</v>
      </c>
      <c r="BH15" s="34">
        <v>50958</v>
      </c>
    </row>
    <row r="16" spans="1:60" ht="13.5">
      <c r="A16" s="29" t="s">
        <v>66</v>
      </c>
      <c r="B16" s="30">
        <v>3</v>
      </c>
      <c r="C16" s="31" t="s">
        <v>67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v>266</v>
      </c>
      <c r="P16" s="32"/>
      <c r="Q16" s="32"/>
      <c r="R16" s="32"/>
      <c r="S16" s="32"/>
      <c r="T16" s="32"/>
      <c r="U16" s="32"/>
      <c r="V16" s="32"/>
      <c r="W16" s="33">
        <f t="shared" si="0"/>
        <v>266</v>
      </c>
      <c r="X16" s="32"/>
      <c r="Y16" s="32"/>
      <c r="Z16" s="32"/>
      <c r="AA16" s="33">
        <f t="shared" si="2"/>
        <v>0</v>
      </c>
      <c r="AB16" s="32"/>
      <c r="AC16" s="32"/>
      <c r="AD16" s="32"/>
      <c r="AE16" s="32"/>
      <c r="AF16" s="32"/>
      <c r="AG16" s="32"/>
      <c r="AH16" s="32"/>
      <c r="AI16" s="33">
        <f t="shared" si="1"/>
        <v>0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3">
        <f t="shared" si="3"/>
        <v>0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3">
        <f t="shared" si="4"/>
        <v>0</v>
      </c>
      <c r="BH16" s="34">
        <v>266</v>
      </c>
    </row>
    <row r="17" spans="1:60" ht="13.5">
      <c r="A17" s="29" t="s">
        <v>68</v>
      </c>
      <c r="B17" s="30">
        <v>2</v>
      </c>
      <c r="C17" s="31" t="s">
        <v>69</v>
      </c>
      <c r="D17" s="32"/>
      <c r="E17" s="32"/>
      <c r="F17" s="32">
        <v>976</v>
      </c>
      <c r="G17" s="32"/>
      <c r="H17" s="32">
        <v>27580</v>
      </c>
      <c r="I17" s="32"/>
      <c r="J17" s="32"/>
      <c r="K17" s="32"/>
      <c r="L17" s="32"/>
      <c r="M17" s="32"/>
      <c r="N17" s="32"/>
      <c r="O17" s="32">
        <v>557</v>
      </c>
      <c r="P17" s="32"/>
      <c r="Q17" s="32"/>
      <c r="R17" s="32"/>
      <c r="S17" s="32"/>
      <c r="T17" s="32"/>
      <c r="U17" s="32"/>
      <c r="V17" s="32"/>
      <c r="W17" s="33">
        <f t="shared" si="0"/>
        <v>29113</v>
      </c>
      <c r="X17" s="32"/>
      <c r="Y17" s="32"/>
      <c r="Z17" s="32"/>
      <c r="AA17" s="33">
        <f t="shared" si="2"/>
        <v>0</v>
      </c>
      <c r="AB17" s="32"/>
      <c r="AC17" s="32"/>
      <c r="AD17" s="32"/>
      <c r="AE17" s="32"/>
      <c r="AF17" s="32"/>
      <c r="AG17" s="32"/>
      <c r="AH17" s="32"/>
      <c r="AI17" s="33">
        <f t="shared" si="1"/>
        <v>0</v>
      </c>
      <c r="AJ17" s="32">
        <v>3421</v>
      </c>
      <c r="AK17" s="32"/>
      <c r="AL17" s="32"/>
      <c r="AM17" s="32"/>
      <c r="AN17" s="32"/>
      <c r="AO17" s="32"/>
      <c r="AP17" s="32"/>
      <c r="AQ17" s="32"/>
      <c r="AR17" s="32"/>
      <c r="AS17" s="33">
        <f t="shared" si="3"/>
        <v>3421</v>
      </c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3">
        <f t="shared" si="4"/>
        <v>0</v>
      </c>
      <c r="BH17" s="34">
        <v>32534</v>
      </c>
    </row>
    <row r="18" spans="1:60" ht="13.5">
      <c r="A18" s="29" t="s">
        <v>70</v>
      </c>
      <c r="B18" s="30">
        <v>3</v>
      </c>
      <c r="C18" s="31" t="s">
        <v>71</v>
      </c>
      <c r="D18" s="32"/>
      <c r="E18" s="32"/>
      <c r="F18" s="32"/>
      <c r="G18" s="32"/>
      <c r="H18" s="32">
        <v>27580</v>
      </c>
      <c r="I18" s="32"/>
      <c r="J18" s="32"/>
      <c r="K18" s="32"/>
      <c r="L18" s="32"/>
      <c r="M18" s="32"/>
      <c r="N18" s="32"/>
      <c r="O18" s="32">
        <v>557</v>
      </c>
      <c r="P18" s="32"/>
      <c r="Q18" s="32"/>
      <c r="R18" s="32"/>
      <c r="S18" s="32"/>
      <c r="T18" s="32"/>
      <c r="U18" s="32"/>
      <c r="V18" s="32"/>
      <c r="W18" s="33">
        <f t="shared" si="0"/>
        <v>28137</v>
      </c>
      <c r="X18" s="32"/>
      <c r="Y18" s="32"/>
      <c r="Z18" s="32"/>
      <c r="AA18" s="33">
        <f t="shared" si="2"/>
        <v>0</v>
      </c>
      <c r="AB18" s="32"/>
      <c r="AC18" s="32"/>
      <c r="AD18" s="32"/>
      <c r="AE18" s="32"/>
      <c r="AF18" s="32"/>
      <c r="AG18" s="32"/>
      <c r="AH18" s="32"/>
      <c r="AI18" s="33">
        <f t="shared" si="1"/>
        <v>0</v>
      </c>
      <c r="AJ18" s="32"/>
      <c r="AK18" s="32"/>
      <c r="AL18" s="32"/>
      <c r="AM18" s="32"/>
      <c r="AN18" s="32"/>
      <c r="AO18" s="32"/>
      <c r="AP18" s="32"/>
      <c r="AQ18" s="32"/>
      <c r="AR18" s="32"/>
      <c r="AS18" s="33">
        <f t="shared" si="3"/>
        <v>0</v>
      </c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3">
        <f t="shared" si="4"/>
        <v>0</v>
      </c>
      <c r="BH18" s="34">
        <v>28137</v>
      </c>
    </row>
    <row r="19" spans="1:60" ht="13.5">
      <c r="A19" s="29" t="s">
        <v>76</v>
      </c>
      <c r="B19" s="30">
        <v>4</v>
      </c>
      <c r="C19" s="31" t="s">
        <v>77</v>
      </c>
      <c r="D19" s="32"/>
      <c r="E19" s="32"/>
      <c r="F19" s="32"/>
      <c r="G19" s="32"/>
      <c r="H19" s="32">
        <v>266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>
        <f t="shared" si="0"/>
        <v>266</v>
      </c>
      <c r="X19" s="32"/>
      <c r="Y19" s="32"/>
      <c r="Z19" s="32"/>
      <c r="AA19" s="33">
        <f t="shared" si="2"/>
        <v>0</v>
      </c>
      <c r="AB19" s="32"/>
      <c r="AC19" s="32"/>
      <c r="AD19" s="32"/>
      <c r="AE19" s="32"/>
      <c r="AF19" s="32"/>
      <c r="AG19" s="32"/>
      <c r="AH19" s="32"/>
      <c r="AI19" s="33">
        <f t="shared" si="1"/>
        <v>0</v>
      </c>
      <c r="AJ19" s="32"/>
      <c r="AK19" s="32"/>
      <c r="AL19" s="32"/>
      <c r="AM19" s="32"/>
      <c r="AN19" s="32"/>
      <c r="AO19" s="32"/>
      <c r="AP19" s="32"/>
      <c r="AQ19" s="32"/>
      <c r="AR19" s="32"/>
      <c r="AS19" s="33">
        <f t="shared" si="3"/>
        <v>0</v>
      </c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3">
        <f t="shared" si="4"/>
        <v>0</v>
      </c>
      <c r="BH19" s="34">
        <v>266</v>
      </c>
    </row>
    <row r="20" spans="1:60" ht="13.5">
      <c r="A20" s="29" t="s">
        <v>78</v>
      </c>
      <c r="B20" s="30">
        <v>3</v>
      </c>
      <c r="C20" s="31" t="s">
        <v>79</v>
      </c>
      <c r="D20" s="32"/>
      <c r="E20" s="32"/>
      <c r="F20" s="32">
        <v>976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>
        <f t="shared" si="0"/>
        <v>976</v>
      </c>
      <c r="X20" s="32"/>
      <c r="Y20" s="32"/>
      <c r="Z20" s="32"/>
      <c r="AA20" s="33">
        <f t="shared" si="2"/>
        <v>0</v>
      </c>
      <c r="AB20" s="32"/>
      <c r="AC20" s="32"/>
      <c r="AD20" s="32"/>
      <c r="AE20" s="32"/>
      <c r="AF20" s="32"/>
      <c r="AG20" s="32"/>
      <c r="AH20" s="32"/>
      <c r="AI20" s="33">
        <f t="shared" si="1"/>
        <v>0</v>
      </c>
      <c r="AJ20" s="32">
        <v>3421</v>
      </c>
      <c r="AK20" s="32"/>
      <c r="AL20" s="32"/>
      <c r="AM20" s="32"/>
      <c r="AN20" s="32"/>
      <c r="AO20" s="32"/>
      <c r="AP20" s="32"/>
      <c r="AQ20" s="32"/>
      <c r="AR20" s="32"/>
      <c r="AS20" s="33">
        <f t="shared" si="3"/>
        <v>3421</v>
      </c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3">
        <f t="shared" si="4"/>
        <v>0</v>
      </c>
      <c r="BH20" s="34">
        <v>4397</v>
      </c>
    </row>
    <row r="21" spans="1:60" ht="13.5">
      <c r="A21" s="29" t="s">
        <v>82</v>
      </c>
      <c r="B21" s="30">
        <v>2</v>
      </c>
      <c r="C21" s="31" t="s">
        <v>83</v>
      </c>
      <c r="D21" s="32"/>
      <c r="E21" s="32"/>
      <c r="F21" s="32"/>
      <c r="G21" s="32"/>
      <c r="H21" s="32"/>
      <c r="I21" s="32"/>
      <c r="J21" s="32"/>
      <c r="K21" s="32">
        <v>1030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>
        <f t="shared" si="0"/>
        <v>1030</v>
      </c>
      <c r="X21" s="32"/>
      <c r="Y21" s="32"/>
      <c r="Z21" s="32"/>
      <c r="AA21" s="33">
        <f t="shared" si="2"/>
        <v>0</v>
      </c>
      <c r="AB21" s="32"/>
      <c r="AC21" s="32"/>
      <c r="AD21" s="32"/>
      <c r="AE21" s="32"/>
      <c r="AF21" s="32"/>
      <c r="AG21" s="32"/>
      <c r="AH21" s="32"/>
      <c r="AI21" s="33">
        <f t="shared" si="1"/>
        <v>0</v>
      </c>
      <c r="AJ21" s="32"/>
      <c r="AK21" s="32"/>
      <c r="AL21" s="32"/>
      <c r="AM21" s="32"/>
      <c r="AN21" s="32"/>
      <c r="AO21" s="32"/>
      <c r="AP21" s="32"/>
      <c r="AQ21" s="32"/>
      <c r="AR21" s="32"/>
      <c r="AS21" s="33">
        <f t="shared" si="3"/>
        <v>0</v>
      </c>
      <c r="AT21" s="32"/>
      <c r="AU21" s="32"/>
      <c r="AV21" s="32"/>
      <c r="AW21" s="32"/>
      <c r="AX21" s="32"/>
      <c r="AY21" s="32"/>
      <c r="AZ21" s="32"/>
      <c r="BA21" s="32"/>
      <c r="BB21" s="32">
        <v>5850</v>
      </c>
      <c r="BC21" s="32"/>
      <c r="BD21" s="32"/>
      <c r="BE21" s="32"/>
      <c r="BF21" s="32"/>
      <c r="BG21" s="33">
        <f t="shared" si="4"/>
        <v>5850</v>
      </c>
      <c r="BH21" s="34">
        <v>6880</v>
      </c>
    </row>
    <row r="22" spans="1:60" ht="13.5">
      <c r="A22" s="29" t="s">
        <v>84</v>
      </c>
      <c r="B22" s="30">
        <v>2</v>
      </c>
      <c r="C22" s="31" t="s">
        <v>85</v>
      </c>
      <c r="D22" s="32">
        <v>541</v>
      </c>
      <c r="E22" s="32">
        <v>468</v>
      </c>
      <c r="F22" s="32">
        <v>3329</v>
      </c>
      <c r="G22" s="32"/>
      <c r="H22" s="32">
        <v>1881</v>
      </c>
      <c r="I22" s="32">
        <v>540</v>
      </c>
      <c r="J22" s="32"/>
      <c r="K22" s="32">
        <v>39516</v>
      </c>
      <c r="L22" s="32">
        <v>745247</v>
      </c>
      <c r="M22" s="32"/>
      <c r="N22" s="32">
        <v>5019</v>
      </c>
      <c r="O22" s="32">
        <v>2627</v>
      </c>
      <c r="P22" s="32"/>
      <c r="Q22" s="32"/>
      <c r="R22" s="32">
        <v>964</v>
      </c>
      <c r="S22" s="32"/>
      <c r="T22" s="32"/>
      <c r="U22" s="32"/>
      <c r="V22" s="32"/>
      <c r="W22" s="33">
        <f t="shared" si="0"/>
        <v>800132</v>
      </c>
      <c r="X22" s="32"/>
      <c r="Y22" s="32"/>
      <c r="Z22" s="32">
        <v>2051</v>
      </c>
      <c r="AA22" s="33">
        <f t="shared" si="2"/>
        <v>2051</v>
      </c>
      <c r="AB22" s="32"/>
      <c r="AC22" s="32"/>
      <c r="AD22" s="32"/>
      <c r="AE22" s="32"/>
      <c r="AF22" s="32"/>
      <c r="AG22" s="32"/>
      <c r="AH22" s="32"/>
      <c r="AI22" s="33">
        <f t="shared" si="1"/>
        <v>0</v>
      </c>
      <c r="AJ22" s="32"/>
      <c r="AK22" s="32"/>
      <c r="AL22" s="32"/>
      <c r="AM22" s="32">
        <v>238</v>
      </c>
      <c r="AN22" s="32"/>
      <c r="AO22" s="32"/>
      <c r="AP22" s="32"/>
      <c r="AQ22" s="32">
        <v>25103</v>
      </c>
      <c r="AR22" s="32"/>
      <c r="AS22" s="33">
        <f t="shared" si="3"/>
        <v>25341</v>
      </c>
      <c r="AT22" s="32"/>
      <c r="AU22" s="32"/>
      <c r="AV22" s="32"/>
      <c r="AW22" s="32"/>
      <c r="AX22" s="32"/>
      <c r="AY22" s="32"/>
      <c r="AZ22" s="32"/>
      <c r="BA22" s="32"/>
      <c r="BB22" s="32">
        <v>121440</v>
      </c>
      <c r="BC22" s="32"/>
      <c r="BD22" s="32"/>
      <c r="BE22" s="32"/>
      <c r="BF22" s="32"/>
      <c r="BG22" s="33">
        <f t="shared" si="4"/>
        <v>121440</v>
      </c>
      <c r="BH22" s="34">
        <v>948964</v>
      </c>
    </row>
    <row r="23" spans="1:60" ht="13.5">
      <c r="A23" s="29" t="s">
        <v>86</v>
      </c>
      <c r="B23" s="30">
        <v>3</v>
      </c>
      <c r="C23" s="31" t="s">
        <v>87</v>
      </c>
      <c r="D23" s="32">
        <v>541</v>
      </c>
      <c r="E23" s="32">
        <v>468</v>
      </c>
      <c r="F23" s="32">
        <v>3329</v>
      </c>
      <c r="G23" s="32"/>
      <c r="H23" s="32">
        <v>1881</v>
      </c>
      <c r="I23" s="32">
        <v>540</v>
      </c>
      <c r="J23" s="32"/>
      <c r="K23" s="32">
        <v>36086</v>
      </c>
      <c r="L23" s="32">
        <v>739766</v>
      </c>
      <c r="M23" s="32"/>
      <c r="N23" s="32">
        <v>5019</v>
      </c>
      <c r="O23" s="32">
        <v>2069</v>
      </c>
      <c r="P23" s="32"/>
      <c r="Q23" s="32"/>
      <c r="R23" s="32">
        <v>964</v>
      </c>
      <c r="S23" s="32"/>
      <c r="T23" s="32"/>
      <c r="U23" s="32"/>
      <c r="V23" s="32"/>
      <c r="W23" s="33">
        <f t="shared" si="0"/>
        <v>790663</v>
      </c>
      <c r="X23" s="32"/>
      <c r="Y23" s="32"/>
      <c r="Z23" s="32">
        <v>2051</v>
      </c>
      <c r="AA23" s="33">
        <f t="shared" si="2"/>
        <v>2051</v>
      </c>
      <c r="AB23" s="32"/>
      <c r="AC23" s="32"/>
      <c r="AD23" s="32"/>
      <c r="AE23" s="32"/>
      <c r="AF23" s="32"/>
      <c r="AG23" s="32"/>
      <c r="AH23" s="32"/>
      <c r="AI23" s="33">
        <f t="shared" si="1"/>
        <v>0</v>
      </c>
      <c r="AJ23" s="32"/>
      <c r="AK23" s="32"/>
      <c r="AL23" s="32"/>
      <c r="AM23" s="32">
        <v>238</v>
      </c>
      <c r="AN23" s="32"/>
      <c r="AO23" s="32"/>
      <c r="AP23" s="32"/>
      <c r="AQ23" s="32">
        <v>24627</v>
      </c>
      <c r="AR23" s="32"/>
      <c r="AS23" s="33">
        <f t="shared" si="3"/>
        <v>24865</v>
      </c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3">
        <f t="shared" si="4"/>
        <v>0</v>
      </c>
      <c r="BH23" s="34">
        <v>817579</v>
      </c>
    </row>
    <row r="24" spans="1:60" ht="13.5">
      <c r="A24" s="29" t="s">
        <v>88</v>
      </c>
      <c r="B24" s="30">
        <v>2</v>
      </c>
      <c r="C24" s="31" t="s">
        <v>89</v>
      </c>
      <c r="D24" s="32">
        <v>912</v>
      </c>
      <c r="E24" s="32"/>
      <c r="F24" s="32"/>
      <c r="G24" s="32"/>
      <c r="H24" s="32"/>
      <c r="I24" s="32"/>
      <c r="J24" s="32"/>
      <c r="K24" s="32"/>
      <c r="L24" s="32">
        <v>912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>
        <f t="shared" si="0"/>
        <v>1824</v>
      </c>
      <c r="X24" s="32"/>
      <c r="Y24" s="32">
        <v>3200</v>
      </c>
      <c r="Z24" s="32"/>
      <c r="AA24" s="33">
        <f t="shared" si="2"/>
        <v>3200</v>
      </c>
      <c r="AB24" s="32"/>
      <c r="AC24" s="32"/>
      <c r="AD24" s="32"/>
      <c r="AE24" s="32"/>
      <c r="AF24" s="32"/>
      <c r="AG24" s="32"/>
      <c r="AH24" s="32"/>
      <c r="AI24" s="33">
        <f t="shared" si="1"/>
        <v>0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3">
        <f t="shared" si="3"/>
        <v>0</v>
      </c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3">
        <f t="shared" si="4"/>
        <v>0</v>
      </c>
      <c r="BH24" s="34">
        <v>5024</v>
      </c>
    </row>
    <row r="25" spans="1:60" ht="13.5">
      <c r="A25" s="29" t="s">
        <v>90</v>
      </c>
      <c r="B25" s="30">
        <v>3</v>
      </c>
      <c r="C25" s="31" t="s">
        <v>91</v>
      </c>
      <c r="D25" s="32">
        <v>912</v>
      </c>
      <c r="E25" s="32"/>
      <c r="F25" s="32"/>
      <c r="G25" s="32"/>
      <c r="H25" s="32"/>
      <c r="I25" s="32"/>
      <c r="J25" s="32"/>
      <c r="K25" s="32"/>
      <c r="L25" s="32">
        <v>912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>
        <f t="shared" si="0"/>
        <v>1824</v>
      </c>
      <c r="X25" s="32"/>
      <c r="Y25" s="32">
        <v>3200</v>
      </c>
      <c r="Z25" s="32"/>
      <c r="AA25" s="33">
        <f t="shared" si="2"/>
        <v>3200</v>
      </c>
      <c r="AB25" s="32"/>
      <c r="AC25" s="32"/>
      <c r="AD25" s="32"/>
      <c r="AE25" s="32"/>
      <c r="AF25" s="32"/>
      <c r="AG25" s="32"/>
      <c r="AH25" s="32"/>
      <c r="AI25" s="33">
        <f t="shared" si="1"/>
        <v>0</v>
      </c>
      <c r="AJ25" s="32"/>
      <c r="AK25" s="32"/>
      <c r="AL25" s="32"/>
      <c r="AM25" s="32"/>
      <c r="AN25" s="32"/>
      <c r="AO25" s="32"/>
      <c r="AP25" s="32"/>
      <c r="AQ25" s="32"/>
      <c r="AR25" s="32"/>
      <c r="AS25" s="33">
        <f t="shared" si="3"/>
        <v>0</v>
      </c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3">
        <f t="shared" si="4"/>
        <v>0</v>
      </c>
      <c r="BH25" s="34">
        <v>5024</v>
      </c>
    </row>
    <row r="26" spans="1:60" ht="13.5">
      <c r="A26" s="29" t="s">
        <v>92</v>
      </c>
      <c r="B26" s="30">
        <v>2</v>
      </c>
      <c r="C26" s="31" t="s">
        <v>93</v>
      </c>
      <c r="D26" s="32">
        <v>4945</v>
      </c>
      <c r="E26" s="32">
        <v>5617</v>
      </c>
      <c r="F26" s="32">
        <v>116555</v>
      </c>
      <c r="G26" s="32"/>
      <c r="H26" s="32">
        <v>132531</v>
      </c>
      <c r="I26" s="32">
        <v>14923</v>
      </c>
      <c r="J26" s="32"/>
      <c r="K26" s="32">
        <v>201630</v>
      </c>
      <c r="L26" s="32">
        <v>211203</v>
      </c>
      <c r="M26" s="32"/>
      <c r="N26" s="32">
        <v>22655</v>
      </c>
      <c r="O26" s="32">
        <v>640630</v>
      </c>
      <c r="P26" s="32"/>
      <c r="Q26" s="32"/>
      <c r="R26" s="32">
        <v>2519</v>
      </c>
      <c r="S26" s="32"/>
      <c r="T26" s="32"/>
      <c r="U26" s="32"/>
      <c r="V26" s="32"/>
      <c r="W26" s="33">
        <f t="shared" si="0"/>
        <v>1353208</v>
      </c>
      <c r="X26" s="32"/>
      <c r="Y26" s="32"/>
      <c r="Z26" s="32">
        <v>11407</v>
      </c>
      <c r="AA26" s="33">
        <f t="shared" si="2"/>
        <v>11407</v>
      </c>
      <c r="AB26" s="32"/>
      <c r="AC26" s="32"/>
      <c r="AD26" s="32"/>
      <c r="AE26" s="32">
        <v>795</v>
      </c>
      <c r="AF26" s="32"/>
      <c r="AG26" s="32"/>
      <c r="AH26" s="32"/>
      <c r="AI26" s="33">
        <f t="shared" si="1"/>
        <v>795</v>
      </c>
      <c r="AJ26" s="32">
        <v>12587</v>
      </c>
      <c r="AK26" s="32"/>
      <c r="AL26" s="32"/>
      <c r="AM26" s="32"/>
      <c r="AN26" s="32"/>
      <c r="AO26" s="32">
        <v>5821</v>
      </c>
      <c r="AP26" s="32"/>
      <c r="AQ26" s="32"/>
      <c r="AR26" s="32"/>
      <c r="AS26" s="33">
        <f t="shared" si="3"/>
        <v>18408</v>
      </c>
      <c r="AT26" s="32"/>
      <c r="AU26" s="32"/>
      <c r="AV26" s="32">
        <v>222</v>
      </c>
      <c r="AW26" s="32"/>
      <c r="AX26" s="32"/>
      <c r="AY26" s="32"/>
      <c r="AZ26" s="32"/>
      <c r="BA26" s="32"/>
      <c r="BB26" s="32">
        <v>32066</v>
      </c>
      <c r="BC26" s="32"/>
      <c r="BD26" s="32"/>
      <c r="BE26" s="32"/>
      <c r="BF26" s="32"/>
      <c r="BG26" s="33">
        <f t="shared" si="4"/>
        <v>32288</v>
      </c>
      <c r="BH26" s="34">
        <v>1416106</v>
      </c>
    </row>
    <row r="27" spans="1:60" ht="13.5">
      <c r="A27" s="23" t="s">
        <v>94</v>
      </c>
      <c r="B27" s="24">
        <v>1</v>
      </c>
      <c r="C27" s="25" t="s">
        <v>95</v>
      </c>
      <c r="D27" s="26">
        <v>3603</v>
      </c>
      <c r="E27" s="26">
        <v>1161</v>
      </c>
      <c r="F27" s="26">
        <v>173326</v>
      </c>
      <c r="G27" s="26"/>
      <c r="H27" s="26">
        <v>7429</v>
      </c>
      <c r="I27" s="26">
        <v>1460</v>
      </c>
      <c r="J27" s="26"/>
      <c r="K27" s="26">
        <v>151718</v>
      </c>
      <c r="L27" s="26">
        <v>4091</v>
      </c>
      <c r="M27" s="26"/>
      <c r="N27" s="26"/>
      <c r="O27" s="26">
        <v>25157</v>
      </c>
      <c r="P27" s="26"/>
      <c r="Q27" s="26"/>
      <c r="R27" s="26"/>
      <c r="S27" s="26"/>
      <c r="T27" s="26"/>
      <c r="U27" s="26"/>
      <c r="V27" s="26"/>
      <c r="W27" s="26">
        <f t="shared" si="0"/>
        <v>367945</v>
      </c>
      <c r="X27" s="26"/>
      <c r="Y27" s="26"/>
      <c r="Z27" s="26">
        <v>2181</v>
      </c>
      <c r="AA27" s="26">
        <f t="shared" si="2"/>
        <v>2181</v>
      </c>
      <c r="AB27" s="26"/>
      <c r="AC27" s="26"/>
      <c r="AD27" s="26"/>
      <c r="AE27" s="26"/>
      <c r="AF27" s="26"/>
      <c r="AG27" s="26"/>
      <c r="AH27" s="26"/>
      <c r="AI27" s="26">
        <f t="shared" si="1"/>
        <v>0</v>
      </c>
      <c r="AJ27" s="26"/>
      <c r="AK27" s="26">
        <v>1200</v>
      </c>
      <c r="AL27" s="26"/>
      <c r="AM27" s="26"/>
      <c r="AN27" s="26"/>
      <c r="AO27" s="26"/>
      <c r="AP27" s="26"/>
      <c r="AQ27" s="26"/>
      <c r="AR27" s="26"/>
      <c r="AS27" s="26">
        <f t="shared" si="3"/>
        <v>1200</v>
      </c>
      <c r="AT27" s="26"/>
      <c r="AU27" s="26"/>
      <c r="AV27" s="26"/>
      <c r="AW27" s="26"/>
      <c r="AX27" s="26"/>
      <c r="AY27" s="26"/>
      <c r="AZ27" s="26"/>
      <c r="BA27" s="26"/>
      <c r="BB27" s="26">
        <v>37840</v>
      </c>
      <c r="BC27" s="26"/>
      <c r="BD27" s="26"/>
      <c r="BE27" s="26"/>
      <c r="BF27" s="26"/>
      <c r="BG27" s="26">
        <f t="shared" si="4"/>
        <v>37840</v>
      </c>
      <c r="BH27" s="27">
        <v>409166</v>
      </c>
    </row>
    <row r="28" spans="1:60" ht="13.5">
      <c r="A28" s="29" t="s">
        <v>96</v>
      </c>
      <c r="B28" s="30">
        <v>2</v>
      </c>
      <c r="C28" s="31" t="s">
        <v>97</v>
      </c>
      <c r="D28" s="32">
        <v>3603</v>
      </c>
      <c r="E28" s="32">
        <v>1161</v>
      </c>
      <c r="F28" s="32">
        <v>173326</v>
      </c>
      <c r="G28" s="32"/>
      <c r="H28" s="32">
        <v>7429</v>
      </c>
      <c r="I28" s="32">
        <v>1460</v>
      </c>
      <c r="J28" s="32"/>
      <c r="K28" s="32">
        <v>278</v>
      </c>
      <c r="L28" s="32">
        <v>4091</v>
      </c>
      <c r="M28" s="32"/>
      <c r="N28" s="32"/>
      <c r="O28" s="32">
        <v>25157</v>
      </c>
      <c r="P28" s="32"/>
      <c r="Q28" s="32"/>
      <c r="R28" s="32"/>
      <c r="S28" s="32"/>
      <c r="T28" s="32"/>
      <c r="U28" s="32"/>
      <c r="V28" s="32"/>
      <c r="W28" s="33">
        <f t="shared" si="0"/>
        <v>216505</v>
      </c>
      <c r="X28" s="32"/>
      <c r="Y28" s="32"/>
      <c r="Z28" s="32">
        <v>2181</v>
      </c>
      <c r="AA28" s="33">
        <f t="shared" si="2"/>
        <v>2181</v>
      </c>
      <c r="AB28" s="32"/>
      <c r="AC28" s="32"/>
      <c r="AD28" s="32"/>
      <c r="AE28" s="32"/>
      <c r="AF28" s="32"/>
      <c r="AG28" s="32"/>
      <c r="AH28" s="32"/>
      <c r="AI28" s="33">
        <f t="shared" si="1"/>
        <v>0</v>
      </c>
      <c r="AJ28" s="32"/>
      <c r="AK28" s="32">
        <v>1200</v>
      </c>
      <c r="AL28" s="32"/>
      <c r="AM28" s="32"/>
      <c r="AN28" s="32"/>
      <c r="AO28" s="32"/>
      <c r="AP28" s="32"/>
      <c r="AQ28" s="32"/>
      <c r="AR28" s="32"/>
      <c r="AS28" s="33">
        <f t="shared" si="3"/>
        <v>1200</v>
      </c>
      <c r="AT28" s="32"/>
      <c r="AU28" s="32"/>
      <c r="AV28" s="32"/>
      <c r="AW28" s="32"/>
      <c r="AX28" s="32"/>
      <c r="AY28" s="32"/>
      <c r="AZ28" s="32"/>
      <c r="BA28" s="32"/>
      <c r="BB28" s="32">
        <v>37840</v>
      </c>
      <c r="BC28" s="32"/>
      <c r="BD28" s="32"/>
      <c r="BE28" s="32"/>
      <c r="BF28" s="32"/>
      <c r="BG28" s="33">
        <f t="shared" si="4"/>
        <v>37840</v>
      </c>
      <c r="BH28" s="34">
        <v>257726</v>
      </c>
    </row>
    <row r="29" spans="1:60" ht="13.5">
      <c r="A29" s="29" t="s">
        <v>963</v>
      </c>
      <c r="B29" s="30">
        <v>2</v>
      </c>
      <c r="C29" s="31" t="s">
        <v>964</v>
      </c>
      <c r="D29" s="32"/>
      <c r="E29" s="32"/>
      <c r="F29" s="32"/>
      <c r="G29" s="32"/>
      <c r="H29" s="32"/>
      <c r="I29" s="32"/>
      <c r="J29" s="32"/>
      <c r="K29" s="32">
        <v>151440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>
        <f t="shared" si="0"/>
        <v>151440</v>
      </c>
      <c r="X29" s="32"/>
      <c r="Y29" s="32"/>
      <c r="Z29" s="32"/>
      <c r="AA29" s="33">
        <f t="shared" si="2"/>
        <v>0</v>
      </c>
      <c r="AB29" s="32"/>
      <c r="AC29" s="32"/>
      <c r="AD29" s="32"/>
      <c r="AE29" s="32"/>
      <c r="AF29" s="32"/>
      <c r="AG29" s="32"/>
      <c r="AH29" s="32"/>
      <c r="AI29" s="33">
        <f t="shared" si="1"/>
        <v>0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3">
        <f t="shared" si="3"/>
        <v>0</v>
      </c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3">
        <f t="shared" si="4"/>
        <v>0</v>
      </c>
      <c r="BH29" s="34">
        <v>151440</v>
      </c>
    </row>
    <row r="30" spans="1:60" ht="13.5">
      <c r="A30" s="29" t="s">
        <v>965</v>
      </c>
      <c r="B30" s="30">
        <v>3</v>
      </c>
      <c r="C30" s="31" t="s">
        <v>966</v>
      </c>
      <c r="D30" s="32"/>
      <c r="E30" s="32"/>
      <c r="F30" s="32"/>
      <c r="G30" s="32"/>
      <c r="H30" s="32"/>
      <c r="I30" s="32"/>
      <c r="J30" s="32"/>
      <c r="K30" s="32">
        <v>151440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>
        <f t="shared" si="0"/>
        <v>151440</v>
      </c>
      <c r="X30" s="32"/>
      <c r="Y30" s="32"/>
      <c r="Z30" s="32"/>
      <c r="AA30" s="33">
        <f t="shared" si="2"/>
        <v>0</v>
      </c>
      <c r="AB30" s="32"/>
      <c r="AC30" s="32"/>
      <c r="AD30" s="32"/>
      <c r="AE30" s="32"/>
      <c r="AF30" s="32"/>
      <c r="AG30" s="32"/>
      <c r="AH30" s="32"/>
      <c r="AI30" s="33">
        <f t="shared" si="1"/>
        <v>0</v>
      </c>
      <c r="AJ30" s="32"/>
      <c r="AK30" s="32"/>
      <c r="AL30" s="32"/>
      <c r="AM30" s="32"/>
      <c r="AN30" s="32"/>
      <c r="AO30" s="32"/>
      <c r="AP30" s="32"/>
      <c r="AQ30" s="32"/>
      <c r="AR30" s="32"/>
      <c r="AS30" s="33">
        <f t="shared" si="3"/>
        <v>0</v>
      </c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3">
        <f t="shared" si="4"/>
        <v>0</v>
      </c>
      <c r="BH30" s="34">
        <v>151440</v>
      </c>
    </row>
    <row r="31" spans="1:60" ht="13.5">
      <c r="A31" s="23" t="s">
        <v>98</v>
      </c>
      <c r="B31" s="24">
        <v>1</v>
      </c>
      <c r="C31" s="25" t="s">
        <v>99</v>
      </c>
      <c r="D31" s="26">
        <v>16060</v>
      </c>
      <c r="E31" s="26">
        <v>3493</v>
      </c>
      <c r="F31" s="26">
        <v>499033</v>
      </c>
      <c r="G31" s="26"/>
      <c r="H31" s="26">
        <v>28082</v>
      </c>
      <c r="I31" s="26">
        <v>135266</v>
      </c>
      <c r="J31" s="26"/>
      <c r="K31" s="26">
        <v>137821</v>
      </c>
      <c r="L31" s="26">
        <v>1048049</v>
      </c>
      <c r="M31" s="26">
        <v>94650</v>
      </c>
      <c r="N31" s="26">
        <v>14238</v>
      </c>
      <c r="O31" s="26">
        <v>165625</v>
      </c>
      <c r="P31" s="26"/>
      <c r="Q31" s="26">
        <v>99693</v>
      </c>
      <c r="R31" s="26">
        <v>100210</v>
      </c>
      <c r="S31" s="26">
        <v>2111</v>
      </c>
      <c r="T31" s="26"/>
      <c r="U31" s="26"/>
      <c r="V31" s="26">
        <v>2911</v>
      </c>
      <c r="W31" s="26">
        <f t="shared" si="0"/>
        <v>2347242</v>
      </c>
      <c r="X31" s="26"/>
      <c r="Y31" s="26"/>
      <c r="Z31" s="26">
        <v>61849</v>
      </c>
      <c r="AA31" s="26">
        <f t="shared" si="2"/>
        <v>61849</v>
      </c>
      <c r="AB31" s="26"/>
      <c r="AC31" s="26"/>
      <c r="AD31" s="26"/>
      <c r="AE31" s="26">
        <v>50027</v>
      </c>
      <c r="AF31" s="26"/>
      <c r="AG31" s="26"/>
      <c r="AH31" s="26"/>
      <c r="AI31" s="26">
        <f t="shared" si="1"/>
        <v>50027</v>
      </c>
      <c r="AJ31" s="26">
        <v>171809</v>
      </c>
      <c r="AK31" s="26">
        <v>738</v>
      </c>
      <c r="AL31" s="26">
        <v>38834</v>
      </c>
      <c r="AM31" s="26"/>
      <c r="AN31" s="26"/>
      <c r="AO31" s="26"/>
      <c r="AP31" s="26">
        <v>886</v>
      </c>
      <c r="AQ31" s="26">
        <v>281661</v>
      </c>
      <c r="AR31" s="26">
        <v>12088</v>
      </c>
      <c r="AS31" s="26">
        <f t="shared" si="3"/>
        <v>506016</v>
      </c>
      <c r="AT31" s="26"/>
      <c r="AU31" s="26"/>
      <c r="AV31" s="26"/>
      <c r="AW31" s="26"/>
      <c r="AX31" s="26"/>
      <c r="AY31" s="26"/>
      <c r="AZ31" s="26"/>
      <c r="BA31" s="26"/>
      <c r="BB31" s="26">
        <v>942503</v>
      </c>
      <c r="BC31" s="26"/>
      <c r="BD31" s="26">
        <v>654521</v>
      </c>
      <c r="BE31" s="26"/>
      <c r="BF31" s="26"/>
      <c r="BG31" s="26">
        <f t="shared" si="4"/>
        <v>1597024</v>
      </c>
      <c r="BH31" s="27">
        <v>4562158</v>
      </c>
    </row>
    <row r="32" spans="1:60" ht="13.5">
      <c r="A32" s="29" t="s">
        <v>102</v>
      </c>
      <c r="B32" s="30">
        <v>2</v>
      </c>
      <c r="C32" s="31" t="s">
        <v>103</v>
      </c>
      <c r="D32" s="32"/>
      <c r="E32" s="32"/>
      <c r="F32" s="32"/>
      <c r="G32" s="32"/>
      <c r="H32" s="32">
        <v>681</v>
      </c>
      <c r="I32" s="32"/>
      <c r="J32" s="32"/>
      <c r="K32" s="32">
        <v>3339</v>
      </c>
      <c r="L32" s="32">
        <v>28397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3">
        <f t="shared" si="0"/>
        <v>32417</v>
      </c>
      <c r="X32" s="32"/>
      <c r="Y32" s="32"/>
      <c r="Z32" s="32"/>
      <c r="AA32" s="33">
        <f t="shared" si="2"/>
        <v>0</v>
      </c>
      <c r="AB32" s="32"/>
      <c r="AC32" s="32"/>
      <c r="AD32" s="32"/>
      <c r="AE32" s="32"/>
      <c r="AF32" s="32"/>
      <c r="AG32" s="32"/>
      <c r="AH32" s="32"/>
      <c r="AI32" s="33">
        <f t="shared" si="1"/>
        <v>0</v>
      </c>
      <c r="AJ32" s="32"/>
      <c r="AK32" s="32"/>
      <c r="AL32" s="32"/>
      <c r="AM32" s="32"/>
      <c r="AN32" s="32"/>
      <c r="AO32" s="32"/>
      <c r="AP32" s="32"/>
      <c r="AQ32" s="32"/>
      <c r="AR32" s="32"/>
      <c r="AS32" s="33">
        <f t="shared" si="3"/>
        <v>0</v>
      </c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3">
        <f t="shared" si="4"/>
        <v>0</v>
      </c>
      <c r="BH32" s="34">
        <v>32417</v>
      </c>
    </row>
    <row r="33" spans="1:60" ht="13.5">
      <c r="A33" s="29" t="s">
        <v>104</v>
      </c>
      <c r="B33" s="30">
        <v>2</v>
      </c>
      <c r="C33" s="31" t="s">
        <v>105</v>
      </c>
      <c r="D33" s="32"/>
      <c r="E33" s="32"/>
      <c r="F33" s="32">
        <v>331012</v>
      </c>
      <c r="G33" s="32"/>
      <c r="H33" s="32"/>
      <c r="I33" s="32">
        <v>44104</v>
      </c>
      <c r="J33" s="32"/>
      <c r="K33" s="32"/>
      <c r="L33" s="32">
        <v>278882</v>
      </c>
      <c r="M33" s="32">
        <v>94650</v>
      </c>
      <c r="N33" s="32"/>
      <c r="O33" s="32">
        <v>130104</v>
      </c>
      <c r="P33" s="32"/>
      <c r="Q33" s="32"/>
      <c r="R33" s="32"/>
      <c r="S33" s="32"/>
      <c r="T33" s="32"/>
      <c r="U33" s="32"/>
      <c r="V33" s="32"/>
      <c r="W33" s="33">
        <f t="shared" si="0"/>
        <v>878752</v>
      </c>
      <c r="X33" s="32"/>
      <c r="Y33" s="32"/>
      <c r="Z33" s="32"/>
      <c r="AA33" s="33">
        <f t="shared" si="2"/>
        <v>0</v>
      </c>
      <c r="AB33" s="32"/>
      <c r="AC33" s="32"/>
      <c r="AD33" s="32"/>
      <c r="AE33" s="32">
        <v>42979</v>
      </c>
      <c r="AF33" s="32"/>
      <c r="AG33" s="32"/>
      <c r="AH33" s="32"/>
      <c r="AI33" s="33">
        <f t="shared" si="1"/>
        <v>42979</v>
      </c>
      <c r="AJ33" s="32">
        <v>108081</v>
      </c>
      <c r="AK33" s="32"/>
      <c r="AL33" s="32">
        <v>38834</v>
      </c>
      <c r="AM33" s="32"/>
      <c r="AN33" s="32"/>
      <c r="AO33" s="32"/>
      <c r="AP33" s="32"/>
      <c r="AQ33" s="32">
        <v>281196</v>
      </c>
      <c r="AR33" s="32">
        <v>11865</v>
      </c>
      <c r="AS33" s="33">
        <f t="shared" si="3"/>
        <v>439976</v>
      </c>
      <c r="AT33" s="32"/>
      <c r="AU33" s="32"/>
      <c r="AV33" s="32"/>
      <c r="AW33" s="32"/>
      <c r="AX33" s="32"/>
      <c r="AY33" s="32"/>
      <c r="AZ33" s="32"/>
      <c r="BA33" s="32"/>
      <c r="BB33" s="32">
        <v>118207</v>
      </c>
      <c r="BC33" s="32"/>
      <c r="BD33" s="32"/>
      <c r="BE33" s="32"/>
      <c r="BF33" s="32"/>
      <c r="BG33" s="33">
        <f t="shared" si="4"/>
        <v>118207</v>
      </c>
      <c r="BH33" s="34">
        <v>1479914</v>
      </c>
    </row>
    <row r="34" spans="1:60" ht="13.5">
      <c r="A34" s="29" t="s">
        <v>106</v>
      </c>
      <c r="B34" s="30">
        <v>3</v>
      </c>
      <c r="C34" s="31" t="s">
        <v>107</v>
      </c>
      <c r="D34" s="32"/>
      <c r="E34" s="32"/>
      <c r="F34" s="32">
        <v>331012</v>
      </c>
      <c r="G34" s="32"/>
      <c r="H34" s="32"/>
      <c r="I34" s="32">
        <v>39022</v>
      </c>
      <c r="J34" s="32"/>
      <c r="K34" s="32"/>
      <c r="L34" s="32">
        <v>278882</v>
      </c>
      <c r="M34" s="32">
        <v>94650</v>
      </c>
      <c r="N34" s="32"/>
      <c r="O34" s="32">
        <v>130104</v>
      </c>
      <c r="P34" s="32"/>
      <c r="Q34" s="32"/>
      <c r="R34" s="32"/>
      <c r="S34" s="32"/>
      <c r="T34" s="32"/>
      <c r="U34" s="32"/>
      <c r="V34" s="32"/>
      <c r="W34" s="33">
        <f t="shared" si="0"/>
        <v>873670</v>
      </c>
      <c r="X34" s="32"/>
      <c r="Y34" s="32"/>
      <c r="Z34" s="32"/>
      <c r="AA34" s="33">
        <f t="shared" si="2"/>
        <v>0</v>
      </c>
      <c r="AB34" s="32"/>
      <c r="AC34" s="32"/>
      <c r="AD34" s="32"/>
      <c r="AE34" s="32"/>
      <c r="AF34" s="32"/>
      <c r="AG34" s="32"/>
      <c r="AH34" s="32"/>
      <c r="AI34" s="33">
        <f t="shared" si="1"/>
        <v>0</v>
      </c>
      <c r="AJ34" s="32">
        <v>108081</v>
      </c>
      <c r="AK34" s="32"/>
      <c r="AL34" s="32">
        <v>38834</v>
      </c>
      <c r="AM34" s="32"/>
      <c r="AN34" s="32"/>
      <c r="AO34" s="32"/>
      <c r="AP34" s="32"/>
      <c r="AQ34" s="32">
        <v>281196</v>
      </c>
      <c r="AR34" s="32">
        <v>11865</v>
      </c>
      <c r="AS34" s="33">
        <f t="shared" si="3"/>
        <v>439976</v>
      </c>
      <c r="AT34" s="32"/>
      <c r="AU34" s="32"/>
      <c r="AV34" s="32"/>
      <c r="AW34" s="32"/>
      <c r="AX34" s="32"/>
      <c r="AY34" s="32"/>
      <c r="AZ34" s="32"/>
      <c r="BA34" s="32"/>
      <c r="BB34" s="32">
        <v>118207</v>
      </c>
      <c r="BC34" s="32"/>
      <c r="BD34" s="32"/>
      <c r="BE34" s="32"/>
      <c r="BF34" s="32"/>
      <c r="BG34" s="33">
        <f t="shared" si="4"/>
        <v>118207</v>
      </c>
      <c r="BH34" s="34">
        <v>1431853</v>
      </c>
    </row>
    <row r="35" spans="1:60" ht="13.5">
      <c r="A35" s="29" t="s">
        <v>108</v>
      </c>
      <c r="B35" s="30">
        <v>2</v>
      </c>
      <c r="C35" s="31" t="s">
        <v>109</v>
      </c>
      <c r="D35" s="32"/>
      <c r="E35" s="32"/>
      <c r="F35" s="32"/>
      <c r="G35" s="32"/>
      <c r="H35" s="32"/>
      <c r="I35" s="32"/>
      <c r="J35" s="32"/>
      <c r="K35" s="32">
        <v>363</v>
      </c>
      <c r="L35" s="32">
        <v>496</v>
      </c>
      <c r="M35" s="32"/>
      <c r="N35" s="32"/>
      <c r="O35" s="32">
        <v>1566</v>
      </c>
      <c r="P35" s="32"/>
      <c r="Q35" s="32"/>
      <c r="R35" s="32"/>
      <c r="S35" s="32"/>
      <c r="T35" s="32"/>
      <c r="U35" s="32"/>
      <c r="V35" s="32"/>
      <c r="W35" s="33">
        <f t="shared" si="0"/>
        <v>2425</v>
      </c>
      <c r="X35" s="32"/>
      <c r="Y35" s="32"/>
      <c r="Z35" s="32"/>
      <c r="AA35" s="33">
        <f t="shared" si="2"/>
        <v>0</v>
      </c>
      <c r="AB35" s="32"/>
      <c r="AC35" s="32"/>
      <c r="AD35" s="32"/>
      <c r="AE35" s="32"/>
      <c r="AF35" s="32"/>
      <c r="AG35" s="32"/>
      <c r="AH35" s="32"/>
      <c r="AI35" s="33">
        <f t="shared" si="1"/>
        <v>0</v>
      </c>
      <c r="AJ35" s="32"/>
      <c r="AK35" s="32"/>
      <c r="AL35" s="32"/>
      <c r="AM35" s="32"/>
      <c r="AN35" s="32"/>
      <c r="AO35" s="32"/>
      <c r="AP35" s="32"/>
      <c r="AQ35" s="32"/>
      <c r="AR35" s="32"/>
      <c r="AS35" s="33">
        <f t="shared" si="3"/>
        <v>0</v>
      </c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3">
        <f t="shared" si="4"/>
        <v>0</v>
      </c>
      <c r="BH35" s="34">
        <v>2425</v>
      </c>
    </row>
    <row r="36" spans="1:60" ht="13.5">
      <c r="A36" s="29" t="s">
        <v>110</v>
      </c>
      <c r="B36" s="30">
        <v>3</v>
      </c>
      <c r="C36" s="31" t="s">
        <v>111</v>
      </c>
      <c r="D36" s="32"/>
      <c r="E36" s="32"/>
      <c r="F36" s="32"/>
      <c r="G36" s="32"/>
      <c r="H36" s="32"/>
      <c r="I36" s="32"/>
      <c r="J36" s="32"/>
      <c r="K36" s="32">
        <v>363</v>
      </c>
      <c r="L36" s="32">
        <v>496</v>
      </c>
      <c r="M36" s="32"/>
      <c r="N36" s="32"/>
      <c r="O36" s="32">
        <v>1566</v>
      </c>
      <c r="P36" s="32"/>
      <c r="Q36" s="32"/>
      <c r="R36" s="32"/>
      <c r="S36" s="32"/>
      <c r="T36" s="32"/>
      <c r="U36" s="32"/>
      <c r="V36" s="32"/>
      <c r="W36" s="33">
        <f t="shared" si="0"/>
        <v>2425</v>
      </c>
      <c r="X36" s="32"/>
      <c r="Y36" s="32"/>
      <c r="Z36" s="32"/>
      <c r="AA36" s="33">
        <f t="shared" si="2"/>
        <v>0</v>
      </c>
      <c r="AB36" s="32"/>
      <c r="AC36" s="32"/>
      <c r="AD36" s="32"/>
      <c r="AE36" s="32"/>
      <c r="AF36" s="32"/>
      <c r="AG36" s="32"/>
      <c r="AH36" s="32"/>
      <c r="AI36" s="33">
        <f t="shared" si="1"/>
        <v>0</v>
      </c>
      <c r="AJ36" s="32"/>
      <c r="AK36" s="32"/>
      <c r="AL36" s="32"/>
      <c r="AM36" s="32"/>
      <c r="AN36" s="32"/>
      <c r="AO36" s="32"/>
      <c r="AP36" s="32"/>
      <c r="AQ36" s="32"/>
      <c r="AR36" s="32"/>
      <c r="AS36" s="33">
        <f t="shared" si="3"/>
        <v>0</v>
      </c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3">
        <f t="shared" si="4"/>
        <v>0</v>
      </c>
      <c r="BH36" s="34">
        <v>2425</v>
      </c>
    </row>
    <row r="37" spans="1:60" ht="13.5">
      <c r="A37" s="29" t="s">
        <v>112</v>
      </c>
      <c r="B37" s="30">
        <v>4</v>
      </c>
      <c r="C37" s="31" t="s">
        <v>113</v>
      </c>
      <c r="D37" s="32"/>
      <c r="E37" s="32"/>
      <c r="F37" s="32"/>
      <c r="G37" s="32"/>
      <c r="H37" s="32"/>
      <c r="I37" s="32"/>
      <c r="J37" s="32"/>
      <c r="K37" s="32">
        <v>363</v>
      </c>
      <c r="L37" s="32"/>
      <c r="M37" s="32"/>
      <c r="N37" s="32"/>
      <c r="O37" s="32">
        <v>1566</v>
      </c>
      <c r="P37" s="32"/>
      <c r="Q37" s="32"/>
      <c r="R37" s="32"/>
      <c r="S37" s="32"/>
      <c r="T37" s="32"/>
      <c r="U37" s="32"/>
      <c r="V37" s="32"/>
      <c r="W37" s="33">
        <f t="shared" si="0"/>
        <v>1929</v>
      </c>
      <c r="X37" s="32"/>
      <c r="Y37" s="32"/>
      <c r="Z37" s="32"/>
      <c r="AA37" s="33">
        <f t="shared" si="2"/>
        <v>0</v>
      </c>
      <c r="AB37" s="32"/>
      <c r="AC37" s="32"/>
      <c r="AD37" s="32"/>
      <c r="AE37" s="32"/>
      <c r="AF37" s="32"/>
      <c r="AG37" s="32"/>
      <c r="AH37" s="32"/>
      <c r="AI37" s="33">
        <f t="shared" si="1"/>
        <v>0</v>
      </c>
      <c r="AJ37" s="32"/>
      <c r="AK37" s="32"/>
      <c r="AL37" s="32"/>
      <c r="AM37" s="32"/>
      <c r="AN37" s="32"/>
      <c r="AO37" s="32"/>
      <c r="AP37" s="32"/>
      <c r="AQ37" s="32"/>
      <c r="AR37" s="32"/>
      <c r="AS37" s="33">
        <f t="shared" si="3"/>
        <v>0</v>
      </c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3">
        <f t="shared" si="4"/>
        <v>0</v>
      </c>
      <c r="BH37" s="34">
        <v>1929</v>
      </c>
    </row>
    <row r="38" spans="1:60" ht="13.5">
      <c r="A38" s="29" t="s">
        <v>116</v>
      </c>
      <c r="B38" s="30">
        <v>2</v>
      </c>
      <c r="C38" s="31" t="s">
        <v>117</v>
      </c>
      <c r="D38" s="32">
        <v>16060</v>
      </c>
      <c r="E38" s="32"/>
      <c r="F38" s="32">
        <v>146153</v>
      </c>
      <c r="G38" s="32"/>
      <c r="H38" s="32">
        <v>3642</v>
      </c>
      <c r="I38" s="32">
        <v>89104</v>
      </c>
      <c r="J38" s="32"/>
      <c r="K38" s="32"/>
      <c r="L38" s="32">
        <v>708526</v>
      </c>
      <c r="M38" s="32"/>
      <c r="N38" s="32"/>
      <c r="O38" s="32">
        <v>11511</v>
      </c>
      <c r="P38" s="32"/>
      <c r="Q38" s="32">
        <v>98340</v>
      </c>
      <c r="R38" s="32">
        <v>97898</v>
      </c>
      <c r="S38" s="32"/>
      <c r="T38" s="32"/>
      <c r="U38" s="32"/>
      <c r="V38" s="32"/>
      <c r="W38" s="33">
        <f t="shared" si="0"/>
        <v>1171234</v>
      </c>
      <c r="X38" s="32"/>
      <c r="Y38" s="32"/>
      <c r="Z38" s="32"/>
      <c r="AA38" s="33">
        <f t="shared" si="2"/>
        <v>0</v>
      </c>
      <c r="AB38" s="32"/>
      <c r="AC38" s="32"/>
      <c r="AD38" s="32"/>
      <c r="AE38" s="32">
        <v>7048</v>
      </c>
      <c r="AF38" s="32"/>
      <c r="AG38" s="32"/>
      <c r="AH38" s="32"/>
      <c r="AI38" s="33">
        <f t="shared" si="1"/>
        <v>7048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33">
        <f t="shared" si="3"/>
        <v>0</v>
      </c>
      <c r="AT38" s="32"/>
      <c r="AU38" s="32"/>
      <c r="AV38" s="32"/>
      <c r="AW38" s="32"/>
      <c r="AX38" s="32"/>
      <c r="AY38" s="32"/>
      <c r="AZ38" s="32"/>
      <c r="BA38" s="32"/>
      <c r="BB38" s="32">
        <v>824018</v>
      </c>
      <c r="BC38" s="32"/>
      <c r="BD38" s="32">
        <v>654521</v>
      </c>
      <c r="BE38" s="32"/>
      <c r="BF38" s="32"/>
      <c r="BG38" s="33">
        <f t="shared" si="4"/>
        <v>1478539</v>
      </c>
      <c r="BH38" s="34">
        <v>2656821</v>
      </c>
    </row>
    <row r="39" spans="1:60" ht="13.5">
      <c r="A39" s="29" t="s">
        <v>118</v>
      </c>
      <c r="B39" s="30">
        <v>3</v>
      </c>
      <c r="C39" s="31" t="s">
        <v>119</v>
      </c>
      <c r="D39" s="32">
        <v>16060</v>
      </c>
      <c r="E39" s="32"/>
      <c r="F39" s="32">
        <v>31274</v>
      </c>
      <c r="G39" s="32"/>
      <c r="H39" s="32">
        <v>3010</v>
      </c>
      <c r="I39" s="32">
        <v>89104</v>
      </c>
      <c r="J39" s="32"/>
      <c r="K39" s="32"/>
      <c r="L39" s="32">
        <v>688439</v>
      </c>
      <c r="M39" s="32"/>
      <c r="N39" s="32"/>
      <c r="O39" s="32"/>
      <c r="P39" s="32"/>
      <c r="Q39" s="32">
        <v>98340</v>
      </c>
      <c r="R39" s="32">
        <v>97898</v>
      </c>
      <c r="S39" s="32"/>
      <c r="T39" s="32"/>
      <c r="U39" s="32"/>
      <c r="V39" s="32"/>
      <c r="W39" s="33">
        <f t="shared" si="0"/>
        <v>1024125</v>
      </c>
      <c r="X39" s="32"/>
      <c r="Y39" s="32"/>
      <c r="Z39" s="32"/>
      <c r="AA39" s="33">
        <f t="shared" si="2"/>
        <v>0</v>
      </c>
      <c r="AB39" s="32"/>
      <c r="AC39" s="32"/>
      <c r="AD39" s="32"/>
      <c r="AE39" s="32"/>
      <c r="AF39" s="32"/>
      <c r="AG39" s="32"/>
      <c r="AH39" s="32"/>
      <c r="AI39" s="33">
        <f t="shared" si="1"/>
        <v>0</v>
      </c>
      <c r="AJ39" s="32"/>
      <c r="AK39" s="32"/>
      <c r="AL39" s="32"/>
      <c r="AM39" s="32"/>
      <c r="AN39" s="32"/>
      <c r="AO39" s="32"/>
      <c r="AP39" s="32"/>
      <c r="AQ39" s="32"/>
      <c r="AR39" s="32"/>
      <c r="AS39" s="33">
        <f t="shared" si="3"/>
        <v>0</v>
      </c>
      <c r="AT39" s="32"/>
      <c r="AU39" s="32"/>
      <c r="AV39" s="32"/>
      <c r="AW39" s="32"/>
      <c r="AX39" s="32"/>
      <c r="AY39" s="32"/>
      <c r="AZ39" s="32"/>
      <c r="BA39" s="32"/>
      <c r="BB39" s="32">
        <v>824018</v>
      </c>
      <c r="BC39" s="32"/>
      <c r="BD39" s="32">
        <v>654521</v>
      </c>
      <c r="BE39" s="32"/>
      <c r="BF39" s="32"/>
      <c r="BG39" s="33">
        <f t="shared" si="4"/>
        <v>1478539</v>
      </c>
      <c r="BH39" s="34">
        <v>2502664</v>
      </c>
    </row>
    <row r="40" spans="1:60" ht="13.5">
      <c r="A40" s="29" t="s">
        <v>120</v>
      </c>
      <c r="B40" s="30">
        <v>4</v>
      </c>
      <c r="C40" s="31" t="s">
        <v>121</v>
      </c>
      <c r="D40" s="32">
        <v>16060</v>
      </c>
      <c r="E40" s="32"/>
      <c r="F40" s="32">
        <v>4588</v>
      </c>
      <c r="G40" s="32"/>
      <c r="H40" s="32">
        <v>3010</v>
      </c>
      <c r="I40" s="32">
        <v>89104</v>
      </c>
      <c r="J40" s="32"/>
      <c r="K40" s="32"/>
      <c r="L40" s="32">
        <v>688439</v>
      </c>
      <c r="M40" s="32"/>
      <c r="N40" s="32"/>
      <c r="O40" s="32"/>
      <c r="P40" s="32"/>
      <c r="Q40" s="32">
        <v>98340</v>
      </c>
      <c r="R40" s="32">
        <v>97898</v>
      </c>
      <c r="S40" s="32"/>
      <c r="T40" s="32"/>
      <c r="U40" s="32"/>
      <c r="V40" s="32"/>
      <c r="W40" s="33">
        <f t="shared" si="0"/>
        <v>997439</v>
      </c>
      <c r="X40" s="32"/>
      <c r="Y40" s="32"/>
      <c r="Z40" s="32"/>
      <c r="AA40" s="33">
        <f t="shared" si="2"/>
        <v>0</v>
      </c>
      <c r="AB40" s="32"/>
      <c r="AC40" s="32"/>
      <c r="AD40" s="32"/>
      <c r="AE40" s="32"/>
      <c r="AF40" s="32"/>
      <c r="AG40" s="32"/>
      <c r="AH40" s="32"/>
      <c r="AI40" s="33">
        <f t="shared" si="1"/>
        <v>0</v>
      </c>
      <c r="AJ40" s="32"/>
      <c r="AK40" s="32"/>
      <c r="AL40" s="32"/>
      <c r="AM40" s="32"/>
      <c r="AN40" s="32"/>
      <c r="AO40" s="32"/>
      <c r="AP40" s="32"/>
      <c r="AQ40" s="32"/>
      <c r="AR40" s="32"/>
      <c r="AS40" s="33">
        <f t="shared" si="3"/>
        <v>0</v>
      </c>
      <c r="AT40" s="32"/>
      <c r="AU40" s="32"/>
      <c r="AV40" s="32"/>
      <c r="AW40" s="32"/>
      <c r="AX40" s="32"/>
      <c r="AY40" s="32"/>
      <c r="AZ40" s="32"/>
      <c r="BA40" s="32"/>
      <c r="BB40" s="32">
        <v>31732</v>
      </c>
      <c r="BC40" s="32"/>
      <c r="BD40" s="32"/>
      <c r="BE40" s="32"/>
      <c r="BF40" s="32"/>
      <c r="BG40" s="33">
        <f t="shared" si="4"/>
        <v>31732</v>
      </c>
      <c r="BH40" s="34">
        <v>1029171</v>
      </c>
    </row>
    <row r="41" spans="1:60" ht="13.5">
      <c r="A41" s="29" t="s">
        <v>124</v>
      </c>
      <c r="B41" s="30">
        <v>2</v>
      </c>
      <c r="C41" s="31" t="s">
        <v>125</v>
      </c>
      <c r="D41" s="32"/>
      <c r="E41" s="32"/>
      <c r="F41" s="32">
        <v>10560</v>
      </c>
      <c r="G41" s="32"/>
      <c r="H41" s="32">
        <v>1768</v>
      </c>
      <c r="I41" s="32">
        <v>215</v>
      </c>
      <c r="J41" s="32"/>
      <c r="K41" s="32">
        <v>54838</v>
      </c>
      <c r="L41" s="32">
        <v>22261</v>
      </c>
      <c r="M41" s="32"/>
      <c r="N41" s="32"/>
      <c r="O41" s="32"/>
      <c r="P41" s="32"/>
      <c r="Q41" s="32">
        <v>1353</v>
      </c>
      <c r="R41" s="32">
        <v>2312</v>
      </c>
      <c r="S41" s="32"/>
      <c r="T41" s="32"/>
      <c r="U41" s="32"/>
      <c r="V41" s="32"/>
      <c r="W41" s="33">
        <f t="shared" si="0"/>
        <v>93307</v>
      </c>
      <c r="X41" s="32"/>
      <c r="Y41" s="32"/>
      <c r="Z41" s="32">
        <v>61849</v>
      </c>
      <c r="AA41" s="33">
        <f t="shared" si="2"/>
        <v>61849</v>
      </c>
      <c r="AB41" s="32"/>
      <c r="AC41" s="32"/>
      <c r="AD41" s="32"/>
      <c r="AE41" s="32"/>
      <c r="AF41" s="32"/>
      <c r="AG41" s="32"/>
      <c r="AH41" s="32"/>
      <c r="AI41" s="33">
        <f t="shared" si="1"/>
        <v>0</v>
      </c>
      <c r="AJ41" s="32">
        <v>63728</v>
      </c>
      <c r="AK41" s="32">
        <v>738</v>
      </c>
      <c r="AL41" s="32"/>
      <c r="AM41" s="32"/>
      <c r="AN41" s="32"/>
      <c r="AO41" s="32"/>
      <c r="AP41" s="32"/>
      <c r="AQ41" s="32">
        <v>465</v>
      </c>
      <c r="AR41" s="32"/>
      <c r="AS41" s="33">
        <f t="shared" si="3"/>
        <v>64931</v>
      </c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3">
        <f t="shared" si="4"/>
        <v>0</v>
      </c>
      <c r="BH41" s="34">
        <v>220087</v>
      </c>
    </row>
    <row r="42" spans="1:60" ht="13.5">
      <c r="A42" s="29" t="s">
        <v>126</v>
      </c>
      <c r="B42" s="30">
        <v>3</v>
      </c>
      <c r="C42" s="31" t="s">
        <v>127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>
        <f t="shared" si="0"/>
        <v>0</v>
      </c>
      <c r="X42" s="32"/>
      <c r="Y42" s="32"/>
      <c r="Z42" s="32"/>
      <c r="AA42" s="33">
        <f t="shared" si="2"/>
        <v>0</v>
      </c>
      <c r="AB42" s="32"/>
      <c r="AC42" s="32"/>
      <c r="AD42" s="32"/>
      <c r="AE42" s="32"/>
      <c r="AF42" s="32"/>
      <c r="AG42" s="32"/>
      <c r="AH42" s="32"/>
      <c r="AI42" s="33">
        <f t="shared" si="1"/>
        <v>0</v>
      </c>
      <c r="AJ42" s="32">
        <v>35546</v>
      </c>
      <c r="AK42" s="32"/>
      <c r="AL42" s="32"/>
      <c r="AM42" s="32"/>
      <c r="AN42" s="32"/>
      <c r="AO42" s="32"/>
      <c r="AP42" s="32"/>
      <c r="AQ42" s="32"/>
      <c r="AR42" s="32"/>
      <c r="AS42" s="33">
        <f t="shared" si="3"/>
        <v>35546</v>
      </c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3">
        <f t="shared" si="4"/>
        <v>0</v>
      </c>
      <c r="BH42" s="34">
        <v>35546</v>
      </c>
    </row>
    <row r="43" spans="1:60" ht="13.5">
      <c r="A43" s="29" t="s">
        <v>128</v>
      </c>
      <c r="B43" s="30">
        <v>2</v>
      </c>
      <c r="C43" s="31" t="s">
        <v>129</v>
      </c>
      <c r="D43" s="32"/>
      <c r="E43" s="32"/>
      <c r="F43" s="32"/>
      <c r="G43" s="32"/>
      <c r="H43" s="32"/>
      <c r="I43" s="32">
        <v>1607</v>
      </c>
      <c r="J43" s="32"/>
      <c r="K43" s="32"/>
      <c r="L43" s="32"/>
      <c r="M43" s="32"/>
      <c r="N43" s="32">
        <v>9090</v>
      </c>
      <c r="O43" s="32">
        <v>12008</v>
      </c>
      <c r="P43" s="32"/>
      <c r="Q43" s="32"/>
      <c r="R43" s="32"/>
      <c r="S43" s="32"/>
      <c r="T43" s="32"/>
      <c r="U43" s="32"/>
      <c r="V43" s="32"/>
      <c r="W43" s="33">
        <f t="shared" si="0"/>
        <v>22705</v>
      </c>
      <c r="X43" s="32"/>
      <c r="Y43" s="32"/>
      <c r="Z43" s="32"/>
      <c r="AA43" s="33">
        <f t="shared" si="2"/>
        <v>0</v>
      </c>
      <c r="AB43" s="32"/>
      <c r="AC43" s="32"/>
      <c r="AD43" s="32"/>
      <c r="AE43" s="32"/>
      <c r="AF43" s="32"/>
      <c r="AG43" s="32"/>
      <c r="AH43" s="32"/>
      <c r="AI43" s="33">
        <f t="shared" si="1"/>
        <v>0</v>
      </c>
      <c r="AJ43" s="32"/>
      <c r="AK43" s="32"/>
      <c r="AL43" s="32"/>
      <c r="AM43" s="32"/>
      <c r="AN43" s="32"/>
      <c r="AO43" s="32"/>
      <c r="AP43" s="32"/>
      <c r="AQ43" s="32"/>
      <c r="AR43" s="32"/>
      <c r="AS43" s="33">
        <f t="shared" si="3"/>
        <v>0</v>
      </c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3">
        <f t="shared" si="4"/>
        <v>0</v>
      </c>
      <c r="BH43" s="34">
        <v>22705</v>
      </c>
    </row>
    <row r="44" spans="1:60" ht="13.5">
      <c r="A44" s="29" t="s">
        <v>130</v>
      </c>
      <c r="B44" s="30">
        <v>3</v>
      </c>
      <c r="C44" s="31" t="s">
        <v>131</v>
      </c>
      <c r="D44" s="32"/>
      <c r="E44" s="32"/>
      <c r="F44" s="32"/>
      <c r="G44" s="32"/>
      <c r="H44" s="32"/>
      <c r="I44" s="32">
        <v>1607</v>
      </c>
      <c r="J44" s="32"/>
      <c r="K44" s="32"/>
      <c r="L44" s="32"/>
      <c r="M44" s="32"/>
      <c r="N44" s="32"/>
      <c r="O44" s="32">
        <v>12008</v>
      </c>
      <c r="P44" s="32"/>
      <c r="Q44" s="32"/>
      <c r="R44" s="32"/>
      <c r="S44" s="32"/>
      <c r="T44" s="32"/>
      <c r="U44" s="32"/>
      <c r="V44" s="32"/>
      <c r="W44" s="33">
        <f t="shared" si="0"/>
        <v>13615</v>
      </c>
      <c r="X44" s="32"/>
      <c r="Y44" s="32"/>
      <c r="Z44" s="32"/>
      <c r="AA44" s="33">
        <f t="shared" si="2"/>
        <v>0</v>
      </c>
      <c r="AB44" s="32"/>
      <c r="AC44" s="32"/>
      <c r="AD44" s="32"/>
      <c r="AE44" s="32"/>
      <c r="AF44" s="32"/>
      <c r="AG44" s="32"/>
      <c r="AH44" s="32"/>
      <c r="AI44" s="33">
        <f t="shared" si="1"/>
        <v>0</v>
      </c>
      <c r="AJ44" s="32"/>
      <c r="AK44" s="32"/>
      <c r="AL44" s="32"/>
      <c r="AM44" s="32"/>
      <c r="AN44" s="32"/>
      <c r="AO44" s="32"/>
      <c r="AP44" s="32"/>
      <c r="AQ44" s="32"/>
      <c r="AR44" s="32"/>
      <c r="AS44" s="33">
        <f t="shared" si="3"/>
        <v>0</v>
      </c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3">
        <f t="shared" si="4"/>
        <v>0</v>
      </c>
      <c r="BH44" s="34">
        <v>13615</v>
      </c>
    </row>
    <row r="45" spans="1:60" ht="13.5">
      <c r="A45" s="29" t="s">
        <v>132</v>
      </c>
      <c r="B45" s="30">
        <v>2</v>
      </c>
      <c r="C45" s="31" t="s">
        <v>133</v>
      </c>
      <c r="D45" s="32"/>
      <c r="E45" s="32">
        <v>3493</v>
      </c>
      <c r="F45" s="32">
        <v>11308</v>
      </c>
      <c r="G45" s="32"/>
      <c r="H45" s="32">
        <v>21991</v>
      </c>
      <c r="I45" s="32">
        <v>236</v>
      </c>
      <c r="J45" s="32"/>
      <c r="K45" s="32">
        <v>79281</v>
      </c>
      <c r="L45" s="32">
        <v>9487</v>
      </c>
      <c r="M45" s="32"/>
      <c r="N45" s="32">
        <v>5148</v>
      </c>
      <c r="O45" s="32">
        <v>10436</v>
      </c>
      <c r="P45" s="32"/>
      <c r="Q45" s="32"/>
      <c r="R45" s="32"/>
      <c r="S45" s="32">
        <v>2111</v>
      </c>
      <c r="T45" s="32"/>
      <c r="U45" s="32"/>
      <c r="V45" s="32">
        <v>2911</v>
      </c>
      <c r="W45" s="33">
        <f t="shared" si="0"/>
        <v>146402</v>
      </c>
      <c r="X45" s="32"/>
      <c r="Y45" s="32"/>
      <c r="Z45" s="32"/>
      <c r="AA45" s="33">
        <f t="shared" si="2"/>
        <v>0</v>
      </c>
      <c r="AB45" s="32"/>
      <c r="AC45" s="32"/>
      <c r="AD45" s="32"/>
      <c r="AE45" s="32"/>
      <c r="AF45" s="32"/>
      <c r="AG45" s="32"/>
      <c r="AH45" s="32"/>
      <c r="AI45" s="33">
        <f t="shared" si="1"/>
        <v>0</v>
      </c>
      <c r="AJ45" s="32"/>
      <c r="AK45" s="32"/>
      <c r="AL45" s="32"/>
      <c r="AM45" s="32"/>
      <c r="AN45" s="32"/>
      <c r="AO45" s="32"/>
      <c r="AP45" s="32">
        <v>886</v>
      </c>
      <c r="AQ45" s="32"/>
      <c r="AR45" s="32">
        <v>223</v>
      </c>
      <c r="AS45" s="33">
        <f t="shared" si="3"/>
        <v>1109</v>
      </c>
      <c r="AT45" s="32"/>
      <c r="AU45" s="32"/>
      <c r="AV45" s="32"/>
      <c r="AW45" s="32"/>
      <c r="AX45" s="32"/>
      <c r="AY45" s="32"/>
      <c r="AZ45" s="32"/>
      <c r="BA45" s="32"/>
      <c r="BB45" s="32">
        <v>278</v>
      </c>
      <c r="BC45" s="32"/>
      <c r="BD45" s="32"/>
      <c r="BE45" s="32"/>
      <c r="BF45" s="32"/>
      <c r="BG45" s="33">
        <f t="shared" si="4"/>
        <v>278</v>
      </c>
      <c r="BH45" s="34">
        <v>147789</v>
      </c>
    </row>
    <row r="46" spans="1:60" ht="13.5">
      <c r="A46" s="29" t="s">
        <v>134</v>
      </c>
      <c r="B46" s="30">
        <v>3</v>
      </c>
      <c r="C46" s="31" t="s">
        <v>135</v>
      </c>
      <c r="D46" s="32"/>
      <c r="E46" s="32"/>
      <c r="F46" s="32"/>
      <c r="G46" s="32"/>
      <c r="H46" s="32">
        <v>2930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3">
        <f t="shared" si="0"/>
        <v>2930</v>
      </c>
      <c r="X46" s="32"/>
      <c r="Y46" s="32"/>
      <c r="Z46" s="32"/>
      <c r="AA46" s="33">
        <f t="shared" si="2"/>
        <v>0</v>
      </c>
      <c r="AB46" s="32"/>
      <c r="AC46" s="32"/>
      <c r="AD46" s="32"/>
      <c r="AE46" s="32"/>
      <c r="AF46" s="32"/>
      <c r="AG46" s="32"/>
      <c r="AH46" s="32"/>
      <c r="AI46" s="33">
        <f t="shared" si="1"/>
        <v>0</v>
      </c>
      <c r="AJ46" s="32"/>
      <c r="AK46" s="32"/>
      <c r="AL46" s="32"/>
      <c r="AM46" s="32"/>
      <c r="AN46" s="32"/>
      <c r="AO46" s="32"/>
      <c r="AP46" s="32"/>
      <c r="AQ46" s="32"/>
      <c r="AR46" s="32"/>
      <c r="AS46" s="33">
        <f t="shared" si="3"/>
        <v>0</v>
      </c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3">
        <f t="shared" si="4"/>
        <v>0</v>
      </c>
      <c r="BH46" s="34">
        <v>2930</v>
      </c>
    </row>
    <row r="47" spans="1:60" ht="13.5">
      <c r="A47" s="23" t="s">
        <v>136</v>
      </c>
      <c r="B47" s="24">
        <v>1</v>
      </c>
      <c r="C47" s="25" t="s">
        <v>137</v>
      </c>
      <c r="D47" s="26">
        <v>97999</v>
      </c>
      <c r="E47" s="26">
        <v>2909</v>
      </c>
      <c r="F47" s="26">
        <v>160734</v>
      </c>
      <c r="G47" s="26"/>
      <c r="H47" s="26">
        <v>870282</v>
      </c>
      <c r="I47" s="26">
        <v>30161</v>
      </c>
      <c r="J47" s="26"/>
      <c r="K47" s="26">
        <v>19814</v>
      </c>
      <c r="L47" s="26">
        <v>160887</v>
      </c>
      <c r="M47" s="26"/>
      <c r="N47" s="26">
        <v>378</v>
      </c>
      <c r="O47" s="26">
        <v>7634</v>
      </c>
      <c r="P47" s="26"/>
      <c r="Q47" s="26">
        <v>1331</v>
      </c>
      <c r="R47" s="26">
        <v>1524</v>
      </c>
      <c r="S47" s="26">
        <v>216</v>
      </c>
      <c r="T47" s="26"/>
      <c r="U47" s="26"/>
      <c r="V47" s="26">
        <v>34187</v>
      </c>
      <c r="W47" s="26">
        <f t="shared" si="0"/>
        <v>1388056</v>
      </c>
      <c r="X47" s="26"/>
      <c r="Y47" s="26"/>
      <c r="Z47" s="26"/>
      <c r="AA47" s="26">
        <f t="shared" si="2"/>
        <v>0</v>
      </c>
      <c r="AB47" s="26"/>
      <c r="AC47" s="26"/>
      <c r="AD47" s="26"/>
      <c r="AE47" s="26">
        <v>78461</v>
      </c>
      <c r="AF47" s="26"/>
      <c r="AG47" s="26"/>
      <c r="AH47" s="26">
        <v>2179</v>
      </c>
      <c r="AI47" s="26">
        <f t="shared" si="1"/>
        <v>80640</v>
      </c>
      <c r="AJ47" s="26">
        <v>12205</v>
      </c>
      <c r="AK47" s="26">
        <v>15510</v>
      </c>
      <c r="AL47" s="26">
        <v>13852</v>
      </c>
      <c r="AM47" s="26"/>
      <c r="AN47" s="26">
        <v>2798</v>
      </c>
      <c r="AO47" s="26"/>
      <c r="AP47" s="26"/>
      <c r="AQ47" s="26">
        <v>17315</v>
      </c>
      <c r="AR47" s="26"/>
      <c r="AS47" s="26">
        <f t="shared" si="3"/>
        <v>61680</v>
      </c>
      <c r="AT47" s="26"/>
      <c r="AU47" s="26"/>
      <c r="AV47" s="26"/>
      <c r="AW47" s="26">
        <v>89981</v>
      </c>
      <c r="AX47" s="26"/>
      <c r="AY47" s="26"/>
      <c r="AZ47" s="26"/>
      <c r="BA47" s="26">
        <v>15097</v>
      </c>
      <c r="BB47" s="26">
        <v>314347</v>
      </c>
      <c r="BC47" s="26"/>
      <c r="BD47" s="26">
        <v>7091</v>
      </c>
      <c r="BE47" s="26"/>
      <c r="BF47" s="26"/>
      <c r="BG47" s="26">
        <f t="shared" si="4"/>
        <v>426516</v>
      </c>
      <c r="BH47" s="27">
        <v>1956892</v>
      </c>
    </row>
    <row r="48" spans="1:60" ht="13.5">
      <c r="A48" s="29" t="s">
        <v>142</v>
      </c>
      <c r="B48" s="30">
        <v>2</v>
      </c>
      <c r="C48" s="31" t="s">
        <v>143</v>
      </c>
      <c r="D48" s="32">
        <v>97999</v>
      </c>
      <c r="E48" s="32">
        <v>2909</v>
      </c>
      <c r="F48" s="32">
        <v>160734</v>
      </c>
      <c r="G48" s="32"/>
      <c r="H48" s="32">
        <v>870282</v>
      </c>
      <c r="I48" s="32">
        <v>30161</v>
      </c>
      <c r="J48" s="32"/>
      <c r="K48" s="32">
        <v>19814</v>
      </c>
      <c r="L48" s="32">
        <v>160887</v>
      </c>
      <c r="M48" s="32"/>
      <c r="N48" s="32">
        <v>378</v>
      </c>
      <c r="O48" s="32">
        <v>7634</v>
      </c>
      <c r="P48" s="32"/>
      <c r="Q48" s="32">
        <v>1331</v>
      </c>
      <c r="R48" s="32">
        <v>1524</v>
      </c>
      <c r="S48" s="32">
        <v>216</v>
      </c>
      <c r="T48" s="32"/>
      <c r="U48" s="32"/>
      <c r="V48" s="32">
        <v>34187</v>
      </c>
      <c r="W48" s="33">
        <f t="shared" si="0"/>
        <v>1388056</v>
      </c>
      <c r="X48" s="32"/>
      <c r="Y48" s="32"/>
      <c r="Z48" s="32"/>
      <c r="AA48" s="33">
        <f t="shared" si="2"/>
        <v>0</v>
      </c>
      <c r="AB48" s="32"/>
      <c r="AC48" s="32"/>
      <c r="AD48" s="32"/>
      <c r="AE48" s="32">
        <v>78461</v>
      </c>
      <c r="AF48" s="32"/>
      <c r="AG48" s="32"/>
      <c r="AH48" s="32">
        <v>2179</v>
      </c>
      <c r="AI48" s="33">
        <f t="shared" si="1"/>
        <v>80640</v>
      </c>
      <c r="AJ48" s="32">
        <v>12205</v>
      </c>
      <c r="AK48" s="32">
        <v>15510</v>
      </c>
      <c r="AL48" s="32">
        <v>13852</v>
      </c>
      <c r="AM48" s="32"/>
      <c r="AN48" s="32">
        <v>2798</v>
      </c>
      <c r="AO48" s="32"/>
      <c r="AP48" s="32"/>
      <c r="AQ48" s="32">
        <v>17315</v>
      </c>
      <c r="AR48" s="32"/>
      <c r="AS48" s="33">
        <f t="shared" si="3"/>
        <v>61680</v>
      </c>
      <c r="AT48" s="32"/>
      <c r="AU48" s="32"/>
      <c r="AV48" s="32"/>
      <c r="AW48" s="32">
        <v>89981</v>
      </c>
      <c r="AX48" s="32"/>
      <c r="AY48" s="32"/>
      <c r="AZ48" s="32"/>
      <c r="BA48" s="32">
        <v>15097</v>
      </c>
      <c r="BB48" s="32">
        <v>314347</v>
      </c>
      <c r="BC48" s="32"/>
      <c r="BD48" s="32">
        <v>7091</v>
      </c>
      <c r="BE48" s="32"/>
      <c r="BF48" s="32"/>
      <c r="BG48" s="33">
        <f t="shared" si="4"/>
        <v>426516</v>
      </c>
      <c r="BH48" s="34">
        <v>1956892</v>
      </c>
    </row>
    <row r="49" spans="1:60" ht="13.5">
      <c r="A49" s="29" t="s">
        <v>144</v>
      </c>
      <c r="B49" s="30">
        <v>3</v>
      </c>
      <c r="C49" s="31" t="s">
        <v>145</v>
      </c>
      <c r="D49" s="32">
        <v>97999</v>
      </c>
      <c r="E49" s="32">
        <v>2909</v>
      </c>
      <c r="F49" s="32">
        <v>160734</v>
      </c>
      <c r="G49" s="32"/>
      <c r="H49" s="32">
        <v>870282</v>
      </c>
      <c r="I49" s="32">
        <v>30161</v>
      </c>
      <c r="J49" s="32"/>
      <c r="K49" s="32">
        <v>19814</v>
      </c>
      <c r="L49" s="32">
        <v>149579</v>
      </c>
      <c r="M49" s="32"/>
      <c r="N49" s="32">
        <v>378</v>
      </c>
      <c r="O49" s="32">
        <v>6954</v>
      </c>
      <c r="P49" s="32"/>
      <c r="Q49" s="32">
        <v>1331</v>
      </c>
      <c r="R49" s="32">
        <v>1524</v>
      </c>
      <c r="S49" s="32">
        <v>216</v>
      </c>
      <c r="T49" s="32"/>
      <c r="U49" s="32"/>
      <c r="V49" s="32">
        <v>34187</v>
      </c>
      <c r="W49" s="33">
        <f t="shared" si="0"/>
        <v>1376068</v>
      </c>
      <c r="X49" s="32"/>
      <c r="Y49" s="32"/>
      <c r="Z49" s="32"/>
      <c r="AA49" s="33">
        <f t="shared" si="2"/>
        <v>0</v>
      </c>
      <c r="AB49" s="32"/>
      <c r="AC49" s="32"/>
      <c r="AD49" s="32"/>
      <c r="AE49" s="32">
        <v>77421</v>
      </c>
      <c r="AF49" s="32"/>
      <c r="AG49" s="32"/>
      <c r="AH49" s="32">
        <v>2179</v>
      </c>
      <c r="AI49" s="33">
        <f t="shared" si="1"/>
        <v>79600</v>
      </c>
      <c r="AJ49" s="32">
        <v>12205</v>
      </c>
      <c r="AK49" s="32">
        <v>15510</v>
      </c>
      <c r="AL49" s="32">
        <v>13852</v>
      </c>
      <c r="AM49" s="32"/>
      <c r="AN49" s="32">
        <v>2798</v>
      </c>
      <c r="AO49" s="32"/>
      <c r="AP49" s="32"/>
      <c r="AQ49" s="32">
        <v>15940</v>
      </c>
      <c r="AR49" s="32"/>
      <c r="AS49" s="33">
        <f t="shared" si="3"/>
        <v>60305</v>
      </c>
      <c r="AT49" s="32"/>
      <c r="AU49" s="32"/>
      <c r="AV49" s="32"/>
      <c r="AW49" s="32">
        <v>89981</v>
      </c>
      <c r="AX49" s="32"/>
      <c r="AY49" s="32"/>
      <c r="AZ49" s="32"/>
      <c r="BA49" s="32">
        <v>15097</v>
      </c>
      <c r="BB49" s="32">
        <v>297126</v>
      </c>
      <c r="BC49" s="32"/>
      <c r="BD49" s="32">
        <v>7091</v>
      </c>
      <c r="BE49" s="32"/>
      <c r="BF49" s="32"/>
      <c r="BG49" s="33">
        <f t="shared" si="4"/>
        <v>409295</v>
      </c>
      <c r="BH49" s="34">
        <v>1925268</v>
      </c>
    </row>
    <row r="50" spans="1:60" ht="13.5">
      <c r="A50" s="29" t="s">
        <v>146</v>
      </c>
      <c r="B50" s="30">
        <v>4</v>
      </c>
      <c r="C50" s="31" t="s">
        <v>147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3">
        <f t="shared" si="0"/>
        <v>0</v>
      </c>
      <c r="X50" s="32"/>
      <c r="Y50" s="32"/>
      <c r="Z50" s="32"/>
      <c r="AA50" s="33">
        <f t="shared" si="2"/>
        <v>0</v>
      </c>
      <c r="AB50" s="32"/>
      <c r="AC50" s="32"/>
      <c r="AD50" s="32"/>
      <c r="AE50" s="32"/>
      <c r="AF50" s="32"/>
      <c r="AG50" s="32"/>
      <c r="AH50" s="32">
        <v>1125</v>
      </c>
      <c r="AI50" s="33">
        <f t="shared" si="1"/>
        <v>1125</v>
      </c>
      <c r="AJ50" s="32"/>
      <c r="AK50" s="32"/>
      <c r="AL50" s="32"/>
      <c r="AM50" s="32"/>
      <c r="AN50" s="32"/>
      <c r="AO50" s="32"/>
      <c r="AP50" s="32"/>
      <c r="AQ50" s="32">
        <v>3112</v>
      </c>
      <c r="AR50" s="32"/>
      <c r="AS50" s="33">
        <f t="shared" si="3"/>
        <v>3112</v>
      </c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3">
        <f t="shared" si="4"/>
        <v>0</v>
      </c>
      <c r="BH50" s="34">
        <v>4237</v>
      </c>
    </row>
    <row r="51" spans="1:60" ht="13.5">
      <c r="A51" s="29" t="s">
        <v>152</v>
      </c>
      <c r="B51" s="30">
        <v>4</v>
      </c>
      <c r="C51" s="31" t="s">
        <v>153</v>
      </c>
      <c r="D51" s="32">
        <v>97999</v>
      </c>
      <c r="E51" s="32"/>
      <c r="F51" s="32">
        <v>160734</v>
      </c>
      <c r="G51" s="32"/>
      <c r="H51" s="32">
        <v>870282</v>
      </c>
      <c r="I51" s="32">
        <v>6443</v>
      </c>
      <c r="J51" s="32"/>
      <c r="K51" s="32">
        <v>19814</v>
      </c>
      <c r="L51" s="32">
        <v>148579</v>
      </c>
      <c r="M51" s="32"/>
      <c r="N51" s="32">
        <v>378</v>
      </c>
      <c r="O51" s="32">
        <v>6954</v>
      </c>
      <c r="P51" s="32"/>
      <c r="Q51" s="32">
        <v>1331</v>
      </c>
      <c r="R51" s="32">
        <v>1524</v>
      </c>
      <c r="S51" s="32">
        <v>216</v>
      </c>
      <c r="T51" s="32"/>
      <c r="U51" s="32"/>
      <c r="V51" s="32">
        <v>34187</v>
      </c>
      <c r="W51" s="33">
        <f t="shared" si="0"/>
        <v>1348441</v>
      </c>
      <c r="X51" s="32"/>
      <c r="Y51" s="32"/>
      <c r="Z51" s="32"/>
      <c r="AA51" s="33">
        <f t="shared" si="2"/>
        <v>0</v>
      </c>
      <c r="AB51" s="32"/>
      <c r="AC51" s="32"/>
      <c r="AD51" s="32"/>
      <c r="AE51" s="32">
        <v>77421</v>
      </c>
      <c r="AF51" s="32"/>
      <c r="AG51" s="32"/>
      <c r="AH51" s="32"/>
      <c r="AI51" s="33">
        <f t="shared" si="1"/>
        <v>77421</v>
      </c>
      <c r="AJ51" s="32">
        <v>12205</v>
      </c>
      <c r="AK51" s="32">
        <v>838</v>
      </c>
      <c r="AL51" s="32">
        <v>13852</v>
      </c>
      <c r="AM51" s="32"/>
      <c r="AN51" s="32">
        <v>2798</v>
      </c>
      <c r="AO51" s="32"/>
      <c r="AP51" s="32"/>
      <c r="AQ51" s="32">
        <v>11553</v>
      </c>
      <c r="AR51" s="32"/>
      <c r="AS51" s="33">
        <f t="shared" si="3"/>
        <v>41246</v>
      </c>
      <c r="AT51" s="32"/>
      <c r="AU51" s="32"/>
      <c r="AV51" s="32"/>
      <c r="AW51" s="32">
        <v>89981</v>
      </c>
      <c r="AX51" s="32"/>
      <c r="AY51" s="32"/>
      <c r="AZ51" s="32"/>
      <c r="BA51" s="32">
        <v>15097</v>
      </c>
      <c r="BB51" s="32">
        <v>272018</v>
      </c>
      <c r="BC51" s="32"/>
      <c r="BD51" s="32">
        <v>7091</v>
      </c>
      <c r="BE51" s="32"/>
      <c r="BF51" s="32"/>
      <c r="BG51" s="33">
        <f t="shared" si="4"/>
        <v>384187</v>
      </c>
      <c r="BH51" s="34">
        <v>1851295</v>
      </c>
    </row>
    <row r="52" spans="1:60" ht="13.5">
      <c r="A52" s="23" t="s">
        <v>154</v>
      </c>
      <c r="B52" s="24">
        <v>1</v>
      </c>
      <c r="C52" s="25" t="s">
        <v>155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>
        <f t="shared" si="0"/>
        <v>0</v>
      </c>
      <c r="X52" s="26"/>
      <c r="Y52" s="26"/>
      <c r="Z52" s="26"/>
      <c r="AA52" s="26">
        <f t="shared" si="2"/>
        <v>0</v>
      </c>
      <c r="AB52" s="26"/>
      <c r="AC52" s="26"/>
      <c r="AD52" s="26"/>
      <c r="AE52" s="26"/>
      <c r="AF52" s="26"/>
      <c r="AG52" s="26"/>
      <c r="AH52" s="26"/>
      <c r="AI52" s="26">
        <f t="shared" si="1"/>
        <v>0</v>
      </c>
      <c r="AJ52" s="26"/>
      <c r="AK52" s="26"/>
      <c r="AL52" s="26"/>
      <c r="AM52" s="26">
        <v>1080</v>
      </c>
      <c r="AN52" s="26"/>
      <c r="AO52" s="26"/>
      <c r="AP52" s="26"/>
      <c r="AQ52" s="26"/>
      <c r="AR52" s="26"/>
      <c r="AS52" s="26">
        <f t="shared" si="3"/>
        <v>1080</v>
      </c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>
        <f t="shared" si="4"/>
        <v>0</v>
      </c>
      <c r="BH52" s="27">
        <v>1080</v>
      </c>
    </row>
    <row r="53" spans="1:60" ht="13.5">
      <c r="A53" s="29" t="s">
        <v>160</v>
      </c>
      <c r="B53" s="30">
        <v>2</v>
      </c>
      <c r="C53" s="31" t="s">
        <v>161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3">
        <f t="shared" si="0"/>
        <v>0</v>
      </c>
      <c r="X53" s="32"/>
      <c r="Y53" s="32"/>
      <c r="Z53" s="32"/>
      <c r="AA53" s="33">
        <f t="shared" si="2"/>
        <v>0</v>
      </c>
      <c r="AB53" s="32"/>
      <c r="AC53" s="32"/>
      <c r="AD53" s="32"/>
      <c r="AE53" s="32"/>
      <c r="AF53" s="32"/>
      <c r="AG53" s="32"/>
      <c r="AH53" s="32"/>
      <c r="AI53" s="33">
        <f t="shared" si="1"/>
        <v>0</v>
      </c>
      <c r="AJ53" s="32"/>
      <c r="AK53" s="32"/>
      <c r="AL53" s="32"/>
      <c r="AM53" s="32">
        <v>1080</v>
      </c>
      <c r="AN53" s="32"/>
      <c r="AO53" s="32"/>
      <c r="AP53" s="32"/>
      <c r="AQ53" s="32"/>
      <c r="AR53" s="32"/>
      <c r="AS53" s="33">
        <f t="shared" si="3"/>
        <v>1080</v>
      </c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3">
        <f t="shared" si="4"/>
        <v>0</v>
      </c>
      <c r="BH53" s="34">
        <v>1080</v>
      </c>
    </row>
    <row r="54" spans="1:60" ht="13.5">
      <c r="A54" s="23" t="s">
        <v>162</v>
      </c>
      <c r="B54" s="24">
        <v>1</v>
      </c>
      <c r="C54" s="25" t="s">
        <v>163</v>
      </c>
      <c r="D54" s="26">
        <v>907889</v>
      </c>
      <c r="E54" s="26">
        <v>1159741</v>
      </c>
      <c r="F54" s="26">
        <v>2406121</v>
      </c>
      <c r="G54" s="26">
        <v>4441187</v>
      </c>
      <c r="H54" s="26">
        <v>12082132</v>
      </c>
      <c r="I54" s="26">
        <v>8682866</v>
      </c>
      <c r="J54" s="26">
        <v>3270</v>
      </c>
      <c r="K54" s="26">
        <v>9924726</v>
      </c>
      <c r="L54" s="26">
        <v>11213432</v>
      </c>
      <c r="M54" s="26">
        <v>432</v>
      </c>
      <c r="N54" s="26">
        <v>2634293</v>
      </c>
      <c r="O54" s="26">
        <v>1043479</v>
      </c>
      <c r="P54" s="26">
        <v>3629</v>
      </c>
      <c r="Q54" s="26">
        <v>115108</v>
      </c>
      <c r="R54" s="26">
        <v>205233</v>
      </c>
      <c r="S54" s="26">
        <v>22467</v>
      </c>
      <c r="T54" s="26">
        <v>821</v>
      </c>
      <c r="U54" s="26"/>
      <c r="V54" s="26">
        <v>47143</v>
      </c>
      <c r="W54" s="26">
        <f t="shared" si="0"/>
        <v>54893969</v>
      </c>
      <c r="X54" s="26">
        <v>531</v>
      </c>
      <c r="Y54" s="26">
        <v>49014</v>
      </c>
      <c r="Z54" s="26">
        <v>1503050</v>
      </c>
      <c r="AA54" s="26">
        <f t="shared" si="2"/>
        <v>1552595</v>
      </c>
      <c r="AB54" s="26"/>
      <c r="AC54" s="26"/>
      <c r="AD54" s="26">
        <v>4577</v>
      </c>
      <c r="AE54" s="26">
        <v>1144521</v>
      </c>
      <c r="AF54" s="26"/>
      <c r="AG54" s="26">
        <v>2564</v>
      </c>
      <c r="AH54" s="26">
        <v>443</v>
      </c>
      <c r="AI54" s="26">
        <f t="shared" si="1"/>
        <v>1152105</v>
      </c>
      <c r="AJ54" s="26">
        <v>2054468</v>
      </c>
      <c r="AK54" s="26">
        <v>560814</v>
      </c>
      <c r="AL54" s="26">
        <v>31831</v>
      </c>
      <c r="AM54" s="26">
        <v>410761</v>
      </c>
      <c r="AN54" s="26">
        <v>10471</v>
      </c>
      <c r="AO54" s="26">
        <v>9294</v>
      </c>
      <c r="AP54" s="26">
        <v>9221</v>
      </c>
      <c r="AQ54" s="26">
        <v>652106</v>
      </c>
      <c r="AR54" s="26">
        <v>62722</v>
      </c>
      <c r="AS54" s="26">
        <f t="shared" si="3"/>
        <v>3801688</v>
      </c>
      <c r="AT54" s="26">
        <v>4690</v>
      </c>
      <c r="AU54" s="26"/>
      <c r="AV54" s="26"/>
      <c r="AW54" s="26">
        <v>23279</v>
      </c>
      <c r="AX54" s="26">
        <v>12207</v>
      </c>
      <c r="AY54" s="26">
        <v>862</v>
      </c>
      <c r="AZ54" s="26"/>
      <c r="BA54" s="26">
        <v>9576</v>
      </c>
      <c r="BB54" s="26">
        <v>4040232</v>
      </c>
      <c r="BC54" s="26"/>
      <c r="BD54" s="26">
        <v>11422</v>
      </c>
      <c r="BE54" s="26">
        <v>546</v>
      </c>
      <c r="BF54" s="26">
        <v>4767</v>
      </c>
      <c r="BG54" s="26">
        <f t="shared" si="4"/>
        <v>4107581</v>
      </c>
      <c r="BH54" s="27">
        <v>65507938</v>
      </c>
    </row>
    <row r="55" spans="1:60" ht="13.5">
      <c r="A55" s="29" t="s">
        <v>164</v>
      </c>
      <c r="B55" s="30">
        <v>2</v>
      </c>
      <c r="C55" s="31" t="s">
        <v>165</v>
      </c>
      <c r="D55" s="32">
        <v>870819</v>
      </c>
      <c r="E55" s="32">
        <v>2167</v>
      </c>
      <c r="F55" s="32">
        <v>128853</v>
      </c>
      <c r="G55" s="32">
        <v>2996156</v>
      </c>
      <c r="H55" s="32">
        <v>1072047</v>
      </c>
      <c r="I55" s="32">
        <v>279366</v>
      </c>
      <c r="J55" s="32"/>
      <c r="K55" s="32">
        <v>717683</v>
      </c>
      <c r="L55" s="32">
        <v>1314295</v>
      </c>
      <c r="M55" s="32"/>
      <c r="N55" s="32">
        <v>224546</v>
      </c>
      <c r="O55" s="32">
        <v>274421</v>
      </c>
      <c r="P55" s="32">
        <v>3629</v>
      </c>
      <c r="Q55" s="32"/>
      <c r="R55" s="32">
        <v>794</v>
      </c>
      <c r="S55" s="32">
        <v>1010</v>
      </c>
      <c r="T55" s="32"/>
      <c r="U55" s="32"/>
      <c r="V55" s="32">
        <v>37834</v>
      </c>
      <c r="W55" s="33">
        <f t="shared" si="0"/>
        <v>7923620</v>
      </c>
      <c r="X55" s="32"/>
      <c r="Y55" s="32">
        <v>15973</v>
      </c>
      <c r="Z55" s="32">
        <v>861729</v>
      </c>
      <c r="AA55" s="33">
        <f t="shared" si="2"/>
        <v>877702</v>
      </c>
      <c r="AB55" s="32"/>
      <c r="AC55" s="32"/>
      <c r="AD55" s="32"/>
      <c r="AE55" s="32">
        <v>45463</v>
      </c>
      <c r="AF55" s="32"/>
      <c r="AG55" s="32"/>
      <c r="AH55" s="32">
        <v>443</v>
      </c>
      <c r="AI55" s="33">
        <f t="shared" si="1"/>
        <v>45906</v>
      </c>
      <c r="AJ55" s="32">
        <v>1065903</v>
      </c>
      <c r="AK55" s="32">
        <v>28636</v>
      </c>
      <c r="AL55" s="32">
        <v>205</v>
      </c>
      <c r="AM55" s="32"/>
      <c r="AN55" s="32"/>
      <c r="AO55" s="32">
        <v>230</v>
      </c>
      <c r="AP55" s="32"/>
      <c r="AQ55" s="32">
        <v>7063</v>
      </c>
      <c r="AR55" s="32"/>
      <c r="AS55" s="33">
        <f t="shared" si="3"/>
        <v>1102037</v>
      </c>
      <c r="AT55" s="32"/>
      <c r="AU55" s="32"/>
      <c r="AV55" s="32"/>
      <c r="AW55" s="32"/>
      <c r="AX55" s="32"/>
      <c r="AY55" s="32"/>
      <c r="AZ55" s="32"/>
      <c r="BA55" s="32"/>
      <c r="BB55" s="32">
        <v>65726</v>
      </c>
      <c r="BC55" s="32"/>
      <c r="BD55" s="32"/>
      <c r="BE55" s="32"/>
      <c r="BF55" s="32"/>
      <c r="BG55" s="33">
        <f t="shared" si="4"/>
        <v>65726</v>
      </c>
      <c r="BH55" s="34">
        <v>10014991</v>
      </c>
    </row>
    <row r="56" spans="1:60" ht="13.5">
      <c r="A56" s="29" t="s">
        <v>166</v>
      </c>
      <c r="B56" s="30">
        <v>3</v>
      </c>
      <c r="C56" s="31" t="s">
        <v>167</v>
      </c>
      <c r="D56" s="32">
        <v>577139</v>
      </c>
      <c r="E56" s="32"/>
      <c r="F56" s="32">
        <v>87479</v>
      </c>
      <c r="G56" s="32">
        <v>2996156</v>
      </c>
      <c r="H56" s="32">
        <v>1070007</v>
      </c>
      <c r="I56" s="32">
        <v>278454</v>
      </c>
      <c r="J56" s="32"/>
      <c r="K56" s="32">
        <v>676811</v>
      </c>
      <c r="L56" s="32">
        <v>1079294</v>
      </c>
      <c r="M56" s="32"/>
      <c r="N56" s="32">
        <v>18411</v>
      </c>
      <c r="O56" s="32">
        <v>187722</v>
      </c>
      <c r="P56" s="32"/>
      <c r="Q56" s="32"/>
      <c r="R56" s="32"/>
      <c r="S56" s="32">
        <v>1010</v>
      </c>
      <c r="T56" s="32"/>
      <c r="U56" s="32"/>
      <c r="V56" s="32"/>
      <c r="W56" s="33">
        <f t="shared" si="0"/>
        <v>6972483</v>
      </c>
      <c r="X56" s="32"/>
      <c r="Y56" s="32">
        <v>15973</v>
      </c>
      <c r="Z56" s="32">
        <v>744850</v>
      </c>
      <c r="AA56" s="33">
        <f t="shared" si="2"/>
        <v>760823</v>
      </c>
      <c r="AB56" s="32"/>
      <c r="AC56" s="32"/>
      <c r="AD56" s="32"/>
      <c r="AE56" s="32">
        <v>20400</v>
      </c>
      <c r="AF56" s="32"/>
      <c r="AG56" s="32"/>
      <c r="AH56" s="32"/>
      <c r="AI56" s="33">
        <f t="shared" si="1"/>
        <v>20400</v>
      </c>
      <c r="AJ56" s="32">
        <v>45732</v>
      </c>
      <c r="AK56" s="32">
        <v>15363</v>
      </c>
      <c r="AL56" s="32"/>
      <c r="AM56" s="32"/>
      <c r="AN56" s="32"/>
      <c r="AO56" s="32"/>
      <c r="AP56" s="32"/>
      <c r="AQ56" s="32">
        <v>5450</v>
      </c>
      <c r="AR56" s="32"/>
      <c r="AS56" s="33">
        <f t="shared" si="3"/>
        <v>66545</v>
      </c>
      <c r="AT56" s="32"/>
      <c r="AU56" s="32"/>
      <c r="AV56" s="32"/>
      <c r="AW56" s="32"/>
      <c r="AX56" s="32"/>
      <c r="AY56" s="32"/>
      <c r="AZ56" s="32"/>
      <c r="BA56" s="32"/>
      <c r="BB56" s="32">
        <v>45138</v>
      </c>
      <c r="BC56" s="32"/>
      <c r="BD56" s="32"/>
      <c r="BE56" s="32"/>
      <c r="BF56" s="32"/>
      <c r="BG56" s="33">
        <f t="shared" si="4"/>
        <v>45138</v>
      </c>
      <c r="BH56" s="34">
        <v>7865389</v>
      </c>
    </row>
    <row r="57" spans="1:60" ht="13.5">
      <c r="A57" s="29" t="s">
        <v>174</v>
      </c>
      <c r="B57" s="30">
        <v>3</v>
      </c>
      <c r="C57" s="31" t="s">
        <v>175</v>
      </c>
      <c r="D57" s="32">
        <v>293680</v>
      </c>
      <c r="E57" s="32">
        <v>2167</v>
      </c>
      <c r="F57" s="32">
        <v>41374</v>
      </c>
      <c r="G57" s="32"/>
      <c r="H57" s="32">
        <v>2040</v>
      </c>
      <c r="I57" s="32">
        <v>912</v>
      </c>
      <c r="J57" s="32"/>
      <c r="K57" s="32">
        <v>40872</v>
      </c>
      <c r="L57" s="32">
        <v>235001</v>
      </c>
      <c r="M57" s="32"/>
      <c r="N57" s="32">
        <v>206135</v>
      </c>
      <c r="O57" s="32">
        <v>86699</v>
      </c>
      <c r="P57" s="32">
        <v>3629</v>
      </c>
      <c r="Q57" s="32"/>
      <c r="R57" s="32">
        <v>794</v>
      </c>
      <c r="S57" s="32"/>
      <c r="T57" s="32"/>
      <c r="U57" s="32"/>
      <c r="V57" s="32">
        <v>37834</v>
      </c>
      <c r="W57" s="33">
        <f t="shared" si="0"/>
        <v>951137</v>
      </c>
      <c r="X57" s="32"/>
      <c r="Y57" s="32"/>
      <c r="Z57" s="32">
        <v>116879</v>
      </c>
      <c r="AA57" s="33">
        <f t="shared" si="2"/>
        <v>116879</v>
      </c>
      <c r="AB57" s="32"/>
      <c r="AC57" s="32"/>
      <c r="AD57" s="32"/>
      <c r="AE57" s="32">
        <v>25063</v>
      </c>
      <c r="AF57" s="32"/>
      <c r="AG57" s="32"/>
      <c r="AH57" s="32">
        <v>443</v>
      </c>
      <c r="AI57" s="33">
        <f t="shared" si="1"/>
        <v>25506</v>
      </c>
      <c r="AJ57" s="32">
        <v>1020171</v>
      </c>
      <c r="AK57" s="32">
        <v>13273</v>
      </c>
      <c r="AL57" s="32">
        <v>205</v>
      </c>
      <c r="AM57" s="32"/>
      <c r="AN57" s="32"/>
      <c r="AO57" s="32">
        <v>230</v>
      </c>
      <c r="AP57" s="32"/>
      <c r="AQ57" s="32">
        <v>1613</v>
      </c>
      <c r="AR57" s="32"/>
      <c r="AS57" s="33">
        <f t="shared" si="3"/>
        <v>1035492</v>
      </c>
      <c r="AT57" s="32"/>
      <c r="AU57" s="32"/>
      <c r="AV57" s="32"/>
      <c r="AW57" s="32"/>
      <c r="AX57" s="32"/>
      <c r="AY57" s="32"/>
      <c r="AZ57" s="32"/>
      <c r="BA57" s="32"/>
      <c r="BB57" s="32">
        <v>20588</v>
      </c>
      <c r="BC57" s="32"/>
      <c r="BD57" s="32"/>
      <c r="BE57" s="32"/>
      <c r="BF57" s="32"/>
      <c r="BG57" s="33">
        <f t="shared" si="4"/>
        <v>20588</v>
      </c>
      <c r="BH57" s="34">
        <v>2149602</v>
      </c>
    </row>
    <row r="58" spans="1:60" ht="13.5">
      <c r="A58" s="29" t="s">
        <v>176</v>
      </c>
      <c r="B58" s="30">
        <v>4</v>
      </c>
      <c r="C58" s="31" t="s">
        <v>177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>
        <v>794</v>
      </c>
      <c r="S58" s="32"/>
      <c r="T58" s="32"/>
      <c r="U58" s="32"/>
      <c r="V58" s="32"/>
      <c r="W58" s="33">
        <f t="shared" si="0"/>
        <v>794</v>
      </c>
      <c r="X58" s="32"/>
      <c r="Y58" s="32"/>
      <c r="Z58" s="32"/>
      <c r="AA58" s="33">
        <f t="shared" si="2"/>
        <v>0</v>
      </c>
      <c r="AB58" s="32"/>
      <c r="AC58" s="32"/>
      <c r="AD58" s="32"/>
      <c r="AE58" s="32"/>
      <c r="AF58" s="32"/>
      <c r="AG58" s="32"/>
      <c r="AH58" s="32"/>
      <c r="AI58" s="33">
        <f t="shared" si="1"/>
        <v>0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3">
        <f t="shared" si="3"/>
        <v>0</v>
      </c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3">
        <f t="shared" si="4"/>
        <v>0</v>
      </c>
      <c r="BH58" s="34">
        <v>794</v>
      </c>
    </row>
    <row r="59" spans="1:60" ht="13.5">
      <c r="A59" s="29" t="s">
        <v>180</v>
      </c>
      <c r="B59" s="30">
        <v>4</v>
      </c>
      <c r="C59" s="31" t="s">
        <v>181</v>
      </c>
      <c r="D59" s="32">
        <v>3806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>
        <v>358</v>
      </c>
      <c r="P59" s="32"/>
      <c r="Q59" s="32"/>
      <c r="R59" s="32"/>
      <c r="S59" s="32"/>
      <c r="T59" s="32"/>
      <c r="U59" s="32"/>
      <c r="V59" s="32"/>
      <c r="W59" s="33">
        <f t="shared" si="0"/>
        <v>4164</v>
      </c>
      <c r="X59" s="32"/>
      <c r="Y59" s="32"/>
      <c r="Z59" s="32"/>
      <c r="AA59" s="33">
        <f t="shared" si="2"/>
        <v>0</v>
      </c>
      <c r="AB59" s="32"/>
      <c r="AC59" s="32"/>
      <c r="AD59" s="32"/>
      <c r="AE59" s="32"/>
      <c r="AF59" s="32"/>
      <c r="AG59" s="32"/>
      <c r="AH59" s="32"/>
      <c r="AI59" s="33">
        <f t="shared" si="1"/>
        <v>0</v>
      </c>
      <c r="AJ59" s="32">
        <v>1634</v>
      </c>
      <c r="AK59" s="32">
        <v>11709</v>
      </c>
      <c r="AL59" s="32"/>
      <c r="AM59" s="32"/>
      <c r="AN59" s="32"/>
      <c r="AO59" s="32"/>
      <c r="AP59" s="32"/>
      <c r="AQ59" s="32"/>
      <c r="AR59" s="32"/>
      <c r="AS59" s="33">
        <f t="shared" si="3"/>
        <v>13343</v>
      </c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3">
        <f t="shared" si="4"/>
        <v>0</v>
      </c>
      <c r="BH59" s="34">
        <v>17507</v>
      </c>
    </row>
    <row r="60" spans="1:60" ht="13.5">
      <c r="A60" s="29" t="s">
        <v>186</v>
      </c>
      <c r="B60" s="30">
        <v>2</v>
      </c>
      <c r="C60" s="31" t="s">
        <v>187</v>
      </c>
      <c r="D60" s="32">
        <v>13615</v>
      </c>
      <c r="E60" s="32">
        <v>1015</v>
      </c>
      <c r="F60" s="32">
        <v>416429</v>
      </c>
      <c r="G60" s="32">
        <v>12341</v>
      </c>
      <c r="H60" s="32">
        <v>145717</v>
      </c>
      <c r="I60" s="32">
        <v>587192</v>
      </c>
      <c r="J60" s="32"/>
      <c r="K60" s="32">
        <v>7312777</v>
      </c>
      <c r="L60" s="32">
        <v>449644</v>
      </c>
      <c r="M60" s="32">
        <v>220</v>
      </c>
      <c r="N60" s="32">
        <v>650979</v>
      </c>
      <c r="O60" s="32">
        <v>16562</v>
      </c>
      <c r="P60" s="32"/>
      <c r="Q60" s="32">
        <v>4777</v>
      </c>
      <c r="R60" s="32"/>
      <c r="S60" s="32"/>
      <c r="T60" s="32"/>
      <c r="U60" s="32"/>
      <c r="V60" s="32"/>
      <c r="W60" s="33">
        <f t="shared" si="0"/>
        <v>9611268</v>
      </c>
      <c r="X60" s="32"/>
      <c r="Y60" s="32"/>
      <c r="Z60" s="32">
        <v>432891</v>
      </c>
      <c r="AA60" s="33">
        <f t="shared" si="2"/>
        <v>432891</v>
      </c>
      <c r="AB60" s="32"/>
      <c r="AC60" s="32"/>
      <c r="AD60" s="32">
        <v>271</v>
      </c>
      <c r="AE60" s="32">
        <v>287526</v>
      </c>
      <c r="AF60" s="32"/>
      <c r="AG60" s="32"/>
      <c r="AH60" s="32"/>
      <c r="AI60" s="33">
        <f t="shared" si="1"/>
        <v>287797</v>
      </c>
      <c r="AJ60" s="32">
        <v>53240</v>
      </c>
      <c r="AK60" s="32">
        <v>9131</v>
      </c>
      <c r="AL60" s="32">
        <v>3308</v>
      </c>
      <c r="AM60" s="32"/>
      <c r="AN60" s="32">
        <v>2089</v>
      </c>
      <c r="AO60" s="32">
        <v>6972</v>
      </c>
      <c r="AP60" s="32">
        <v>9221</v>
      </c>
      <c r="AQ60" s="32">
        <v>203168</v>
      </c>
      <c r="AR60" s="32"/>
      <c r="AS60" s="33">
        <f t="shared" si="3"/>
        <v>287129</v>
      </c>
      <c r="AT60" s="32"/>
      <c r="AU60" s="32"/>
      <c r="AV60" s="32"/>
      <c r="AW60" s="32"/>
      <c r="AX60" s="32"/>
      <c r="AY60" s="32"/>
      <c r="AZ60" s="32"/>
      <c r="BA60" s="32"/>
      <c r="BB60" s="32">
        <v>171416</v>
      </c>
      <c r="BC60" s="32"/>
      <c r="BD60" s="32">
        <v>232</v>
      </c>
      <c r="BE60" s="32">
        <v>546</v>
      </c>
      <c r="BF60" s="32"/>
      <c r="BG60" s="33">
        <f t="shared" si="4"/>
        <v>172194</v>
      </c>
      <c r="BH60" s="34">
        <v>10791279</v>
      </c>
    </row>
    <row r="61" spans="1:60" ht="13.5">
      <c r="A61" s="29" t="s">
        <v>188</v>
      </c>
      <c r="B61" s="30">
        <v>3</v>
      </c>
      <c r="C61" s="31" t="s">
        <v>189</v>
      </c>
      <c r="D61" s="32"/>
      <c r="E61" s="32"/>
      <c r="F61" s="32"/>
      <c r="G61" s="32"/>
      <c r="H61" s="32"/>
      <c r="I61" s="32"/>
      <c r="J61" s="32"/>
      <c r="K61" s="32"/>
      <c r="L61" s="32">
        <v>531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3">
        <f t="shared" si="0"/>
        <v>531</v>
      </c>
      <c r="X61" s="32"/>
      <c r="Y61" s="32"/>
      <c r="Z61" s="32"/>
      <c r="AA61" s="33">
        <f t="shared" si="2"/>
        <v>0</v>
      </c>
      <c r="AB61" s="32"/>
      <c r="AC61" s="32"/>
      <c r="AD61" s="32"/>
      <c r="AE61" s="32"/>
      <c r="AF61" s="32"/>
      <c r="AG61" s="32"/>
      <c r="AH61" s="32"/>
      <c r="AI61" s="33">
        <f t="shared" si="1"/>
        <v>0</v>
      </c>
      <c r="AJ61" s="32">
        <v>210</v>
      </c>
      <c r="AK61" s="32"/>
      <c r="AL61" s="32"/>
      <c r="AM61" s="32"/>
      <c r="AN61" s="32"/>
      <c r="AO61" s="32"/>
      <c r="AP61" s="32"/>
      <c r="AQ61" s="32"/>
      <c r="AR61" s="32"/>
      <c r="AS61" s="33">
        <f t="shared" si="3"/>
        <v>210</v>
      </c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3">
        <f t="shared" si="4"/>
        <v>0</v>
      </c>
      <c r="BH61" s="34">
        <v>741</v>
      </c>
    </row>
    <row r="62" spans="1:60" ht="13.5">
      <c r="A62" s="29" t="s">
        <v>190</v>
      </c>
      <c r="B62" s="30">
        <v>3</v>
      </c>
      <c r="C62" s="31" t="s">
        <v>191</v>
      </c>
      <c r="D62" s="32">
        <v>13615</v>
      </c>
      <c r="E62" s="32">
        <v>1015</v>
      </c>
      <c r="F62" s="32">
        <v>174189</v>
      </c>
      <c r="G62" s="32">
        <v>12341</v>
      </c>
      <c r="H62" s="32">
        <v>131987</v>
      </c>
      <c r="I62" s="32">
        <v>169816</v>
      </c>
      <c r="J62" s="32"/>
      <c r="K62" s="32">
        <v>113706</v>
      </c>
      <c r="L62" s="32">
        <v>301152</v>
      </c>
      <c r="M62" s="32">
        <v>220</v>
      </c>
      <c r="N62" s="32">
        <v>17706</v>
      </c>
      <c r="O62" s="32">
        <v>16108</v>
      </c>
      <c r="P62" s="32"/>
      <c r="Q62" s="32">
        <v>4777</v>
      </c>
      <c r="R62" s="32"/>
      <c r="S62" s="32"/>
      <c r="T62" s="32"/>
      <c r="U62" s="32"/>
      <c r="V62" s="32"/>
      <c r="W62" s="33">
        <f t="shared" si="0"/>
        <v>956632</v>
      </c>
      <c r="X62" s="32"/>
      <c r="Y62" s="32"/>
      <c r="Z62" s="32">
        <v>432891</v>
      </c>
      <c r="AA62" s="33">
        <f t="shared" si="2"/>
        <v>432891</v>
      </c>
      <c r="AB62" s="32"/>
      <c r="AC62" s="32"/>
      <c r="AD62" s="32">
        <v>271</v>
      </c>
      <c r="AE62" s="32">
        <v>287526</v>
      </c>
      <c r="AF62" s="32"/>
      <c r="AG62" s="32"/>
      <c r="AH62" s="32"/>
      <c r="AI62" s="33">
        <f t="shared" si="1"/>
        <v>287797</v>
      </c>
      <c r="AJ62" s="32">
        <v>52483</v>
      </c>
      <c r="AK62" s="32">
        <v>9131</v>
      </c>
      <c r="AL62" s="32">
        <v>3308</v>
      </c>
      <c r="AM62" s="32"/>
      <c r="AN62" s="32">
        <v>2089</v>
      </c>
      <c r="AO62" s="32">
        <v>6972</v>
      </c>
      <c r="AP62" s="32"/>
      <c r="AQ62" s="32">
        <v>201960</v>
      </c>
      <c r="AR62" s="32"/>
      <c r="AS62" s="33">
        <f t="shared" si="3"/>
        <v>275943</v>
      </c>
      <c r="AT62" s="32"/>
      <c r="AU62" s="32"/>
      <c r="AV62" s="32"/>
      <c r="AW62" s="32"/>
      <c r="AX62" s="32"/>
      <c r="AY62" s="32"/>
      <c r="AZ62" s="32"/>
      <c r="BA62" s="32"/>
      <c r="BB62" s="32">
        <v>152643</v>
      </c>
      <c r="BC62" s="32"/>
      <c r="BD62" s="32"/>
      <c r="BE62" s="32">
        <v>546</v>
      </c>
      <c r="BF62" s="32"/>
      <c r="BG62" s="33">
        <f t="shared" si="4"/>
        <v>153189</v>
      </c>
      <c r="BH62" s="34">
        <v>2106452</v>
      </c>
    </row>
    <row r="63" spans="1:60" ht="13.5">
      <c r="A63" s="29" t="s">
        <v>192</v>
      </c>
      <c r="B63" s="30">
        <v>2</v>
      </c>
      <c r="C63" s="31" t="s">
        <v>193</v>
      </c>
      <c r="D63" s="32"/>
      <c r="E63" s="32"/>
      <c r="F63" s="32">
        <v>47915</v>
      </c>
      <c r="G63" s="32">
        <v>332608</v>
      </c>
      <c r="H63" s="32">
        <v>18583</v>
      </c>
      <c r="I63" s="32">
        <v>5898680</v>
      </c>
      <c r="J63" s="32"/>
      <c r="K63" s="32">
        <v>254429</v>
      </c>
      <c r="L63" s="32">
        <v>256091</v>
      </c>
      <c r="M63" s="32"/>
      <c r="N63" s="32">
        <v>1150161</v>
      </c>
      <c r="O63" s="32">
        <v>35124</v>
      </c>
      <c r="P63" s="32"/>
      <c r="Q63" s="32"/>
      <c r="R63" s="32">
        <v>265</v>
      </c>
      <c r="S63" s="32"/>
      <c r="T63" s="32"/>
      <c r="U63" s="32"/>
      <c r="V63" s="32"/>
      <c r="W63" s="33">
        <f t="shared" si="0"/>
        <v>7993856</v>
      </c>
      <c r="X63" s="32"/>
      <c r="Y63" s="32"/>
      <c r="Z63" s="32"/>
      <c r="AA63" s="33">
        <f t="shared" si="2"/>
        <v>0</v>
      </c>
      <c r="AB63" s="32"/>
      <c r="AC63" s="32"/>
      <c r="AD63" s="32"/>
      <c r="AE63" s="32"/>
      <c r="AF63" s="32"/>
      <c r="AG63" s="32"/>
      <c r="AH63" s="32"/>
      <c r="AI63" s="33">
        <f t="shared" si="1"/>
        <v>0</v>
      </c>
      <c r="AJ63" s="32"/>
      <c r="AK63" s="32">
        <v>7802</v>
      </c>
      <c r="AL63" s="32">
        <v>517</v>
      </c>
      <c r="AM63" s="32"/>
      <c r="AN63" s="32"/>
      <c r="AO63" s="32"/>
      <c r="AP63" s="32"/>
      <c r="AQ63" s="32"/>
      <c r="AR63" s="32"/>
      <c r="AS63" s="33">
        <f t="shared" si="3"/>
        <v>8319</v>
      </c>
      <c r="AT63" s="32"/>
      <c r="AU63" s="32"/>
      <c r="AV63" s="32"/>
      <c r="AW63" s="32"/>
      <c r="AX63" s="32"/>
      <c r="AY63" s="32"/>
      <c r="AZ63" s="32"/>
      <c r="BA63" s="32"/>
      <c r="BB63" s="32">
        <v>43740</v>
      </c>
      <c r="BC63" s="32"/>
      <c r="BD63" s="32">
        <v>270</v>
      </c>
      <c r="BE63" s="32"/>
      <c r="BF63" s="32"/>
      <c r="BG63" s="33">
        <f t="shared" si="4"/>
        <v>44010</v>
      </c>
      <c r="BH63" s="34">
        <v>8046185</v>
      </c>
    </row>
    <row r="64" spans="1:60" ht="13.5">
      <c r="A64" s="29" t="s">
        <v>196</v>
      </c>
      <c r="B64" s="30">
        <v>3</v>
      </c>
      <c r="C64" s="31" t="s">
        <v>197</v>
      </c>
      <c r="D64" s="32"/>
      <c r="E64" s="32"/>
      <c r="F64" s="32"/>
      <c r="G64" s="32"/>
      <c r="H64" s="32">
        <v>350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3">
        <f t="shared" si="0"/>
        <v>350</v>
      </c>
      <c r="X64" s="32"/>
      <c r="Y64" s="32"/>
      <c r="Z64" s="32"/>
      <c r="AA64" s="33">
        <f t="shared" si="2"/>
        <v>0</v>
      </c>
      <c r="AB64" s="32"/>
      <c r="AC64" s="32"/>
      <c r="AD64" s="32"/>
      <c r="AE64" s="32"/>
      <c r="AF64" s="32"/>
      <c r="AG64" s="32"/>
      <c r="AH64" s="32"/>
      <c r="AI64" s="33">
        <f t="shared" si="1"/>
        <v>0</v>
      </c>
      <c r="AJ64" s="32"/>
      <c r="AK64" s="32"/>
      <c r="AL64" s="32"/>
      <c r="AM64" s="32"/>
      <c r="AN64" s="32"/>
      <c r="AO64" s="32"/>
      <c r="AP64" s="32"/>
      <c r="AQ64" s="32"/>
      <c r="AR64" s="32"/>
      <c r="AS64" s="33">
        <f t="shared" si="3"/>
        <v>0</v>
      </c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3">
        <f t="shared" si="4"/>
        <v>0</v>
      </c>
      <c r="BH64" s="34">
        <v>350</v>
      </c>
    </row>
    <row r="65" spans="1:60" ht="13.5">
      <c r="A65" s="29" t="s">
        <v>198</v>
      </c>
      <c r="B65" s="30">
        <v>3</v>
      </c>
      <c r="C65" s="31" t="s">
        <v>199</v>
      </c>
      <c r="D65" s="32"/>
      <c r="E65" s="32"/>
      <c r="F65" s="32"/>
      <c r="G65" s="32"/>
      <c r="H65" s="32"/>
      <c r="I65" s="32">
        <v>2891071</v>
      </c>
      <c r="J65" s="32"/>
      <c r="K65" s="32"/>
      <c r="L65" s="32"/>
      <c r="M65" s="32"/>
      <c r="N65" s="32">
        <v>1150161</v>
      </c>
      <c r="O65" s="32"/>
      <c r="P65" s="32"/>
      <c r="Q65" s="32"/>
      <c r="R65" s="32"/>
      <c r="S65" s="32"/>
      <c r="T65" s="32"/>
      <c r="U65" s="32"/>
      <c r="V65" s="32"/>
      <c r="W65" s="33">
        <f t="shared" si="0"/>
        <v>4041232</v>
      </c>
      <c r="X65" s="32"/>
      <c r="Y65" s="32"/>
      <c r="Z65" s="32"/>
      <c r="AA65" s="33">
        <f t="shared" si="2"/>
        <v>0</v>
      </c>
      <c r="AB65" s="32"/>
      <c r="AC65" s="32"/>
      <c r="AD65" s="32"/>
      <c r="AE65" s="32"/>
      <c r="AF65" s="32"/>
      <c r="AG65" s="32"/>
      <c r="AH65" s="32"/>
      <c r="AI65" s="33">
        <f t="shared" si="1"/>
        <v>0</v>
      </c>
      <c r="AJ65" s="32"/>
      <c r="AK65" s="32"/>
      <c r="AL65" s="32"/>
      <c r="AM65" s="32"/>
      <c r="AN65" s="32"/>
      <c r="AO65" s="32"/>
      <c r="AP65" s="32"/>
      <c r="AQ65" s="32"/>
      <c r="AR65" s="32"/>
      <c r="AS65" s="33">
        <f t="shared" si="3"/>
        <v>0</v>
      </c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3">
        <f t="shared" si="4"/>
        <v>0</v>
      </c>
      <c r="BH65" s="34">
        <v>4041232</v>
      </c>
    </row>
    <row r="66" spans="1:60" ht="13.5">
      <c r="A66" s="29" t="s">
        <v>200</v>
      </c>
      <c r="B66" s="30">
        <v>3</v>
      </c>
      <c r="C66" s="31" t="s">
        <v>201</v>
      </c>
      <c r="D66" s="32"/>
      <c r="E66" s="32"/>
      <c r="F66" s="32"/>
      <c r="G66" s="32"/>
      <c r="H66" s="32"/>
      <c r="I66" s="32">
        <v>3007609</v>
      </c>
      <c r="J66" s="32"/>
      <c r="K66" s="32"/>
      <c r="L66" s="32"/>
      <c r="M66" s="32"/>
      <c r="N66" s="32"/>
      <c r="O66" s="32">
        <v>8702</v>
      </c>
      <c r="P66" s="32"/>
      <c r="Q66" s="32"/>
      <c r="R66" s="32"/>
      <c r="S66" s="32"/>
      <c r="T66" s="32"/>
      <c r="U66" s="32"/>
      <c r="V66" s="32"/>
      <c r="W66" s="33">
        <f t="shared" si="0"/>
        <v>3016311</v>
      </c>
      <c r="X66" s="32"/>
      <c r="Y66" s="32"/>
      <c r="Z66" s="32"/>
      <c r="AA66" s="33">
        <f t="shared" si="2"/>
        <v>0</v>
      </c>
      <c r="AB66" s="32"/>
      <c r="AC66" s="32"/>
      <c r="AD66" s="32"/>
      <c r="AE66" s="32"/>
      <c r="AF66" s="32"/>
      <c r="AG66" s="32"/>
      <c r="AH66" s="32"/>
      <c r="AI66" s="33">
        <f t="shared" si="1"/>
        <v>0</v>
      </c>
      <c r="AJ66" s="32"/>
      <c r="AK66" s="32"/>
      <c r="AL66" s="32"/>
      <c r="AM66" s="32"/>
      <c r="AN66" s="32"/>
      <c r="AO66" s="32"/>
      <c r="AP66" s="32"/>
      <c r="AQ66" s="32"/>
      <c r="AR66" s="32"/>
      <c r="AS66" s="33">
        <f t="shared" si="3"/>
        <v>0</v>
      </c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3">
        <f t="shared" si="4"/>
        <v>0</v>
      </c>
      <c r="BH66" s="34">
        <v>3016311</v>
      </c>
    </row>
    <row r="67" spans="1:60" ht="13.5">
      <c r="A67" s="29" t="s">
        <v>202</v>
      </c>
      <c r="B67" s="30">
        <v>2</v>
      </c>
      <c r="C67" s="31" t="s">
        <v>203</v>
      </c>
      <c r="D67" s="32">
        <v>735</v>
      </c>
      <c r="E67" s="32"/>
      <c r="F67" s="32">
        <v>61050</v>
      </c>
      <c r="G67" s="32"/>
      <c r="H67" s="32">
        <v>767451</v>
      </c>
      <c r="I67" s="32">
        <v>28157</v>
      </c>
      <c r="J67" s="32"/>
      <c r="K67" s="32">
        <v>450684</v>
      </c>
      <c r="L67" s="32">
        <v>328118</v>
      </c>
      <c r="M67" s="32"/>
      <c r="N67" s="32">
        <v>83150</v>
      </c>
      <c r="O67" s="32">
        <v>26567</v>
      </c>
      <c r="P67" s="32"/>
      <c r="Q67" s="32">
        <v>68434</v>
      </c>
      <c r="R67" s="32"/>
      <c r="S67" s="32"/>
      <c r="T67" s="32"/>
      <c r="U67" s="32"/>
      <c r="V67" s="32"/>
      <c r="W67" s="33">
        <f t="shared" si="0"/>
        <v>1814346</v>
      </c>
      <c r="X67" s="32"/>
      <c r="Y67" s="32"/>
      <c r="Z67" s="32">
        <v>1574</v>
      </c>
      <c r="AA67" s="33">
        <f t="shared" si="2"/>
        <v>1574</v>
      </c>
      <c r="AB67" s="32"/>
      <c r="AC67" s="32"/>
      <c r="AD67" s="32"/>
      <c r="AE67" s="32">
        <v>207291</v>
      </c>
      <c r="AF67" s="32"/>
      <c r="AG67" s="32"/>
      <c r="AH67" s="32"/>
      <c r="AI67" s="33">
        <f t="shared" si="1"/>
        <v>207291</v>
      </c>
      <c r="AJ67" s="32">
        <v>3024</v>
      </c>
      <c r="AK67" s="32">
        <v>48839</v>
      </c>
      <c r="AL67" s="32"/>
      <c r="AM67" s="32"/>
      <c r="AN67" s="32">
        <v>2276</v>
      </c>
      <c r="AO67" s="32">
        <v>536</v>
      </c>
      <c r="AP67" s="32"/>
      <c r="AQ67" s="32"/>
      <c r="AR67" s="32"/>
      <c r="AS67" s="33">
        <f t="shared" si="3"/>
        <v>54675</v>
      </c>
      <c r="AT67" s="32"/>
      <c r="AU67" s="32"/>
      <c r="AV67" s="32"/>
      <c r="AW67" s="32">
        <v>14014</v>
      </c>
      <c r="AX67" s="32"/>
      <c r="AY67" s="32"/>
      <c r="AZ67" s="32"/>
      <c r="BA67" s="32"/>
      <c r="BB67" s="32">
        <v>284167</v>
      </c>
      <c r="BC67" s="32"/>
      <c r="BD67" s="32">
        <v>4621</v>
      </c>
      <c r="BE67" s="32"/>
      <c r="BF67" s="32"/>
      <c r="BG67" s="33">
        <f t="shared" si="4"/>
        <v>302802</v>
      </c>
      <c r="BH67" s="34">
        <v>2380688</v>
      </c>
    </row>
    <row r="68" spans="1:60" ht="13.5">
      <c r="A68" s="29" t="s">
        <v>204</v>
      </c>
      <c r="B68" s="30">
        <v>3</v>
      </c>
      <c r="C68" s="31" t="s">
        <v>205</v>
      </c>
      <c r="D68" s="32"/>
      <c r="E68" s="32"/>
      <c r="F68" s="32">
        <v>736</v>
      </c>
      <c r="G68" s="32"/>
      <c r="H68" s="32">
        <v>253219</v>
      </c>
      <c r="I68" s="32"/>
      <c r="J68" s="32"/>
      <c r="K68" s="32">
        <v>287018</v>
      </c>
      <c r="L68" s="32">
        <v>13981</v>
      </c>
      <c r="M68" s="32"/>
      <c r="N68" s="32">
        <v>570</v>
      </c>
      <c r="O68" s="32"/>
      <c r="P68" s="32"/>
      <c r="Q68" s="32"/>
      <c r="R68" s="32"/>
      <c r="S68" s="32"/>
      <c r="T68" s="32"/>
      <c r="U68" s="32"/>
      <c r="V68" s="32"/>
      <c r="W68" s="33">
        <f t="shared" si="0"/>
        <v>555524</v>
      </c>
      <c r="X68" s="32"/>
      <c r="Y68" s="32"/>
      <c r="Z68" s="32">
        <v>704</v>
      </c>
      <c r="AA68" s="33">
        <f t="shared" si="2"/>
        <v>704</v>
      </c>
      <c r="AB68" s="32"/>
      <c r="AC68" s="32"/>
      <c r="AD68" s="32"/>
      <c r="AE68" s="32">
        <v>9238</v>
      </c>
      <c r="AF68" s="32"/>
      <c r="AG68" s="32"/>
      <c r="AH68" s="32"/>
      <c r="AI68" s="33">
        <f t="shared" si="1"/>
        <v>9238</v>
      </c>
      <c r="AJ68" s="32">
        <v>2045</v>
      </c>
      <c r="AK68" s="32"/>
      <c r="AL68" s="32"/>
      <c r="AM68" s="32"/>
      <c r="AN68" s="32">
        <v>2276</v>
      </c>
      <c r="AO68" s="32"/>
      <c r="AP68" s="32"/>
      <c r="AQ68" s="32"/>
      <c r="AR68" s="32"/>
      <c r="AS68" s="33">
        <f t="shared" si="3"/>
        <v>4321</v>
      </c>
      <c r="AT68" s="32"/>
      <c r="AU68" s="32"/>
      <c r="AV68" s="32"/>
      <c r="AW68" s="32">
        <v>11315</v>
      </c>
      <c r="AX68" s="32"/>
      <c r="AY68" s="32"/>
      <c r="AZ68" s="32"/>
      <c r="BA68" s="32"/>
      <c r="BB68" s="32">
        <v>242902</v>
      </c>
      <c r="BC68" s="32"/>
      <c r="BD68" s="32"/>
      <c r="BE68" s="32"/>
      <c r="BF68" s="32"/>
      <c r="BG68" s="33">
        <f t="shared" si="4"/>
        <v>254217</v>
      </c>
      <c r="BH68" s="34">
        <v>824004</v>
      </c>
    </row>
    <row r="69" spans="1:60" ht="13.5">
      <c r="A69" s="29" t="s">
        <v>206</v>
      </c>
      <c r="B69" s="30">
        <v>3</v>
      </c>
      <c r="C69" s="31" t="s">
        <v>207</v>
      </c>
      <c r="D69" s="32">
        <v>735</v>
      </c>
      <c r="E69" s="32"/>
      <c r="F69" s="32">
        <v>34238</v>
      </c>
      <c r="G69" s="32"/>
      <c r="H69" s="32"/>
      <c r="I69" s="32"/>
      <c r="J69" s="32"/>
      <c r="K69" s="32">
        <v>42165</v>
      </c>
      <c r="L69" s="32">
        <v>262488</v>
      </c>
      <c r="M69" s="32"/>
      <c r="N69" s="32"/>
      <c r="O69" s="32">
        <v>26567</v>
      </c>
      <c r="P69" s="32"/>
      <c r="Q69" s="32">
        <v>44244</v>
      </c>
      <c r="R69" s="32"/>
      <c r="S69" s="32"/>
      <c r="T69" s="32"/>
      <c r="U69" s="32"/>
      <c r="V69" s="32"/>
      <c r="W69" s="33">
        <f t="shared" si="0"/>
        <v>410437</v>
      </c>
      <c r="X69" s="32"/>
      <c r="Y69" s="32"/>
      <c r="Z69" s="32">
        <v>272</v>
      </c>
      <c r="AA69" s="33">
        <f t="shared" si="2"/>
        <v>272</v>
      </c>
      <c r="AB69" s="32"/>
      <c r="AC69" s="32"/>
      <c r="AD69" s="32"/>
      <c r="AE69" s="32">
        <v>1242</v>
      </c>
      <c r="AF69" s="32"/>
      <c r="AG69" s="32"/>
      <c r="AH69" s="32"/>
      <c r="AI69" s="33">
        <f t="shared" si="1"/>
        <v>1242</v>
      </c>
      <c r="AJ69" s="32"/>
      <c r="AK69" s="32">
        <v>964</v>
      </c>
      <c r="AL69" s="32"/>
      <c r="AM69" s="32"/>
      <c r="AN69" s="32"/>
      <c r="AO69" s="32"/>
      <c r="AP69" s="32"/>
      <c r="AQ69" s="32"/>
      <c r="AR69" s="32"/>
      <c r="AS69" s="33">
        <f t="shared" si="3"/>
        <v>964</v>
      </c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>
        <v>3969</v>
      </c>
      <c r="BE69" s="32"/>
      <c r="BF69" s="32"/>
      <c r="BG69" s="33">
        <f t="shared" si="4"/>
        <v>3969</v>
      </c>
      <c r="BH69" s="34">
        <v>416884</v>
      </c>
    </row>
    <row r="70" spans="1:60" ht="13.5">
      <c r="A70" s="29" t="s">
        <v>208</v>
      </c>
      <c r="B70" s="30">
        <v>2</v>
      </c>
      <c r="C70" s="31" t="s">
        <v>209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>
        <v>275</v>
      </c>
      <c r="O70" s="32"/>
      <c r="P70" s="32"/>
      <c r="Q70" s="32"/>
      <c r="R70" s="32"/>
      <c r="S70" s="32"/>
      <c r="T70" s="32"/>
      <c r="U70" s="32"/>
      <c r="V70" s="32"/>
      <c r="W70" s="33">
        <f t="shared" si="0"/>
        <v>275</v>
      </c>
      <c r="X70" s="32"/>
      <c r="Y70" s="32"/>
      <c r="Z70" s="32"/>
      <c r="AA70" s="33">
        <f t="shared" si="2"/>
        <v>0</v>
      </c>
      <c r="AB70" s="32"/>
      <c r="AC70" s="32"/>
      <c r="AD70" s="32"/>
      <c r="AE70" s="32"/>
      <c r="AF70" s="32"/>
      <c r="AG70" s="32"/>
      <c r="AH70" s="32"/>
      <c r="AI70" s="33">
        <f t="shared" si="1"/>
        <v>0</v>
      </c>
      <c r="AJ70" s="32"/>
      <c r="AK70" s="32"/>
      <c r="AL70" s="32"/>
      <c r="AM70" s="32"/>
      <c r="AN70" s="32"/>
      <c r="AO70" s="32"/>
      <c r="AP70" s="32"/>
      <c r="AQ70" s="32"/>
      <c r="AR70" s="32"/>
      <c r="AS70" s="33">
        <f t="shared" si="3"/>
        <v>0</v>
      </c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3">
        <f t="shared" si="4"/>
        <v>0</v>
      </c>
      <c r="BH70" s="34">
        <v>275</v>
      </c>
    </row>
    <row r="71" spans="1:60" ht="13.5">
      <c r="A71" s="29" t="s">
        <v>218</v>
      </c>
      <c r="B71" s="30">
        <v>2</v>
      </c>
      <c r="C71" s="31" t="s">
        <v>219</v>
      </c>
      <c r="D71" s="32">
        <v>5590</v>
      </c>
      <c r="E71" s="32">
        <v>65534</v>
      </c>
      <c r="F71" s="32">
        <v>932454</v>
      </c>
      <c r="G71" s="32">
        <v>546</v>
      </c>
      <c r="H71" s="32">
        <v>8067010</v>
      </c>
      <c r="I71" s="32">
        <v>1363405</v>
      </c>
      <c r="J71" s="32">
        <v>3270</v>
      </c>
      <c r="K71" s="32">
        <v>438458</v>
      </c>
      <c r="L71" s="32">
        <v>4524049</v>
      </c>
      <c r="M71" s="32">
        <v>212</v>
      </c>
      <c r="N71" s="32">
        <v>400095</v>
      </c>
      <c r="O71" s="32">
        <v>368410</v>
      </c>
      <c r="P71" s="32"/>
      <c r="Q71" s="32">
        <v>3452</v>
      </c>
      <c r="R71" s="32">
        <v>98246</v>
      </c>
      <c r="S71" s="32">
        <v>21457</v>
      </c>
      <c r="T71" s="32"/>
      <c r="U71" s="32"/>
      <c r="V71" s="32">
        <v>931</v>
      </c>
      <c r="W71" s="33">
        <f t="shared" si="0"/>
        <v>16293119</v>
      </c>
      <c r="X71" s="32"/>
      <c r="Y71" s="32">
        <v>32626</v>
      </c>
      <c r="Z71" s="32">
        <v>173290</v>
      </c>
      <c r="AA71" s="33">
        <f t="shared" si="2"/>
        <v>205916</v>
      </c>
      <c r="AB71" s="32"/>
      <c r="AC71" s="32"/>
      <c r="AD71" s="32"/>
      <c r="AE71" s="32">
        <v>213896</v>
      </c>
      <c r="AF71" s="32"/>
      <c r="AG71" s="32">
        <v>2564</v>
      </c>
      <c r="AH71" s="32"/>
      <c r="AI71" s="33">
        <f t="shared" si="1"/>
        <v>216460</v>
      </c>
      <c r="AJ71" s="32">
        <v>851176</v>
      </c>
      <c r="AK71" s="32">
        <v>260458</v>
      </c>
      <c r="AL71" s="32">
        <v>20975</v>
      </c>
      <c r="AM71" s="32">
        <v>2100</v>
      </c>
      <c r="AN71" s="32"/>
      <c r="AO71" s="32"/>
      <c r="AP71" s="32"/>
      <c r="AQ71" s="32">
        <v>382900</v>
      </c>
      <c r="AR71" s="32">
        <v>23492</v>
      </c>
      <c r="AS71" s="33">
        <f t="shared" si="3"/>
        <v>1541101</v>
      </c>
      <c r="AT71" s="32"/>
      <c r="AU71" s="32"/>
      <c r="AV71" s="32"/>
      <c r="AW71" s="32"/>
      <c r="AX71" s="32">
        <v>11819</v>
      </c>
      <c r="AY71" s="32"/>
      <c r="AZ71" s="32"/>
      <c r="BA71" s="32"/>
      <c r="BB71" s="32">
        <v>2240584</v>
      </c>
      <c r="BC71" s="32"/>
      <c r="BD71" s="32"/>
      <c r="BE71" s="32"/>
      <c r="BF71" s="32"/>
      <c r="BG71" s="33">
        <f t="shared" si="4"/>
        <v>2252403</v>
      </c>
      <c r="BH71" s="34">
        <v>20508999</v>
      </c>
    </row>
    <row r="72" spans="1:60" ht="13.5">
      <c r="A72" s="29" t="s">
        <v>220</v>
      </c>
      <c r="B72" s="30">
        <v>3</v>
      </c>
      <c r="C72" s="31" t="s">
        <v>221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3">
        <f aca="true" t="shared" si="5" ref="W72:W135">SUM(D72:V72)</f>
        <v>0</v>
      </c>
      <c r="X72" s="32"/>
      <c r="Y72" s="32"/>
      <c r="Z72" s="32"/>
      <c r="AA72" s="33">
        <f t="shared" si="2"/>
        <v>0</v>
      </c>
      <c r="AB72" s="32"/>
      <c r="AC72" s="32"/>
      <c r="AD72" s="32"/>
      <c r="AE72" s="32"/>
      <c r="AF72" s="32"/>
      <c r="AG72" s="32"/>
      <c r="AH72" s="32"/>
      <c r="AI72" s="33">
        <f aca="true" t="shared" si="6" ref="AI72:AI135">SUM(AB72:AH72)</f>
        <v>0</v>
      </c>
      <c r="AJ72" s="32"/>
      <c r="AK72" s="32"/>
      <c r="AL72" s="32"/>
      <c r="AM72" s="32"/>
      <c r="AN72" s="32"/>
      <c r="AO72" s="32"/>
      <c r="AP72" s="32"/>
      <c r="AQ72" s="32"/>
      <c r="AR72" s="32"/>
      <c r="AS72" s="33">
        <f t="shared" si="3"/>
        <v>0</v>
      </c>
      <c r="AT72" s="32"/>
      <c r="AU72" s="32"/>
      <c r="AV72" s="32"/>
      <c r="AW72" s="32"/>
      <c r="AX72" s="32"/>
      <c r="AY72" s="32"/>
      <c r="AZ72" s="32"/>
      <c r="BA72" s="32"/>
      <c r="BB72" s="32">
        <v>917</v>
      </c>
      <c r="BC72" s="32"/>
      <c r="BD72" s="32"/>
      <c r="BE72" s="32"/>
      <c r="BF72" s="32"/>
      <c r="BG72" s="33">
        <f t="shared" si="4"/>
        <v>917</v>
      </c>
      <c r="BH72" s="34">
        <v>917</v>
      </c>
    </row>
    <row r="73" spans="1:60" ht="13.5">
      <c r="A73" s="29" t="s">
        <v>222</v>
      </c>
      <c r="B73" s="30">
        <v>3</v>
      </c>
      <c r="C73" s="31" t="s">
        <v>223</v>
      </c>
      <c r="D73" s="32"/>
      <c r="E73" s="32">
        <v>390</v>
      </c>
      <c r="F73" s="32">
        <v>15604</v>
      </c>
      <c r="G73" s="32"/>
      <c r="H73" s="32">
        <v>379863</v>
      </c>
      <c r="I73" s="32">
        <v>93501</v>
      </c>
      <c r="J73" s="32">
        <v>3270</v>
      </c>
      <c r="K73" s="32">
        <v>16589</v>
      </c>
      <c r="L73" s="32">
        <v>145237</v>
      </c>
      <c r="M73" s="32">
        <v>212</v>
      </c>
      <c r="N73" s="32">
        <v>6237</v>
      </c>
      <c r="O73" s="32">
        <v>152307</v>
      </c>
      <c r="P73" s="32"/>
      <c r="Q73" s="32">
        <v>2218</v>
      </c>
      <c r="R73" s="32"/>
      <c r="S73" s="32"/>
      <c r="T73" s="32"/>
      <c r="U73" s="32"/>
      <c r="V73" s="32"/>
      <c r="W73" s="33">
        <f t="shared" si="5"/>
        <v>815428</v>
      </c>
      <c r="X73" s="32"/>
      <c r="Y73" s="32"/>
      <c r="Z73" s="32">
        <v>369</v>
      </c>
      <c r="AA73" s="33">
        <f aca="true" t="shared" si="7" ref="AA73:AA136">SUM(X73:Z73)</f>
        <v>369</v>
      </c>
      <c r="AB73" s="32"/>
      <c r="AC73" s="32"/>
      <c r="AD73" s="32"/>
      <c r="AE73" s="32">
        <v>49587</v>
      </c>
      <c r="AF73" s="32"/>
      <c r="AG73" s="32"/>
      <c r="AH73" s="32"/>
      <c r="AI73" s="33">
        <f t="shared" si="6"/>
        <v>49587</v>
      </c>
      <c r="AJ73" s="32">
        <v>5587</v>
      </c>
      <c r="AK73" s="32">
        <v>33269</v>
      </c>
      <c r="AL73" s="32">
        <v>250</v>
      </c>
      <c r="AM73" s="32"/>
      <c r="AN73" s="32"/>
      <c r="AO73" s="32"/>
      <c r="AP73" s="32"/>
      <c r="AQ73" s="32">
        <v>21567</v>
      </c>
      <c r="AR73" s="32"/>
      <c r="AS73" s="33">
        <f aca="true" t="shared" si="8" ref="AS73:AS136">SUM(AJ73:AR73)</f>
        <v>60673</v>
      </c>
      <c r="AT73" s="32"/>
      <c r="AU73" s="32"/>
      <c r="AV73" s="32"/>
      <c r="AW73" s="32"/>
      <c r="AX73" s="32"/>
      <c r="AY73" s="32"/>
      <c r="AZ73" s="32"/>
      <c r="BA73" s="32"/>
      <c r="BB73" s="32">
        <v>99021</v>
      </c>
      <c r="BC73" s="32"/>
      <c r="BD73" s="32"/>
      <c r="BE73" s="32"/>
      <c r="BF73" s="32"/>
      <c r="BG73" s="33">
        <f aca="true" t="shared" si="9" ref="BG73:BG136">SUM(AT73:BF73)</f>
        <v>99021</v>
      </c>
      <c r="BH73" s="34">
        <v>1025078</v>
      </c>
    </row>
    <row r="74" spans="1:60" ht="13.5">
      <c r="A74" s="29" t="s">
        <v>226</v>
      </c>
      <c r="B74" s="30">
        <v>4</v>
      </c>
      <c r="C74" s="31" t="s">
        <v>227</v>
      </c>
      <c r="D74" s="32"/>
      <c r="E74" s="32">
        <v>390</v>
      </c>
      <c r="F74" s="32">
        <v>15604</v>
      </c>
      <c r="G74" s="32"/>
      <c r="H74" s="32">
        <v>11173</v>
      </c>
      <c r="I74" s="32">
        <v>93501</v>
      </c>
      <c r="J74" s="32">
        <v>3270</v>
      </c>
      <c r="K74" s="32">
        <v>16589</v>
      </c>
      <c r="L74" s="32">
        <v>145237</v>
      </c>
      <c r="M74" s="32">
        <v>212</v>
      </c>
      <c r="N74" s="32">
        <v>3341</v>
      </c>
      <c r="O74" s="32">
        <v>17536</v>
      </c>
      <c r="P74" s="32"/>
      <c r="Q74" s="32">
        <v>2218</v>
      </c>
      <c r="R74" s="32"/>
      <c r="S74" s="32"/>
      <c r="T74" s="32"/>
      <c r="U74" s="32"/>
      <c r="V74" s="32"/>
      <c r="W74" s="33">
        <f t="shared" si="5"/>
        <v>309071</v>
      </c>
      <c r="X74" s="32"/>
      <c r="Y74" s="32"/>
      <c r="Z74" s="32">
        <v>369</v>
      </c>
      <c r="AA74" s="33">
        <f t="shared" si="7"/>
        <v>369</v>
      </c>
      <c r="AB74" s="32"/>
      <c r="AC74" s="32"/>
      <c r="AD74" s="32"/>
      <c r="AE74" s="32">
        <v>49587</v>
      </c>
      <c r="AF74" s="32"/>
      <c r="AG74" s="32"/>
      <c r="AH74" s="32"/>
      <c r="AI74" s="33">
        <f t="shared" si="6"/>
        <v>49587</v>
      </c>
      <c r="AJ74" s="32">
        <v>5587</v>
      </c>
      <c r="AK74" s="32">
        <v>33269</v>
      </c>
      <c r="AL74" s="32">
        <v>250</v>
      </c>
      <c r="AM74" s="32"/>
      <c r="AN74" s="32"/>
      <c r="AO74" s="32"/>
      <c r="AP74" s="32"/>
      <c r="AQ74" s="32">
        <v>21567</v>
      </c>
      <c r="AR74" s="32"/>
      <c r="AS74" s="33">
        <f t="shared" si="8"/>
        <v>60673</v>
      </c>
      <c r="AT74" s="32"/>
      <c r="AU74" s="32"/>
      <c r="AV74" s="32"/>
      <c r="AW74" s="32"/>
      <c r="AX74" s="32"/>
      <c r="AY74" s="32"/>
      <c r="AZ74" s="32"/>
      <c r="BA74" s="32"/>
      <c r="BB74" s="32">
        <v>99021</v>
      </c>
      <c r="BC74" s="32"/>
      <c r="BD74" s="32"/>
      <c r="BE74" s="32"/>
      <c r="BF74" s="32"/>
      <c r="BG74" s="33">
        <f t="shared" si="9"/>
        <v>99021</v>
      </c>
      <c r="BH74" s="34">
        <v>518721</v>
      </c>
    </row>
    <row r="75" spans="1:60" ht="13.5">
      <c r="A75" s="29" t="s">
        <v>228</v>
      </c>
      <c r="B75" s="30">
        <v>3</v>
      </c>
      <c r="C75" s="31" t="s">
        <v>229</v>
      </c>
      <c r="D75" s="32">
        <v>3537</v>
      </c>
      <c r="E75" s="32">
        <v>39811</v>
      </c>
      <c r="F75" s="32">
        <v>251239</v>
      </c>
      <c r="G75" s="32"/>
      <c r="H75" s="32">
        <v>307563</v>
      </c>
      <c r="I75" s="32">
        <v>76769</v>
      </c>
      <c r="J75" s="32"/>
      <c r="K75" s="32">
        <v>3492</v>
      </c>
      <c r="L75" s="32">
        <v>132964</v>
      </c>
      <c r="M75" s="32"/>
      <c r="N75" s="32">
        <v>14023</v>
      </c>
      <c r="O75" s="32">
        <v>27869</v>
      </c>
      <c r="P75" s="32"/>
      <c r="Q75" s="32"/>
      <c r="R75" s="32">
        <v>12538</v>
      </c>
      <c r="S75" s="32"/>
      <c r="T75" s="32"/>
      <c r="U75" s="32"/>
      <c r="V75" s="32"/>
      <c r="W75" s="33">
        <f t="shared" si="5"/>
        <v>869805</v>
      </c>
      <c r="X75" s="32"/>
      <c r="Y75" s="32"/>
      <c r="Z75" s="32">
        <v>21945</v>
      </c>
      <c r="AA75" s="33">
        <f t="shared" si="7"/>
        <v>21945</v>
      </c>
      <c r="AB75" s="32"/>
      <c r="AC75" s="32"/>
      <c r="AD75" s="32"/>
      <c r="AE75" s="32"/>
      <c r="AF75" s="32"/>
      <c r="AG75" s="32"/>
      <c r="AH75" s="32"/>
      <c r="AI75" s="33">
        <f t="shared" si="6"/>
        <v>0</v>
      </c>
      <c r="AJ75" s="32"/>
      <c r="AK75" s="32"/>
      <c r="AL75" s="32"/>
      <c r="AM75" s="32"/>
      <c r="AN75" s="32"/>
      <c r="AO75" s="32"/>
      <c r="AP75" s="32"/>
      <c r="AQ75" s="32">
        <v>11011</v>
      </c>
      <c r="AR75" s="32"/>
      <c r="AS75" s="33">
        <f t="shared" si="8"/>
        <v>11011</v>
      </c>
      <c r="AT75" s="32"/>
      <c r="AU75" s="32"/>
      <c r="AV75" s="32"/>
      <c r="AW75" s="32"/>
      <c r="AX75" s="32"/>
      <c r="AY75" s="32"/>
      <c r="AZ75" s="32"/>
      <c r="BA75" s="32"/>
      <c r="BB75" s="32">
        <v>4987</v>
      </c>
      <c r="BC75" s="32"/>
      <c r="BD75" s="32"/>
      <c r="BE75" s="32"/>
      <c r="BF75" s="32"/>
      <c r="BG75" s="33">
        <f t="shared" si="9"/>
        <v>4987</v>
      </c>
      <c r="BH75" s="34">
        <v>907748</v>
      </c>
    </row>
    <row r="76" spans="1:60" ht="13.5">
      <c r="A76" s="29" t="s">
        <v>230</v>
      </c>
      <c r="B76" s="30">
        <v>3</v>
      </c>
      <c r="C76" s="31" t="s">
        <v>231</v>
      </c>
      <c r="D76" s="32"/>
      <c r="E76" s="32"/>
      <c r="F76" s="32"/>
      <c r="G76" s="32"/>
      <c r="H76" s="32">
        <v>8112</v>
      </c>
      <c r="I76" s="32">
        <v>275</v>
      </c>
      <c r="J76" s="32"/>
      <c r="K76" s="32"/>
      <c r="L76" s="32">
        <v>30739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3">
        <f t="shared" si="5"/>
        <v>39126</v>
      </c>
      <c r="X76" s="32"/>
      <c r="Y76" s="32"/>
      <c r="Z76" s="32"/>
      <c r="AA76" s="33">
        <f t="shared" si="7"/>
        <v>0</v>
      </c>
      <c r="AB76" s="32"/>
      <c r="AC76" s="32"/>
      <c r="AD76" s="32"/>
      <c r="AE76" s="32"/>
      <c r="AF76" s="32"/>
      <c r="AG76" s="32"/>
      <c r="AH76" s="32"/>
      <c r="AI76" s="33">
        <f t="shared" si="6"/>
        <v>0</v>
      </c>
      <c r="AJ76" s="32"/>
      <c r="AK76" s="32"/>
      <c r="AL76" s="32"/>
      <c r="AM76" s="32"/>
      <c r="AN76" s="32"/>
      <c r="AO76" s="32"/>
      <c r="AP76" s="32"/>
      <c r="AQ76" s="32"/>
      <c r="AR76" s="32"/>
      <c r="AS76" s="33">
        <f t="shared" si="8"/>
        <v>0</v>
      </c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3">
        <f t="shared" si="9"/>
        <v>0</v>
      </c>
      <c r="BH76" s="34">
        <v>39126</v>
      </c>
    </row>
    <row r="77" spans="1:60" ht="13.5">
      <c r="A77" s="29" t="s">
        <v>232</v>
      </c>
      <c r="B77" s="30">
        <v>2</v>
      </c>
      <c r="C77" s="31" t="s">
        <v>233</v>
      </c>
      <c r="D77" s="32">
        <v>17130</v>
      </c>
      <c r="E77" s="32">
        <v>1091025</v>
      </c>
      <c r="F77" s="32">
        <v>819420</v>
      </c>
      <c r="G77" s="32">
        <v>1099536</v>
      </c>
      <c r="H77" s="32">
        <v>2011324</v>
      </c>
      <c r="I77" s="32">
        <v>526066</v>
      </c>
      <c r="J77" s="32"/>
      <c r="K77" s="32">
        <v>750695</v>
      </c>
      <c r="L77" s="32">
        <v>4341235</v>
      </c>
      <c r="M77" s="32"/>
      <c r="N77" s="32">
        <v>125087</v>
      </c>
      <c r="O77" s="32">
        <v>322395</v>
      </c>
      <c r="P77" s="32"/>
      <c r="Q77" s="32">
        <v>38445</v>
      </c>
      <c r="R77" s="32">
        <v>105928</v>
      </c>
      <c r="S77" s="32"/>
      <c r="T77" s="32">
        <v>821</v>
      </c>
      <c r="U77" s="32"/>
      <c r="V77" s="32">
        <v>8378</v>
      </c>
      <c r="W77" s="33">
        <f t="shared" si="5"/>
        <v>11257485</v>
      </c>
      <c r="X77" s="32">
        <v>531</v>
      </c>
      <c r="Y77" s="32">
        <v>415</v>
      </c>
      <c r="Z77" s="32">
        <v>33566</v>
      </c>
      <c r="AA77" s="33">
        <f t="shared" si="7"/>
        <v>34512</v>
      </c>
      <c r="AB77" s="32"/>
      <c r="AC77" s="32"/>
      <c r="AD77" s="32">
        <v>4306</v>
      </c>
      <c r="AE77" s="32">
        <v>390345</v>
      </c>
      <c r="AF77" s="32"/>
      <c r="AG77" s="32"/>
      <c r="AH77" s="32"/>
      <c r="AI77" s="33">
        <f t="shared" si="6"/>
        <v>394651</v>
      </c>
      <c r="AJ77" s="32">
        <v>81125</v>
      </c>
      <c r="AK77" s="32">
        <v>205948</v>
      </c>
      <c r="AL77" s="32">
        <v>6826</v>
      </c>
      <c r="AM77" s="32">
        <v>408661</v>
      </c>
      <c r="AN77" s="32">
        <v>6106</v>
      </c>
      <c r="AO77" s="32">
        <v>1556</v>
      </c>
      <c r="AP77" s="32"/>
      <c r="AQ77" s="32">
        <v>58975</v>
      </c>
      <c r="AR77" s="32">
        <v>39230</v>
      </c>
      <c r="AS77" s="33">
        <f t="shared" si="8"/>
        <v>808427</v>
      </c>
      <c r="AT77" s="32">
        <v>4690</v>
      </c>
      <c r="AU77" s="32"/>
      <c r="AV77" s="32"/>
      <c r="AW77" s="32">
        <v>9265</v>
      </c>
      <c r="AX77" s="32">
        <v>388</v>
      </c>
      <c r="AY77" s="32">
        <v>862</v>
      </c>
      <c r="AZ77" s="32"/>
      <c r="BA77" s="32">
        <v>9576</v>
      </c>
      <c r="BB77" s="32">
        <v>1234599</v>
      </c>
      <c r="BC77" s="32"/>
      <c r="BD77" s="32">
        <v>6299</v>
      </c>
      <c r="BE77" s="32"/>
      <c r="BF77" s="32">
        <v>4767</v>
      </c>
      <c r="BG77" s="33">
        <f t="shared" si="9"/>
        <v>1270446</v>
      </c>
      <c r="BH77" s="34">
        <v>13765521</v>
      </c>
    </row>
    <row r="78" spans="1:60" ht="13.5">
      <c r="A78" s="23" t="s">
        <v>234</v>
      </c>
      <c r="B78" s="24">
        <v>1</v>
      </c>
      <c r="C78" s="25" t="s">
        <v>235</v>
      </c>
      <c r="D78" s="26">
        <v>1098648</v>
      </c>
      <c r="E78" s="26">
        <v>756107</v>
      </c>
      <c r="F78" s="26">
        <v>17016315</v>
      </c>
      <c r="G78" s="26">
        <v>43903</v>
      </c>
      <c r="H78" s="26">
        <v>11874753</v>
      </c>
      <c r="I78" s="26">
        <v>13376338</v>
      </c>
      <c r="J78" s="26"/>
      <c r="K78" s="26">
        <v>7781201</v>
      </c>
      <c r="L78" s="26">
        <v>18873130</v>
      </c>
      <c r="M78" s="26">
        <v>492965</v>
      </c>
      <c r="N78" s="26">
        <v>1953553</v>
      </c>
      <c r="O78" s="26">
        <v>8944132</v>
      </c>
      <c r="P78" s="26">
        <v>13470</v>
      </c>
      <c r="Q78" s="26">
        <v>2319861</v>
      </c>
      <c r="R78" s="26">
        <v>281440</v>
      </c>
      <c r="S78" s="26">
        <v>187604</v>
      </c>
      <c r="T78" s="26">
        <v>67692</v>
      </c>
      <c r="U78" s="26">
        <v>12127</v>
      </c>
      <c r="V78" s="26">
        <v>128276</v>
      </c>
      <c r="W78" s="26">
        <f t="shared" si="5"/>
        <v>85221515</v>
      </c>
      <c r="X78" s="26">
        <v>22595</v>
      </c>
      <c r="Y78" s="26">
        <v>1253253</v>
      </c>
      <c r="Z78" s="26">
        <v>786566</v>
      </c>
      <c r="AA78" s="26">
        <f t="shared" si="7"/>
        <v>2062414</v>
      </c>
      <c r="AB78" s="26">
        <v>377</v>
      </c>
      <c r="AC78" s="26"/>
      <c r="AD78" s="26">
        <v>3113</v>
      </c>
      <c r="AE78" s="26">
        <v>7008622</v>
      </c>
      <c r="AF78" s="26">
        <v>1282</v>
      </c>
      <c r="AG78" s="26">
        <v>1322</v>
      </c>
      <c r="AH78" s="26">
        <v>262119</v>
      </c>
      <c r="AI78" s="26">
        <f t="shared" si="6"/>
        <v>7276835</v>
      </c>
      <c r="AJ78" s="26">
        <v>4420017</v>
      </c>
      <c r="AK78" s="26">
        <v>4260833</v>
      </c>
      <c r="AL78" s="26">
        <v>1298335</v>
      </c>
      <c r="AM78" s="26">
        <v>124220</v>
      </c>
      <c r="AN78" s="26">
        <v>57802</v>
      </c>
      <c r="AO78" s="26">
        <v>184969</v>
      </c>
      <c r="AP78" s="26">
        <v>64710</v>
      </c>
      <c r="AQ78" s="26">
        <v>8222631</v>
      </c>
      <c r="AR78" s="26">
        <v>225181</v>
      </c>
      <c r="AS78" s="26">
        <f t="shared" si="8"/>
        <v>18858698</v>
      </c>
      <c r="AT78" s="26">
        <v>28537</v>
      </c>
      <c r="AU78" s="26"/>
      <c r="AV78" s="26">
        <v>67532</v>
      </c>
      <c r="AW78" s="26">
        <v>423482</v>
      </c>
      <c r="AX78" s="26">
        <v>29075</v>
      </c>
      <c r="AY78" s="26"/>
      <c r="AZ78" s="26"/>
      <c r="BA78" s="26">
        <v>54681</v>
      </c>
      <c r="BB78" s="26">
        <v>11410813</v>
      </c>
      <c r="BC78" s="26">
        <v>973</v>
      </c>
      <c r="BD78" s="26">
        <v>12751</v>
      </c>
      <c r="BE78" s="26">
        <v>38724</v>
      </c>
      <c r="BF78" s="26"/>
      <c r="BG78" s="26">
        <f t="shared" si="9"/>
        <v>12066568</v>
      </c>
      <c r="BH78" s="27">
        <v>125486030</v>
      </c>
    </row>
    <row r="79" spans="1:60" ht="13.5">
      <c r="A79" s="29" t="s">
        <v>236</v>
      </c>
      <c r="B79" s="30">
        <v>2</v>
      </c>
      <c r="C79" s="31" t="s">
        <v>237</v>
      </c>
      <c r="D79" s="32"/>
      <c r="E79" s="32"/>
      <c r="F79" s="32"/>
      <c r="G79" s="32"/>
      <c r="H79" s="32"/>
      <c r="I79" s="32"/>
      <c r="J79" s="32"/>
      <c r="K79" s="32">
        <v>357</v>
      </c>
      <c r="L79" s="32"/>
      <c r="M79" s="32"/>
      <c r="N79" s="32"/>
      <c r="O79" s="32">
        <v>353</v>
      </c>
      <c r="P79" s="32"/>
      <c r="Q79" s="32"/>
      <c r="R79" s="32"/>
      <c r="S79" s="32"/>
      <c r="T79" s="32"/>
      <c r="U79" s="32"/>
      <c r="V79" s="32"/>
      <c r="W79" s="33">
        <f t="shared" si="5"/>
        <v>710</v>
      </c>
      <c r="X79" s="32"/>
      <c r="Y79" s="32"/>
      <c r="Z79" s="32"/>
      <c r="AA79" s="33">
        <f t="shared" si="7"/>
        <v>0</v>
      </c>
      <c r="AB79" s="32"/>
      <c r="AC79" s="32"/>
      <c r="AD79" s="32"/>
      <c r="AE79" s="32"/>
      <c r="AF79" s="32"/>
      <c r="AG79" s="32"/>
      <c r="AH79" s="32"/>
      <c r="AI79" s="33">
        <f t="shared" si="6"/>
        <v>0</v>
      </c>
      <c r="AJ79" s="32"/>
      <c r="AK79" s="32"/>
      <c r="AL79" s="32"/>
      <c r="AM79" s="32"/>
      <c r="AN79" s="32"/>
      <c r="AO79" s="32"/>
      <c r="AP79" s="32"/>
      <c r="AQ79" s="32">
        <v>333</v>
      </c>
      <c r="AR79" s="32"/>
      <c r="AS79" s="33">
        <f t="shared" si="8"/>
        <v>333</v>
      </c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3">
        <f t="shared" si="9"/>
        <v>0</v>
      </c>
      <c r="BH79" s="34">
        <v>1043</v>
      </c>
    </row>
    <row r="80" spans="1:60" ht="13.5">
      <c r="A80" s="29" t="s">
        <v>238</v>
      </c>
      <c r="B80" s="30">
        <v>2</v>
      </c>
      <c r="C80" s="31" t="s">
        <v>239</v>
      </c>
      <c r="D80" s="32">
        <v>297096</v>
      </c>
      <c r="E80" s="32">
        <v>178594</v>
      </c>
      <c r="F80" s="32">
        <v>2545971</v>
      </c>
      <c r="G80" s="32">
        <v>42910</v>
      </c>
      <c r="H80" s="32">
        <v>2060877</v>
      </c>
      <c r="I80" s="32">
        <v>3048958</v>
      </c>
      <c r="J80" s="32"/>
      <c r="K80" s="32">
        <v>2072570</v>
      </c>
      <c r="L80" s="32">
        <v>4063723</v>
      </c>
      <c r="M80" s="32">
        <v>208580</v>
      </c>
      <c r="N80" s="32">
        <v>408759</v>
      </c>
      <c r="O80" s="32">
        <v>1599931</v>
      </c>
      <c r="P80" s="32"/>
      <c r="Q80" s="32">
        <v>2086102</v>
      </c>
      <c r="R80" s="32">
        <v>50327</v>
      </c>
      <c r="S80" s="32">
        <v>139517</v>
      </c>
      <c r="T80" s="32">
        <v>61377</v>
      </c>
      <c r="U80" s="32">
        <v>10607</v>
      </c>
      <c r="V80" s="32">
        <v>15141</v>
      </c>
      <c r="W80" s="33">
        <f t="shared" si="5"/>
        <v>18891040</v>
      </c>
      <c r="X80" s="32">
        <v>15321</v>
      </c>
      <c r="Y80" s="32">
        <v>529750</v>
      </c>
      <c r="Z80" s="32">
        <v>284961</v>
      </c>
      <c r="AA80" s="33">
        <f t="shared" si="7"/>
        <v>830032</v>
      </c>
      <c r="AB80" s="32"/>
      <c r="AC80" s="32"/>
      <c r="AD80" s="32">
        <v>3113</v>
      </c>
      <c r="AE80" s="32">
        <v>644260</v>
      </c>
      <c r="AF80" s="32">
        <v>1282</v>
      </c>
      <c r="AG80" s="32"/>
      <c r="AH80" s="32">
        <v>1040</v>
      </c>
      <c r="AI80" s="33">
        <f t="shared" si="6"/>
        <v>649695</v>
      </c>
      <c r="AJ80" s="32">
        <v>603443</v>
      </c>
      <c r="AK80" s="32">
        <v>300906</v>
      </c>
      <c r="AL80" s="32">
        <v>213101</v>
      </c>
      <c r="AM80" s="32">
        <v>31102</v>
      </c>
      <c r="AN80" s="32">
        <v>4878</v>
      </c>
      <c r="AO80" s="32">
        <v>174029</v>
      </c>
      <c r="AP80" s="32">
        <v>35819</v>
      </c>
      <c r="AQ80" s="32">
        <v>1062149</v>
      </c>
      <c r="AR80" s="32">
        <v>3048</v>
      </c>
      <c r="AS80" s="33">
        <f t="shared" si="8"/>
        <v>2428475</v>
      </c>
      <c r="AT80" s="32"/>
      <c r="AU80" s="32"/>
      <c r="AV80" s="32">
        <v>2828</v>
      </c>
      <c r="AW80" s="32">
        <v>103432</v>
      </c>
      <c r="AX80" s="32">
        <v>229</v>
      </c>
      <c r="AY80" s="32"/>
      <c r="AZ80" s="32"/>
      <c r="BA80" s="32">
        <v>43656</v>
      </c>
      <c r="BB80" s="32">
        <v>5832550</v>
      </c>
      <c r="BC80" s="32"/>
      <c r="BD80" s="32">
        <v>3242</v>
      </c>
      <c r="BE80" s="32">
        <v>16477</v>
      </c>
      <c r="BF80" s="32"/>
      <c r="BG80" s="33">
        <f t="shared" si="9"/>
        <v>6002414</v>
      </c>
      <c r="BH80" s="34">
        <v>28801656</v>
      </c>
    </row>
    <row r="81" spans="1:60" ht="13.5">
      <c r="A81" s="29" t="s">
        <v>240</v>
      </c>
      <c r="B81" s="30">
        <v>3</v>
      </c>
      <c r="C81" s="31" t="s">
        <v>241</v>
      </c>
      <c r="D81" s="32"/>
      <c r="E81" s="32">
        <v>415</v>
      </c>
      <c r="F81" s="32">
        <v>841677</v>
      </c>
      <c r="G81" s="32"/>
      <c r="H81" s="32">
        <v>17298</v>
      </c>
      <c r="I81" s="32">
        <v>2158046</v>
      </c>
      <c r="J81" s="32"/>
      <c r="K81" s="32">
        <v>370261</v>
      </c>
      <c r="L81" s="32">
        <v>157846</v>
      </c>
      <c r="M81" s="32">
        <v>11106</v>
      </c>
      <c r="N81" s="32">
        <v>19715</v>
      </c>
      <c r="O81" s="32">
        <v>447512</v>
      </c>
      <c r="P81" s="32"/>
      <c r="Q81" s="32">
        <v>921</v>
      </c>
      <c r="R81" s="32">
        <v>568</v>
      </c>
      <c r="S81" s="32"/>
      <c r="T81" s="32"/>
      <c r="U81" s="32"/>
      <c r="V81" s="32"/>
      <c r="W81" s="33">
        <f t="shared" si="5"/>
        <v>4025365</v>
      </c>
      <c r="X81" s="32"/>
      <c r="Y81" s="32">
        <v>7074</v>
      </c>
      <c r="Z81" s="32"/>
      <c r="AA81" s="33">
        <f t="shared" si="7"/>
        <v>7074</v>
      </c>
      <c r="AB81" s="32"/>
      <c r="AC81" s="32"/>
      <c r="AD81" s="32"/>
      <c r="AE81" s="32">
        <v>242354</v>
      </c>
      <c r="AF81" s="32"/>
      <c r="AG81" s="32"/>
      <c r="AH81" s="32"/>
      <c r="AI81" s="33">
        <f t="shared" si="6"/>
        <v>242354</v>
      </c>
      <c r="AJ81" s="32">
        <v>92210</v>
      </c>
      <c r="AK81" s="32">
        <v>1665</v>
      </c>
      <c r="AL81" s="32"/>
      <c r="AM81" s="32"/>
      <c r="AN81" s="32">
        <v>942</v>
      </c>
      <c r="AO81" s="32"/>
      <c r="AP81" s="32"/>
      <c r="AQ81" s="32">
        <v>232705</v>
      </c>
      <c r="AR81" s="32"/>
      <c r="AS81" s="33">
        <f t="shared" si="8"/>
        <v>327522</v>
      </c>
      <c r="AT81" s="32"/>
      <c r="AU81" s="32"/>
      <c r="AV81" s="32">
        <v>1053</v>
      </c>
      <c r="AW81" s="32"/>
      <c r="AX81" s="32"/>
      <c r="AY81" s="32"/>
      <c r="AZ81" s="32"/>
      <c r="BA81" s="32"/>
      <c r="BB81" s="32">
        <v>340129</v>
      </c>
      <c r="BC81" s="32"/>
      <c r="BD81" s="32"/>
      <c r="BE81" s="32"/>
      <c r="BF81" s="32"/>
      <c r="BG81" s="33">
        <f t="shared" si="9"/>
        <v>341182</v>
      </c>
      <c r="BH81" s="34">
        <v>4943497</v>
      </c>
    </row>
    <row r="82" spans="1:60" ht="13.5">
      <c r="A82" s="29" t="s">
        <v>242</v>
      </c>
      <c r="B82" s="30">
        <v>3</v>
      </c>
      <c r="C82" s="31" t="s">
        <v>243</v>
      </c>
      <c r="D82" s="32">
        <v>292604</v>
      </c>
      <c r="E82" s="32">
        <v>175020</v>
      </c>
      <c r="F82" s="32">
        <v>1309862</v>
      </c>
      <c r="G82" s="32">
        <v>42695</v>
      </c>
      <c r="H82" s="32">
        <v>1708613</v>
      </c>
      <c r="I82" s="32">
        <v>188818</v>
      </c>
      <c r="J82" s="32"/>
      <c r="K82" s="32">
        <v>1408893</v>
      </c>
      <c r="L82" s="32">
        <v>3387507</v>
      </c>
      <c r="M82" s="32">
        <v>189914</v>
      </c>
      <c r="N82" s="32">
        <v>294734</v>
      </c>
      <c r="O82" s="32">
        <v>1024712</v>
      </c>
      <c r="P82" s="32"/>
      <c r="Q82" s="32">
        <v>2079944</v>
      </c>
      <c r="R82" s="32">
        <v>49522</v>
      </c>
      <c r="S82" s="32">
        <v>137859</v>
      </c>
      <c r="T82" s="32">
        <v>61377</v>
      </c>
      <c r="U82" s="32">
        <v>10607</v>
      </c>
      <c r="V82" s="32">
        <v>14008</v>
      </c>
      <c r="W82" s="33">
        <f t="shared" si="5"/>
        <v>12376689</v>
      </c>
      <c r="X82" s="32">
        <v>15321</v>
      </c>
      <c r="Y82" s="32">
        <v>513526</v>
      </c>
      <c r="Z82" s="32">
        <v>282405</v>
      </c>
      <c r="AA82" s="33">
        <f t="shared" si="7"/>
        <v>811252</v>
      </c>
      <c r="AB82" s="32"/>
      <c r="AC82" s="32"/>
      <c r="AD82" s="32">
        <v>3113</v>
      </c>
      <c r="AE82" s="32">
        <v>189309</v>
      </c>
      <c r="AF82" s="32">
        <v>1282</v>
      </c>
      <c r="AG82" s="32"/>
      <c r="AH82" s="32"/>
      <c r="AI82" s="33">
        <f t="shared" si="6"/>
        <v>193704</v>
      </c>
      <c r="AJ82" s="32">
        <v>393498</v>
      </c>
      <c r="AK82" s="32">
        <v>110407</v>
      </c>
      <c r="AL82" s="32">
        <v>186261</v>
      </c>
      <c r="AM82" s="32">
        <v>31102</v>
      </c>
      <c r="AN82" s="32">
        <v>3936</v>
      </c>
      <c r="AO82" s="32">
        <v>170561</v>
      </c>
      <c r="AP82" s="32">
        <v>35819</v>
      </c>
      <c r="AQ82" s="32">
        <v>598632</v>
      </c>
      <c r="AR82" s="32">
        <v>1616</v>
      </c>
      <c r="AS82" s="33">
        <f t="shared" si="8"/>
        <v>1531832</v>
      </c>
      <c r="AT82" s="32"/>
      <c r="AU82" s="32"/>
      <c r="AV82" s="32">
        <v>233</v>
      </c>
      <c r="AW82" s="32">
        <v>103432</v>
      </c>
      <c r="AX82" s="32"/>
      <c r="AY82" s="32"/>
      <c r="AZ82" s="32"/>
      <c r="BA82" s="32">
        <v>43656</v>
      </c>
      <c r="BB82" s="32">
        <v>4874817</v>
      </c>
      <c r="BC82" s="32"/>
      <c r="BD82" s="32">
        <v>3242</v>
      </c>
      <c r="BE82" s="32">
        <v>16477</v>
      </c>
      <c r="BF82" s="32"/>
      <c r="BG82" s="33">
        <f t="shared" si="9"/>
        <v>5041857</v>
      </c>
      <c r="BH82" s="34">
        <v>19955334</v>
      </c>
    </row>
    <row r="83" spans="1:60" ht="13.5">
      <c r="A83" s="29" t="s">
        <v>244</v>
      </c>
      <c r="B83" s="30">
        <v>4</v>
      </c>
      <c r="C83" s="31" t="s">
        <v>245</v>
      </c>
      <c r="D83" s="32">
        <v>292604</v>
      </c>
      <c r="E83" s="32">
        <v>170809</v>
      </c>
      <c r="F83" s="32">
        <v>1273400</v>
      </c>
      <c r="G83" s="32">
        <v>42441</v>
      </c>
      <c r="H83" s="32">
        <v>1617598</v>
      </c>
      <c r="I83" s="32">
        <v>188818</v>
      </c>
      <c r="J83" s="32"/>
      <c r="K83" s="32">
        <v>1408893</v>
      </c>
      <c r="L83" s="32">
        <v>3372044</v>
      </c>
      <c r="M83" s="32">
        <v>187893</v>
      </c>
      <c r="N83" s="32">
        <v>293088</v>
      </c>
      <c r="O83" s="32">
        <v>1023782</v>
      </c>
      <c r="P83" s="32"/>
      <c r="Q83" s="32">
        <v>2077132</v>
      </c>
      <c r="R83" s="32">
        <v>49121</v>
      </c>
      <c r="S83" s="32">
        <v>137441</v>
      </c>
      <c r="T83" s="32">
        <v>61377</v>
      </c>
      <c r="U83" s="32">
        <v>9469</v>
      </c>
      <c r="V83" s="32">
        <v>14008</v>
      </c>
      <c r="W83" s="33">
        <f t="shared" si="5"/>
        <v>12219918</v>
      </c>
      <c r="X83" s="32">
        <v>15321</v>
      </c>
      <c r="Y83" s="32">
        <v>511780</v>
      </c>
      <c r="Z83" s="32">
        <v>274182</v>
      </c>
      <c r="AA83" s="33">
        <f t="shared" si="7"/>
        <v>801283</v>
      </c>
      <c r="AB83" s="32"/>
      <c r="AC83" s="32"/>
      <c r="AD83" s="32">
        <v>3113</v>
      </c>
      <c r="AE83" s="32">
        <v>135892</v>
      </c>
      <c r="AF83" s="32"/>
      <c r="AG83" s="32"/>
      <c r="AH83" s="32"/>
      <c r="AI83" s="33">
        <f t="shared" si="6"/>
        <v>139005</v>
      </c>
      <c r="AJ83" s="32">
        <v>392289</v>
      </c>
      <c r="AK83" s="32">
        <v>110407</v>
      </c>
      <c r="AL83" s="32">
        <v>186261</v>
      </c>
      <c r="AM83" s="32">
        <v>31102</v>
      </c>
      <c r="AN83" s="32">
        <v>3936</v>
      </c>
      <c r="AO83" s="32">
        <v>170561</v>
      </c>
      <c r="AP83" s="32">
        <v>35819</v>
      </c>
      <c r="AQ83" s="32">
        <v>598632</v>
      </c>
      <c r="AR83" s="32">
        <v>1616</v>
      </c>
      <c r="AS83" s="33">
        <f t="shared" si="8"/>
        <v>1530623</v>
      </c>
      <c r="AT83" s="32"/>
      <c r="AU83" s="32"/>
      <c r="AV83" s="32"/>
      <c r="AW83" s="32">
        <v>103432</v>
      </c>
      <c r="AX83" s="32"/>
      <c r="AY83" s="32"/>
      <c r="AZ83" s="32"/>
      <c r="BA83" s="32">
        <v>32621</v>
      </c>
      <c r="BB83" s="32">
        <v>4853652</v>
      </c>
      <c r="BC83" s="32"/>
      <c r="BD83" s="32">
        <v>3242</v>
      </c>
      <c r="BE83" s="32">
        <v>16212</v>
      </c>
      <c r="BF83" s="32"/>
      <c r="BG83" s="33">
        <f t="shared" si="9"/>
        <v>5009159</v>
      </c>
      <c r="BH83" s="34">
        <v>19699988</v>
      </c>
    </row>
    <row r="84" spans="1:60" ht="13.5">
      <c r="A84" s="29" t="s">
        <v>246</v>
      </c>
      <c r="B84" s="30">
        <v>4</v>
      </c>
      <c r="C84" s="31" t="s">
        <v>247</v>
      </c>
      <c r="D84" s="32"/>
      <c r="E84" s="32">
        <v>4211</v>
      </c>
      <c r="F84" s="32">
        <v>27825</v>
      </c>
      <c r="G84" s="32"/>
      <c r="H84" s="32">
        <v>1270</v>
      </c>
      <c r="I84" s="32"/>
      <c r="J84" s="32"/>
      <c r="K84" s="32"/>
      <c r="L84" s="32">
        <v>12575</v>
      </c>
      <c r="M84" s="32">
        <v>2021</v>
      </c>
      <c r="N84" s="32">
        <v>1385</v>
      </c>
      <c r="O84" s="32"/>
      <c r="P84" s="32"/>
      <c r="Q84" s="32">
        <v>2812</v>
      </c>
      <c r="R84" s="32"/>
      <c r="S84" s="32"/>
      <c r="T84" s="32"/>
      <c r="U84" s="32"/>
      <c r="V84" s="32"/>
      <c r="W84" s="33">
        <f t="shared" si="5"/>
        <v>52099</v>
      </c>
      <c r="X84" s="32"/>
      <c r="Y84" s="32"/>
      <c r="Z84" s="32">
        <v>6744</v>
      </c>
      <c r="AA84" s="33">
        <f t="shared" si="7"/>
        <v>6744</v>
      </c>
      <c r="AB84" s="32"/>
      <c r="AC84" s="32"/>
      <c r="AD84" s="32"/>
      <c r="AE84" s="32"/>
      <c r="AF84" s="32"/>
      <c r="AG84" s="32"/>
      <c r="AH84" s="32"/>
      <c r="AI84" s="33">
        <f t="shared" si="6"/>
        <v>0</v>
      </c>
      <c r="AJ84" s="32"/>
      <c r="AK84" s="32"/>
      <c r="AL84" s="32"/>
      <c r="AM84" s="32"/>
      <c r="AN84" s="32"/>
      <c r="AO84" s="32"/>
      <c r="AP84" s="32"/>
      <c r="AQ84" s="32"/>
      <c r="AR84" s="32"/>
      <c r="AS84" s="33">
        <f t="shared" si="8"/>
        <v>0</v>
      </c>
      <c r="AT84" s="32"/>
      <c r="AU84" s="32"/>
      <c r="AV84" s="32"/>
      <c r="AW84" s="32"/>
      <c r="AX84" s="32"/>
      <c r="AY84" s="32"/>
      <c r="AZ84" s="32"/>
      <c r="BA84" s="32"/>
      <c r="BB84" s="32">
        <v>289</v>
      </c>
      <c r="BC84" s="32"/>
      <c r="BD84" s="32"/>
      <c r="BE84" s="32"/>
      <c r="BF84" s="32"/>
      <c r="BG84" s="33">
        <f t="shared" si="9"/>
        <v>289</v>
      </c>
      <c r="BH84" s="34">
        <v>59132</v>
      </c>
    </row>
    <row r="85" spans="1:60" ht="13.5">
      <c r="A85" s="29" t="s">
        <v>248</v>
      </c>
      <c r="B85" s="30">
        <v>3</v>
      </c>
      <c r="C85" s="31" t="s">
        <v>249</v>
      </c>
      <c r="D85" s="32">
        <v>2312</v>
      </c>
      <c r="E85" s="32">
        <v>2484</v>
      </c>
      <c r="F85" s="32">
        <v>8592</v>
      </c>
      <c r="G85" s="32">
        <v>215</v>
      </c>
      <c r="H85" s="32">
        <v>197265</v>
      </c>
      <c r="I85" s="32">
        <v>303216</v>
      </c>
      <c r="J85" s="32"/>
      <c r="K85" s="32">
        <v>22398</v>
      </c>
      <c r="L85" s="32">
        <v>10453</v>
      </c>
      <c r="M85" s="32"/>
      <c r="N85" s="32">
        <v>1588</v>
      </c>
      <c r="O85" s="32">
        <v>1142</v>
      </c>
      <c r="P85" s="32"/>
      <c r="Q85" s="32"/>
      <c r="R85" s="32"/>
      <c r="S85" s="32">
        <v>497</v>
      </c>
      <c r="T85" s="32"/>
      <c r="U85" s="32"/>
      <c r="V85" s="32"/>
      <c r="W85" s="33">
        <f t="shared" si="5"/>
        <v>550162</v>
      </c>
      <c r="X85" s="32"/>
      <c r="Y85" s="32">
        <v>1983</v>
      </c>
      <c r="Z85" s="32">
        <v>887</v>
      </c>
      <c r="AA85" s="33">
        <f t="shared" si="7"/>
        <v>2870</v>
      </c>
      <c r="AB85" s="32"/>
      <c r="AC85" s="32"/>
      <c r="AD85" s="32"/>
      <c r="AE85" s="32">
        <v>4491</v>
      </c>
      <c r="AF85" s="32"/>
      <c r="AG85" s="32"/>
      <c r="AH85" s="32">
        <v>1040</v>
      </c>
      <c r="AI85" s="33">
        <f t="shared" si="6"/>
        <v>5531</v>
      </c>
      <c r="AJ85" s="32">
        <v>2102</v>
      </c>
      <c r="AK85" s="32">
        <v>2803</v>
      </c>
      <c r="AL85" s="32">
        <v>243</v>
      </c>
      <c r="AM85" s="32"/>
      <c r="AN85" s="32"/>
      <c r="AO85" s="32"/>
      <c r="AP85" s="32"/>
      <c r="AQ85" s="32">
        <v>408</v>
      </c>
      <c r="AR85" s="32"/>
      <c r="AS85" s="33">
        <f t="shared" si="8"/>
        <v>5556</v>
      </c>
      <c r="AT85" s="32"/>
      <c r="AU85" s="32"/>
      <c r="AV85" s="32"/>
      <c r="AW85" s="32"/>
      <c r="AX85" s="32"/>
      <c r="AY85" s="32"/>
      <c r="AZ85" s="32"/>
      <c r="BA85" s="32"/>
      <c r="BB85" s="32">
        <v>11341</v>
      </c>
      <c r="BC85" s="32"/>
      <c r="BD85" s="32"/>
      <c r="BE85" s="32"/>
      <c r="BF85" s="32"/>
      <c r="BG85" s="33">
        <f t="shared" si="9"/>
        <v>11341</v>
      </c>
      <c r="BH85" s="34">
        <v>575460</v>
      </c>
    </row>
    <row r="86" spans="1:60" ht="13.5">
      <c r="A86" s="29" t="s">
        <v>250</v>
      </c>
      <c r="B86" s="30">
        <v>2</v>
      </c>
      <c r="C86" s="31" t="s">
        <v>251</v>
      </c>
      <c r="D86" s="32"/>
      <c r="E86" s="32"/>
      <c r="F86" s="32">
        <v>8909</v>
      </c>
      <c r="G86" s="32"/>
      <c r="H86" s="32">
        <v>10055</v>
      </c>
      <c r="I86" s="32">
        <v>780</v>
      </c>
      <c r="J86" s="32"/>
      <c r="K86" s="32">
        <v>13490</v>
      </c>
      <c r="L86" s="32">
        <v>18122</v>
      </c>
      <c r="M86" s="32"/>
      <c r="N86" s="32"/>
      <c r="O86" s="32">
        <v>690</v>
      </c>
      <c r="P86" s="32"/>
      <c r="Q86" s="32">
        <v>816</v>
      </c>
      <c r="R86" s="32">
        <v>323</v>
      </c>
      <c r="S86" s="32"/>
      <c r="T86" s="32"/>
      <c r="U86" s="32"/>
      <c r="V86" s="32"/>
      <c r="W86" s="33">
        <f t="shared" si="5"/>
        <v>53185</v>
      </c>
      <c r="X86" s="32"/>
      <c r="Y86" s="32">
        <v>228</v>
      </c>
      <c r="Z86" s="32">
        <v>2275</v>
      </c>
      <c r="AA86" s="33">
        <f t="shared" si="7"/>
        <v>2503</v>
      </c>
      <c r="AB86" s="32"/>
      <c r="AC86" s="32"/>
      <c r="AD86" s="32"/>
      <c r="AE86" s="32"/>
      <c r="AF86" s="32"/>
      <c r="AG86" s="32"/>
      <c r="AH86" s="32"/>
      <c r="AI86" s="33">
        <f t="shared" si="6"/>
        <v>0</v>
      </c>
      <c r="AJ86" s="32"/>
      <c r="AK86" s="32"/>
      <c r="AL86" s="32"/>
      <c r="AM86" s="32"/>
      <c r="AN86" s="32"/>
      <c r="AO86" s="32"/>
      <c r="AP86" s="32"/>
      <c r="AQ86" s="32"/>
      <c r="AR86" s="32"/>
      <c r="AS86" s="33">
        <f t="shared" si="8"/>
        <v>0</v>
      </c>
      <c r="AT86" s="32"/>
      <c r="AU86" s="32"/>
      <c r="AV86" s="32"/>
      <c r="AW86" s="32"/>
      <c r="AX86" s="32"/>
      <c r="AY86" s="32"/>
      <c r="AZ86" s="32"/>
      <c r="BA86" s="32"/>
      <c r="BB86" s="32">
        <v>953</v>
      </c>
      <c r="BC86" s="32"/>
      <c r="BD86" s="32"/>
      <c r="BE86" s="32"/>
      <c r="BF86" s="32"/>
      <c r="BG86" s="33">
        <f t="shared" si="9"/>
        <v>953</v>
      </c>
      <c r="BH86" s="34">
        <v>56641</v>
      </c>
    </row>
    <row r="87" spans="1:60" ht="13.5">
      <c r="A87" s="29" t="s">
        <v>258</v>
      </c>
      <c r="B87" s="30">
        <v>3</v>
      </c>
      <c r="C87" s="31" t="s">
        <v>259</v>
      </c>
      <c r="D87" s="32"/>
      <c r="E87" s="32"/>
      <c r="F87" s="32">
        <v>8415</v>
      </c>
      <c r="G87" s="32"/>
      <c r="H87" s="32">
        <v>10055</v>
      </c>
      <c r="I87" s="32">
        <v>780</v>
      </c>
      <c r="J87" s="32"/>
      <c r="K87" s="32">
        <v>13490</v>
      </c>
      <c r="L87" s="32">
        <v>18122</v>
      </c>
      <c r="M87" s="32"/>
      <c r="N87" s="32"/>
      <c r="O87" s="32">
        <v>690</v>
      </c>
      <c r="P87" s="32"/>
      <c r="Q87" s="32">
        <v>283</v>
      </c>
      <c r="R87" s="32">
        <v>323</v>
      </c>
      <c r="S87" s="32"/>
      <c r="T87" s="32"/>
      <c r="U87" s="32"/>
      <c r="V87" s="32"/>
      <c r="W87" s="33">
        <f t="shared" si="5"/>
        <v>52158</v>
      </c>
      <c r="X87" s="32"/>
      <c r="Y87" s="32">
        <v>228</v>
      </c>
      <c r="Z87" s="32">
        <v>2275</v>
      </c>
      <c r="AA87" s="33">
        <f t="shared" si="7"/>
        <v>2503</v>
      </c>
      <c r="AB87" s="32"/>
      <c r="AC87" s="32"/>
      <c r="AD87" s="32"/>
      <c r="AE87" s="32"/>
      <c r="AF87" s="32"/>
      <c r="AG87" s="32"/>
      <c r="AH87" s="32"/>
      <c r="AI87" s="33">
        <f t="shared" si="6"/>
        <v>0</v>
      </c>
      <c r="AJ87" s="32"/>
      <c r="AK87" s="32"/>
      <c r="AL87" s="32"/>
      <c r="AM87" s="32"/>
      <c r="AN87" s="32"/>
      <c r="AO87" s="32"/>
      <c r="AP87" s="32"/>
      <c r="AQ87" s="32"/>
      <c r="AR87" s="32"/>
      <c r="AS87" s="33">
        <f t="shared" si="8"/>
        <v>0</v>
      </c>
      <c r="AT87" s="32"/>
      <c r="AU87" s="32"/>
      <c r="AV87" s="32"/>
      <c r="AW87" s="32"/>
      <c r="AX87" s="32"/>
      <c r="AY87" s="32"/>
      <c r="AZ87" s="32"/>
      <c r="BA87" s="32"/>
      <c r="BB87" s="32">
        <v>953</v>
      </c>
      <c r="BC87" s="32"/>
      <c r="BD87" s="32"/>
      <c r="BE87" s="32"/>
      <c r="BF87" s="32"/>
      <c r="BG87" s="33">
        <f t="shared" si="9"/>
        <v>953</v>
      </c>
      <c r="BH87" s="34">
        <v>55614</v>
      </c>
    </row>
    <row r="88" spans="1:60" ht="13.5">
      <c r="A88" s="29" t="s">
        <v>260</v>
      </c>
      <c r="B88" s="30">
        <v>4</v>
      </c>
      <c r="C88" s="31" t="s">
        <v>261</v>
      </c>
      <c r="D88" s="32"/>
      <c r="E88" s="32"/>
      <c r="F88" s="32">
        <v>6061</v>
      </c>
      <c r="G88" s="32"/>
      <c r="H88" s="32">
        <v>4889</v>
      </c>
      <c r="I88" s="32"/>
      <c r="J88" s="32"/>
      <c r="K88" s="32">
        <v>2008</v>
      </c>
      <c r="L88" s="32">
        <v>1878</v>
      </c>
      <c r="M88" s="32"/>
      <c r="N88" s="32"/>
      <c r="O88" s="32"/>
      <c r="P88" s="32"/>
      <c r="Q88" s="32">
        <v>283</v>
      </c>
      <c r="R88" s="32">
        <v>323</v>
      </c>
      <c r="S88" s="32"/>
      <c r="T88" s="32"/>
      <c r="U88" s="32"/>
      <c r="V88" s="32"/>
      <c r="W88" s="33">
        <f t="shared" si="5"/>
        <v>15442</v>
      </c>
      <c r="X88" s="32"/>
      <c r="Y88" s="32">
        <v>228</v>
      </c>
      <c r="Z88" s="32"/>
      <c r="AA88" s="33">
        <f t="shared" si="7"/>
        <v>228</v>
      </c>
      <c r="AB88" s="32"/>
      <c r="AC88" s="32"/>
      <c r="AD88" s="32"/>
      <c r="AE88" s="32"/>
      <c r="AF88" s="32"/>
      <c r="AG88" s="32"/>
      <c r="AH88" s="32"/>
      <c r="AI88" s="33">
        <f t="shared" si="6"/>
        <v>0</v>
      </c>
      <c r="AJ88" s="32"/>
      <c r="AK88" s="32"/>
      <c r="AL88" s="32"/>
      <c r="AM88" s="32"/>
      <c r="AN88" s="32"/>
      <c r="AO88" s="32"/>
      <c r="AP88" s="32"/>
      <c r="AQ88" s="32"/>
      <c r="AR88" s="32"/>
      <c r="AS88" s="33">
        <f t="shared" si="8"/>
        <v>0</v>
      </c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3">
        <f t="shared" si="9"/>
        <v>0</v>
      </c>
      <c r="BH88" s="34">
        <v>15670</v>
      </c>
    </row>
    <row r="89" spans="1:60" ht="13.5">
      <c r="A89" s="29" t="s">
        <v>262</v>
      </c>
      <c r="B89" s="30">
        <v>2</v>
      </c>
      <c r="C89" s="31" t="s">
        <v>263</v>
      </c>
      <c r="D89" s="32">
        <v>697</v>
      </c>
      <c r="E89" s="32"/>
      <c r="F89" s="32">
        <v>74525</v>
      </c>
      <c r="G89" s="32"/>
      <c r="H89" s="32">
        <v>99299</v>
      </c>
      <c r="I89" s="32">
        <v>20853</v>
      </c>
      <c r="J89" s="32"/>
      <c r="K89" s="32">
        <v>150536</v>
      </c>
      <c r="L89" s="32">
        <v>46577</v>
      </c>
      <c r="M89" s="32"/>
      <c r="N89" s="32">
        <v>15119</v>
      </c>
      <c r="O89" s="32">
        <v>87236</v>
      </c>
      <c r="P89" s="32"/>
      <c r="Q89" s="32"/>
      <c r="R89" s="32">
        <v>1696</v>
      </c>
      <c r="S89" s="32"/>
      <c r="T89" s="32"/>
      <c r="U89" s="32"/>
      <c r="V89" s="32"/>
      <c r="W89" s="33">
        <f t="shared" si="5"/>
        <v>496538</v>
      </c>
      <c r="X89" s="32"/>
      <c r="Y89" s="32">
        <v>3619</v>
      </c>
      <c r="Z89" s="32">
        <v>8296</v>
      </c>
      <c r="AA89" s="33">
        <f t="shared" si="7"/>
        <v>11915</v>
      </c>
      <c r="AB89" s="32"/>
      <c r="AC89" s="32"/>
      <c r="AD89" s="32"/>
      <c r="AE89" s="32">
        <v>110049</v>
      </c>
      <c r="AF89" s="32"/>
      <c r="AG89" s="32"/>
      <c r="AH89" s="32"/>
      <c r="AI89" s="33">
        <f t="shared" si="6"/>
        <v>110049</v>
      </c>
      <c r="AJ89" s="32">
        <v>5871</v>
      </c>
      <c r="AK89" s="32">
        <v>5525</v>
      </c>
      <c r="AL89" s="32"/>
      <c r="AM89" s="32"/>
      <c r="AN89" s="32"/>
      <c r="AO89" s="32"/>
      <c r="AP89" s="32">
        <v>19862</v>
      </c>
      <c r="AQ89" s="32">
        <v>3102</v>
      </c>
      <c r="AR89" s="32">
        <v>1061</v>
      </c>
      <c r="AS89" s="33">
        <f t="shared" si="8"/>
        <v>35421</v>
      </c>
      <c r="AT89" s="32"/>
      <c r="AU89" s="32"/>
      <c r="AV89" s="32">
        <v>380</v>
      </c>
      <c r="AW89" s="32">
        <v>23628</v>
      </c>
      <c r="AX89" s="32">
        <v>27262</v>
      </c>
      <c r="AY89" s="32"/>
      <c r="AZ89" s="32"/>
      <c r="BA89" s="32"/>
      <c r="BB89" s="32">
        <v>619038</v>
      </c>
      <c r="BC89" s="32"/>
      <c r="BD89" s="32">
        <v>4632</v>
      </c>
      <c r="BE89" s="32">
        <v>6796</v>
      </c>
      <c r="BF89" s="32"/>
      <c r="BG89" s="33">
        <f t="shared" si="9"/>
        <v>681736</v>
      </c>
      <c r="BH89" s="34">
        <v>1335659</v>
      </c>
    </row>
    <row r="90" spans="1:60" ht="13.5">
      <c r="A90" s="29" t="s">
        <v>264</v>
      </c>
      <c r="B90" s="30">
        <v>3</v>
      </c>
      <c r="C90" s="31" t="s">
        <v>265</v>
      </c>
      <c r="D90" s="32"/>
      <c r="E90" s="32"/>
      <c r="F90" s="32">
        <v>66258</v>
      </c>
      <c r="G90" s="32"/>
      <c r="H90" s="32">
        <v>3479</v>
      </c>
      <c r="I90" s="32">
        <v>9933</v>
      </c>
      <c r="J90" s="32"/>
      <c r="K90" s="32">
        <v>129629</v>
      </c>
      <c r="L90" s="32">
        <v>27500</v>
      </c>
      <c r="M90" s="32"/>
      <c r="N90" s="32"/>
      <c r="O90" s="32">
        <v>84491</v>
      </c>
      <c r="P90" s="32"/>
      <c r="Q90" s="32"/>
      <c r="R90" s="32"/>
      <c r="S90" s="32"/>
      <c r="T90" s="32"/>
      <c r="U90" s="32"/>
      <c r="V90" s="32"/>
      <c r="W90" s="33">
        <f t="shared" si="5"/>
        <v>321290</v>
      </c>
      <c r="X90" s="32"/>
      <c r="Y90" s="32"/>
      <c r="Z90" s="32">
        <v>2640</v>
      </c>
      <c r="AA90" s="33">
        <f t="shared" si="7"/>
        <v>2640</v>
      </c>
      <c r="AB90" s="32"/>
      <c r="AC90" s="32"/>
      <c r="AD90" s="32"/>
      <c r="AE90" s="32">
        <v>1251</v>
      </c>
      <c r="AF90" s="32"/>
      <c r="AG90" s="32"/>
      <c r="AH90" s="32"/>
      <c r="AI90" s="33">
        <f t="shared" si="6"/>
        <v>1251</v>
      </c>
      <c r="AJ90" s="32">
        <v>5871</v>
      </c>
      <c r="AK90" s="32">
        <v>448</v>
      </c>
      <c r="AL90" s="32"/>
      <c r="AM90" s="32"/>
      <c r="AN90" s="32"/>
      <c r="AO90" s="32"/>
      <c r="AP90" s="32">
        <v>7420</v>
      </c>
      <c r="AQ90" s="32">
        <v>3102</v>
      </c>
      <c r="AR90" s="32"/>
      <c r="AS90" s="33">
        <f t="shared" si="8"/>
        <v>16841</v>
      </c>
      <c r="AT90" s="32"/>
      <c r="AU90" s="32"/>
      <c r="AV90" s="32"/>
      <c r="AW90" s="32"/>
      <c r="AX90" s="32"/>
      <c r="AY90" s="32"/>
      <c r="AZ90" s="32"/>
      <c r="BA90" s="32"/>
      <c r="BB90" s="32">
        <v>6053</v>
      </c>
      <c r="BC90" s="32"/>
      <c r="BD90" s="32"/>
      <c r="BE90" s="32"/>
      <c r="BF90" s="32"/>
      <c r="BG90" s="33">
        <f t="shared" si="9"/>
        <v>6053</v>
      </c>
      <c r="BH90" s="34">
        <v>348075</v>
      </c>
    </row>
    <row r="91" spans="1:60" ht="13.5">
      <c r="A91" s="29" t="s">
        <v>268</v>
      </c>
      <c r="B91" s="30">
        <v>4</v>
      </c>
      <c r="C91" s="31" t="s">
        <v>269</v>
      </c>
      <c r="D91" s="32"/>
      <c r="E91" s="32"/>
      <c r="F91" s="32"/>
      <c r="G91" s="32"/>
      <c r="H91" s="32"/>
      <c r="I91" s="32"/>
      <c r="J91" s="32"/>
      <c r="K91" s="32"/>
      <c r="L91" s="32">
        <v>23165</v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3">
        <f t="shared" si="5"/>
        <v>23165</v>
      </c>
      <c r="X91" s="32"/>
      <c r="Y91" s="32"/>
      <c r="Z91" s="32"/>
      <c r="AA91" s="33">
        <f t="shared" si="7"/>
        <v>0</v>
      </c>
      <c r="AB91" s="32"/>
      <c r="AC91" s="32"/>
      <c r="AD91" s="32"/>
      <c r="AE91" s="32"/>
      <c r="AF91" s="32"/>
      <c r="AG91" s="32"/>
      <c r="AH91" s="32"/>
      <c r="AI91" s="33">
        <f t="shared" si="6"/>
        <v>0</v>
      </c>
      <c r="AJ91" s="32"/>
      <c r="AK91" s="32"/>
      <c r="AL91" s="32"/>
      <c r="AM91" s="32"/>
      <c r="AN91" s="32"/>
      <c r="AO91" s="32"/>
      <c r="AP91" s="32"/>
      <c r="AQ91" s="32"/>
      <c r="AR91" s="32"/>
      <c r="AS91" s="33">
        <f t="shared" si="8"/>
        <v>0</v>
      </c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3">
        <f t="shared" si="9"/>
        <v>0</v>
      </c>
      <c r="BH91" s="34">
        <v>23165</v>
      </c>
    </row>
    <row r="92" spans="1:60" ht="13.5">
      <c r="A92" s="29" t="s">
        <v>270</v>
      </c>
      <c r="B92" s="30">
        <v>5</v>
      </c>
      <c r="C92" s="31" t="s">
        <v>271</v>
      </c>
      <c r="D92" s="32"/>
      <c r="E92" s="32"/>
      <c r="F92" s="32"/>
      <c r="G92" s="32"/>
      <c r="H92" s="32"/>
      <c r="I92" s="32"/>
      <c r="J92" s="32"/>
      <c r="K92" s="32"/>
      <c r="L92" s="32">
        <v>23165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3">
        <f t="shared" si="5"/>
        <v>23165</v>
      </c>
      <c r="X92" s="32"/>
      <c r="Y92" s="32"/>
      <c r="Z92" s="32"/>
      <c r="AA92" s="33">
        <f t="shared" si="7"/>
        <v>0</v>
      </c>
      <c r="AB92" s="32"/>
      <c r="AC92" s="32"/>
      <c r="AD92" s="32"/>
      <c r="AE92" s="32"/>
      <c r="AF92" s="32"/>
      <c r="AG92" s="32"/>
      <c r="AH92" s="32"/>
      <c r="AI92" s="33">
        <f t="shared" si="6"/>
        <v>0</v>
      </c>
      <c r="AJ92" s="32"/>
      <c r="AK92" s="32"/>
      <c r="AL92" s="32"/>
      <c r="AM92" s="32"/>
      <c r="AN92" s="32"/>
      <c r="AO92" s="32"/>
      <c r="AP92" s="32"/>
      <c r="AQ92" s="32"/>
      <c r="AR92" s="32"/>
      <c r="AS92" s="33">
        <f t="shared" si="8"/>
        <v>0</v>
      </c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3">
        <f t="shared" si="9"/>
        <v>0</v>
      </c>
      <c r="BH92" s="34">
        <v>23165</v>
      </c>
    </row>
    <row r="93" spans="1:60" ht="13.5">
      <c r="A93" s="29" t="s">
        <v>277</v>
      </c>
      <c r="B93" s="30">
        <v>4</v>
      </c>
      <c r="C93" s="31" t="s">
        <v>278</v>
      </c>
      <c r="D93" s="32"/>
      <c r="E93" s="32"/>
      <c r="F93" s="32">
        <v>63854</v>
      </c>
      <c r="G93" s="32"/>
      <c r="H93" s="32"/>
      <c r="I93" s="32"/>
      <c r="J93" s="32"/>
      <c r="K93" s="32"/>
      <c r="L93" s="32">
        <v>858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3">
        <f t="shared" si="5"/>
        <v>64712</v>
      </c>
      <c r="X93" s="32"/>
      <c r="Y93" s="32"/>
      <c r="Z93" s="32"/>
      <c r="AA93" s="33">
        <f t="shared" si="7"/>
        <v>0</v>
      </c>
      <c r="AB93" s="32"/>
      <c r="AC93" s="32"/>
      <c r="AD93" s="32"/>
      <c r="AE93" s="32">
        <v>1251</v>
      </c>
      <c r="AF93" s="32"/>
      <c r="AG93" s="32"/>
      <c r="AH93" s="32"/>
      <c r="AI93" s="33">
        <f t="shared" si="6"/>
        <v>1251</v>
      </c>
      <c r="AJ93" s="32"/>
      <c r="AK93" s="32"/>
      <c r="AL93" s="32"/>
      <c r="AM93" s="32"/>
      <c r="AN93" s="32"/>
      <c r="AO93" s="32"/>
      <c r="AP93" s="32"/>
      <c r="AQ93" s="32"/>
      <c r="AR93" s="32"/>
      <c r="AS93" s="33">
        <f t="shared" si="8"/>
        <v>0</v>
      </c>
      <c r="AT93" s="32"/>
      <c r="AU93" s="32"/>
      <c r="AV93" s="32"/>
      <c r="AW93" s="32"/>
      <c r="AX93" s="32"/>
      <c r="AY93" s="32"/>
      <c r="AZ93" s="32"/>
      <c r="BA93" s="32"/>
      <c r="BB93" s="32">
        <v>6053</v>
      </c>
      <c r="BC93" s="32"/>
      <c r="BD93" s="32"/>
      <c r="BE93" s="32"/>
      <c r="BF93" s="32"/>
      <c r="BG93" s="33">
        <f t="shared" si="9"/>
        <v>6053</v>
      </c>
      <c r="BH93" s="34">
        <v>72016</v>
      </c>
    </row>
    <row r="94" spans="1:60" ht="13.5">
      <c r="A94" s="29" t="s">
        <v>279</v>
      </c>
      <c r="B94" s="30">
        <v>3</v>
      </c>
      <c r="C94" s="31" t="s">
        <v>280</v>
      </c>
      <c r="D94" s="32">
        <v>697</v>
      </c>
      <c r="E94" s="32"/>
      <c r="F94" s="32">
        <v>572</v>
      </c>
      <c r="G94" s="32"/>
      <c r="H94" s="32">
        <v>2406</v>
      </c>
      <c r="I94" s="32">
        <v>307</v>
      </c>
      <c r="J94" s="32"/>
      <c r="K94" s="32">
        <v>288</v>
      </c>
      <c r="L94" s="32">
        <v>484</v>
      </c>
      <c r="M94" s="32"/>
      <c r="N94" s="32">
        <v>555</v>
      </c>
      <c r="O94" s="32"/>
      <c r="P94" s="32"/>
      <c r="Q94" s="32"/>
      <c r="R94" s="32">
        <v>210</v>
      </c>
      <c r="S94" s="32"/>
      <c r="T94" s="32"/>
      <c r="U94" s="32"/>
      <c r="V94" s="32"/>
      <c r="W94" s="33">
        <f t="shared" si="5"/>
        <v>5519</v>
      </c>
      <c r="X94" s="32"/>
      <c r="Y94" s="32"/>
      <c r="Z94" s="32"/>
      <c r="AA94" s="33">
        <f t="shared" si="7"/>
        <v>0</v>
      </c>
      <c r="AB94" s="32"/>
      <c r="AC94" s="32"/>
      <c r="AD94" s="32"/>
      <c r="AE94" s="32">
        <v>462</v>
      </c>
      <c r="AF94" s="32"/>
      <c r="AG94" s="32"/>
      <c r="AH94" s="32"/>
      <c r="AI94" s="33">
        <f t="shared" si="6"/>
        <v>462</v>
      </c>
      <c r="AJ94" s="32"/>
      <c r="AK94" s="32">
        <v>377</v>
      </c>
      <c r="AL94" s="32"/>
      <c r="AM94" s="32"/>
      <c r="AN94" s="32"/>
      <c r="AO94" s="32"/>
      <c r="AP94" s="32"/>
      <c r="AQ94" s="32"/>
      <c r="AR94" s="32"/>
      <c r="AS94" s="33">
        <f t="shared" si="8"/>
        <v>377</v>
      </c>
      <c r="AT94" s="32"/>
      <c r="AU94" s="32"/>
      <c r="AV94" s="32"/>
      <c r="AW94" s="32"/>
      <c r="AX94" s="32"/>
      <c r="AY94" s="32"/>
      <c r="AZ94" s="32"/>
      <c r="BA94" s="32"/>
      <c r="BB94" s="32">
        <v>390</v>
      </c>
      <c r="BC94" s="32"/>
      <c r="BD94" s="32"/>
      <c r="BE94" s="32"/>
      <c r="BF94" s="32"/>
      <c r="BG94" s="33">
        <f t="shared" si="9"/>
        <v>390</v>
      </c>
      <c r="BH94" s="34">
        <v>6748</v>
      </c>
    </row>
    <row r="95" spans="1:60" ht="13.5">
      <c r="A95" s="29" t="s">
        <v>281</v>
      </c>
      <c r="B95" s="30">
        <v>3</v>
      </c>
      <c r="C95" s="31" t="s">
        <v>282</v>
      </c>
      <c r="D95" s="32"/>
      <c r="E95" s="32"/>
      <c r="F95" s="32">
        <v>603</v>
      </c>
      <c r="G95" s="32"/>
      <c r="H95" s="32">
        <v>764</v>
      </c>
      <c r="I95" s="32"/>
      <c r="J95" s="32"/>
      <c r="K95" s="32">
        <v>4354</v>
      </c>
      <c r="L95" s="32">
        <v>9593</v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3">
        <f t="shared" si="5"/>
        <v>15314</v>
      </c>
      <c r="X95" s="32"/>
      <c r="Y95" s="32"/>
      <c r="Z95" s="32">
        <v>424</v>
      </c>
      <c r="AA95" s="33">
        <f t="shared" si="7"/>
        <v>424</v>
      </c>
      <c r="AB95" s="32"/>
      <c r="AC95" s="32"/>
      <c r="AD95" s="32"/>
      <c r="AE95" s="32"/>
      <c r="AF95" s="32"/>
      <c r="AG95" s="32"/>
      <c r="AH95" s="32"/>
      <c r="AI95" s="33">
        <f t="shared" si="6"/>
        <v>0</v>
      </c>
      <c r="AJ95" s="32"/>
      <c r="AK95" s="32"/>
      <c r="AL95" s="32"/>
      <c r="AM95" s="32"/>
      <c r="AN95" s="32"/>
      <c r="AO95" s="32"/>
      <c r="AP95" s="32">
        <v>6661</v>
      </c>
      <c r="AQ95" s="32"/>
      <c r="AR95" s="32">
        <v>1061</v>
      </c>
      <c r="AS95" s="33">
        <f t="shared" si="8"/>
        <v>7722</v>
      </c>
      <c r="AT95" s="32"/>
      <c r="AU95" s="32"/>
      <c r="AV95" s="32"/>
      <c r="AW95" s="32"/>
      <c r="AX95" s="32"/>
      <c r="AY95" s="32"/>
      <c r="AZ95" s="32"/>
      <c r="BA95" s="32"/>
      <c r="BB95" s="32">
        <v>7639</v>
      </c>
      <c r="BC95" s="32"/>
      <c r="BD95" s="32">
        <v>4025</v>
      </c>
      <c r="BE95" s="32">
        <v>6796</v>
      </c>
      <c r="BF95" s="32"/>
      <c r="BG95" s="33">
        <f t="shared" si="9"/>
        <v>18460</v>
      </c>
      <c r="BH95" s="34">
        <v>41920</v>
      </c>
    </row>
    <row r="96" spans="1:60" ht="13.5">
      <c r="A96" s="29" t="s">
        <v>283</v>
      </c>
      <c r="B96" s="30">
        <v>2</v>
      </c>
      <c r="C96" s="31" t="s">
        <v>284</v>
      </c>
      <c r="D96" s="32">
        <v>7002</v>
      </c>
      <c r="E96" s="32">
        <v>4353</v>
      </c>
      <c r="F96" s="32">
        <v>1640930</v>
      </c>
      <c r="G96" s="32"/>
      <c r="H96" s="32">
        <v>435219</v>
      </c>
      <c r="I96" s="32">
        <v>307025</v>
      </c>
      <c r="J96" s="32"/>
      <c r="K96" s="32">
        <v>421412</v>
      </c>
      <c r="L96" s="32">
        <v>419439</v>
      </c>
      <c r="M96" s="32">
        <v>98027</v>
      </c>
      <c r="N96" s="32">
        <v>45723</v>
      </c>
      <c r="O96" s="32">
        <v>1816000</v>
      </c>
      <c r="P96" s="32"/>
      <c r="Q96" s="32">
        <v>6220</v>
      </c>
      <c r="R96" s="32">
        <v>1423</v>
      </c>
      <c r="S96" s="32">
        <v>5123</v>
      </c>
      <c r="T96" s="32"/>
      <c r="U96" s="32">
        <v>300</v>
      </c>
      <c r="V96" s="32">
        <v>1781</v>
      </c>
      <c r="W96" s="33">
        <f t="shared" si="5"/>
        <v>5209977</v>
      </c>
      <c r="X96" s="32"/>
      <c r="Y96" s="32">
        <v>1010</v>
      </c>
      <c r="Z96" s="32">
        <v>42766</v>
      </c>
      <c r="AA96" s="33">
        <f t="shared" si="7"/>
        <v>43776</v>
      </c>
      <c r="AB96" s="32"/>
      <c r="AC96" s="32"/>
      <c r="AD96" s="32"/>
      <c r="AE96" s="32">
        <v>151106</v>
      </c>
      <c r="AF96" s="32"/>
      <c r="AG96" s="32">
        <v>476</v>
      </c>
      <c r="AH96" s="32"/>
      <c r="AI96" s="33">
        <f t="shared" si="6"/>
        <v>151582</v>
      </c>
      <c r="AJ96" s="32">
        <v>78412</v>
      </c>
      <c r="AK96" s="32">
        <v>74603</v>
      </c>
      <c r="AL96" s="32">
        <v>301765</v>
      </c>
      <c r="AM96" s="32">
        <v>569</v>
      </c>
      <c r="AN96" s="32">
        <v>350</v>
      </c>
      <c r="AO96" s="32">
        <v>834</v>
      </c>
      <c r="AP96" s="32">
        <v>702</v>
      </c>
      <c r="AQ96" s="32">
        <v>246256</v>
      </c>
      <c r="AR96" s="32">
        <v>436</v>
      </c>
      <c r="AS96" s="33">
        <f t="shared" si="8"/>
        <v>703927</v>
      </c>
      <c r="AT96" s="32"/>
      <c r="AU96" s="32"/>
      <c r="AV96" s="32">
        <v>500</v>
      </c>
      <c r="AW96" s="32">
        <v>1880</v>
      </c>
      <c r="AX96" s="32"/>
      <c r="AY96" s="32"/>
      <c r="AZ96" s="32"/>
      <c r="BA96" s="32"/>
      <c r="BB96" s="32">
        <v>255097</v>
      </c>
      <c r="BC96" s="32"/>
      <c r="BD96" s="32">
        <v>214</v>
      </c>
      <c r="BE96" s="32">
        <v>544</v>
      </c>
      <c r="BF96" s="32"/>
      <c r="BG96" s="33">
        <f t="shared" si="9"/>
        <v>258235</v>
      </c>
      <c r="BH96" s="34">
        <v>6367497</v>
      </c>
    </row>
    <row r="97" spans="1:60" ht="13.5">
      <c r="A97" s="29" t="s">
        <v>285</v>
      </c>
      <c r="B97" s="30">
        <v>3</v>
      </c>
      <c r="C97" s="31" t="s">
        <v>286</v>
      </c>
      <c r="D97" s="32"/>
      <c r="E97" s="32"/>
      <c r="F97" s="32">
        <v>1272069</v>
      </c>
      <c r="G97" s="32"/>
      <c r="H97" s="32">
        <v>88638</v>
      </c>
      <c r="I97" s="32">
        <v>19127</v>
      </c>
      <c r="J97" s="32"/>
      <c r="K97" s="32">
        <v>25142</v>
      </c>
      <c r="L97" s="32">
        <v>54639</v>
      </c>
      <c r="M97" s="32">
        <v>14420</v>
      </c>
      <c r="N97" s="32">
        <v>16970</v>
      </c>
      <c r="O97" s="32">
        <v>365053</v>
      </c>
      <c r="P97" s="32"/>
      <c r="Q97" s="32"/>
      <c r="R97" s="32"/>
      <c r="S97" s="32"/>
      <c r="T97" s="32"/>
      <c r="U97" s="32"/>
      <c r="V97" s="32"/>
      <c r="W97" s="33">
        <f t="shared" si="5"/>
        <v>1856058</v>
      </c>
      <c r="X97" s="32"/>
      <c r="Y97" s="32"/>
      <c r="Z97" s="32"/>
      <c r="AA97" s="33">
        <f t="shared" si="7"/>
        <v>0</v>
      </c>
      <c r="AB97" s="32"/>
      <c r="AC97" s="32"/>
      <c r="AD97" s="32"/>
      <c r="AE97" s="32">
        <v>29116</v>
      </c>
      <c r="AF97" s="32"/>
      <c r="AG97" s="32"/>
      <c r="AH97" s="32"/>
      <c r="AI97" s="33">
        <f t="shared" si="6"/>
        <v>29116</v>
      </c>
      <c r="AJ97" s="32">
        <v>13052</v>
      </c>
      <c r="AK97" s="32">
        <v>249</v>
      </c>
      <c r="AL97" s="32">
        <v>222882</v>
      </c>
      <c r="AM97" s="32"/>
      <c r="AN97" s="32"/>
      <c r="AO97" s="32"/>
      <c r="AP97" s="32"/>
      <c r="AQ97" s="32">
        <v>31347</v>
      </c>
      <c r="AR97" s="32"/>
      <c r="AS97" s="33">
        <f t="shared" si="8"/>
        <v>267530</v>
      </c>
      <c r="AT97" s="32"/>
      <c r="AU97" s="32"/>
      <c r="AV97" s="32"/>
      <c r="AW97" s="32"/>
      <c r="AX97" s="32"/>
      <c r="AY97" s="32"/>
      <c r="AZ97" s="32"/>
      <c r="BA97" s="32"/>
      <c r="BB97" s="32">
        <v>618</v>
      </c>
      <c r="BC97" s="32"/>
      <c r="BD97" s="32"/>
      <c r="BE97" s="32">
        <v>544</v>
      </c>
      <c r="BF97" s="32"/>
      <c r="BG97" s="33">
        <f t="shared" si="9"/>
        <v>1162</v>
      </c>
      <c r="BH97" s="34">
        <v>2153866</v>
      </c>
    </row>
    <row r="98" spans="1:60" ht="13.5">
      <c r="A98" s="29" t="s">
        <v>287</v>
      </c>
      <c r="B98" s="30">
        <v>4</v>
      </c>
      <c r="C98" s="31" t="s">
        <v>288</v>
      </c>
      <c r="D98" s="32"/>
      <c r="E98" s="32"/>
      <c r="F98" s="32">
        <v>57113</v>
      </c>
      <c r="G98" s="32"/>
      <c r="H98" s="32"/>
      <c r="I98" s="32"/>
      <c r="J98" s="32"/>
      <c r="K98" s="32"/>
      <c r="L98" s="32">
        <v>7238</v>
      </c>
      <c r="M98" s="32"/>
      <c r="N98" s="32"/>
      <c r="O98" s="32">
        <v>509</v>
      </c>
      <c r="P98" s="32"/>
      <c r="Q98" s="32"/>
      <c r="R98" s="32"/>
      <c r="S98" s="32"/>
      <c r="T98" s="32"/>
      <c r="U98" s="32"/>
      <c r="V98" s="32"/>
      <c r="W98" s="33">
        <f t="shared" si="5"/>
        <v>64860</v>
      </c>
      <c r="X98" s="32"/>
      <c r="Y98" s="32"/>
      <c r="Z98" s="32"/>
      <c r="AA98" s="33">
        <f t="shared" si="7"/>
        <v>0</v>
      </c>
      <c r="AB98" s="32"/>
      <c r="AC98" s="32"/>
      <c r="AD98" s="32"/>
      <c r="AE98" s="32"/>
      <c r="AF98" s="32"/>
      <c r="AG98" s="32"/>
      <c r="AH98" s="32"/>
      <c r="AI98" s="33">
        <f t="shared" si="6"/>
        <v>0</v>
      </c>
      <c r="AJ98" s="32"/>
      <c r="AK98" s="32"/>
      <c r="AL98" s="32"/>
      <c r="AM98" s="32"/>
      <c r="AN98" s="32"/>
      <c r="AO98" s="32"/>
      <c r="AP98" s="32"/>
      <c r="AQ98" s="32"/>
      <c r="AR98" s="32"/>
      <c r="AS98" s="33">
        <f t="shared" si="8"/>
        <v>0</v>
      </c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3">
        <f t="shared" si="9"/>
        <v>0</v>
      </c>
      <c r="BH98" s="34">
        <v>64860</v>
      </c>
    </row>
    <row r="99" spans="1:60" ht="13.5">
      <c r="A99" s="29" t="s">
        <v>289</v>
      </c>
      <c r="B99" s="30">
        <v>4</v>
      </c>
      <c r="C99" s="31" t="s">
        <v>290</v>
      </c>
      <c r="D99" s="32"/>
      <c r="E99" s="32"/>
      <c r="F99" s="32">
        <v>19519</v>
      </c>
      <c r="G99" s="32"/>
      <c r="H99" s="32"/>
      <c r="I99" s="32"/>
      <c r="J99" s="32"/>
      <c r="K99" s="32">
        <v>226</v>
      </c>
      <c r="L99" s="32">
        <v>4249</v>
      </c>
      <c r="M99" s="32">
        <v>14420</v>
      </c>
      <c r="N99" s="32"/>
      <c r="O99" s="32">
        <v>21169</v>
      </c>
      <c r="P99" s="32"/>
      <c r="Q99" s="32"/>
      <c r="R99" s="32"/>
      <c r="S99" s="32"/>
      <c r="T99" s="32"/>
      <c r="U99" s="32"/>
      <c r="V99" s="32"/>
      <c r="W99" s="33">
        <f t="shared" si="5"/>
        <v>59583</v>
      </c>
      <c r="X99" s="32"/>
      <c r="Y99" s="32"/>
      <c r="Z99" s="32"/>
      <c r="AA99" s="33">
        <f t="shared" si="7"/>
        <v>0</v>
      </c>
      <c r="AB99" s="32"/>
      <c r="AC99" s="32"/>
      <c r="AD99" s="32"/>
      <c r="AE99" s="32"/>
      <c r="AF99" s="32"/>
      <c r="AG99" s="32"/>
      <c r="AH99" s="32"/>
      <c r="AI99" s="33">
        <f t="shared" si="6"/>
        <v>0</v>
      </c>
      <c r="AJ99" s="32"/>
      <c r="AK99" s="32"/>
      <c r="AL99" s="32"/>
      <c r="AM99" s="32"/>
      <c r="AN99" s="32"/>
      <c r="AO99" s="32"/>
      <c r="AP99" s="32"/>
      <c r="AQ99" s="32"/>
      <c r="AR99" s="32"/>
      <c r="AS99" s="33">
        <f t="shared" si="8"/>
        <v>0</v>
      </c>
      <c r="AT99" s="32"/>
      <c r="AU99" s="32"/>
      <c r="AV99" s="32"/>
      <c r="AW99" s="32"/>
      <c r="AX99" s="32"/>
      <c r="AY99" s="32"/>
      <c r="AZ99" s="32"/>
      <c r="BA99" s="32"/>
      <c r="BB99" s="32">
        <v>261</v>
      </c>
      <c r="BC99" s="32"/>
      <c r="BD99" s="32"/>
      <c r="BE99" s="32"/>
      <c r="BF99" s="32"/>
      <c r="BG99" s="33">
        <f t="shared" si="9"/>
        <v>261</v>
      </c>
      <c r="BH99" s="34">
        <v>59844</v>
      </c>
    </row>
    <row r="100" spans="1:60" ht="13.5">
      <c r="A100" s="29" t="s">
        <v>291</v>
      </c>
      <c r="B100" s="30">
        <v>4</v>
      </c>
      <c r="C100" s="31" t="s">
        <v>292</v>
      </c>
      <c r="D100" s="32"/>
      <c r="E100" s="32"/>
      <c r="F100" s="32">
        <v>4728</v>
      </c>
      <c r="G100" s="32"/>
      <c r="H100" s="32">
        <v>88638</v>
      </c>
      <c r="I100" s="32">
        <v>19127</v>
      </c>
      <c r="J100" s="32"/>
      <c r="K100" s="32">
        <v>24285</v>
      </c>
      <c r="L100" s="32">
        <v>35356</v>
      </c>
      <c r="M100" s="32"/>
      <c r="N100" s="32">
        <v>928</v>
      </c>
      <c r="O100" s="32">
        <v>248886</v>
      </c>
      <c r="P100" s="32"/>
      <c r="Q100" s="32"/>
      <c r="R100" s="32"/>
      <c r="S100" s="32"/>
      <c r="T100" s="32"/>
      <c r="U100" s="32"/>
      <c r="V100" s="32"/>
      <c r="W100" s="33">
        <f t="shared" si="5"/>
        <v>421948</v>
      </c>
      <c r="X100" s="32"/>
      <c r="Y100" s="32"/>
      <c r="Z100" s="32"/>
      <c r="AA100" s="33">
        <f t="shared" si="7"/>
        <v>0</v>
      </c>
      <c r="AB100" s="32"/>
      <c r="AC100" s="32"/>
      <c r="AD100" s="32"/>
      <c r="AE100" s="32">
        <v>29116</v>
      </c>
      <c r="AF100" s="32"/>
      <c r="AG100" s="32"/>
      <c r="AH100" s="32"/>
      <c r="AI100" s="33">
        <f t="shared" si="6"/>
        <v>29116</v>
      </c>
      <c r="AJ100" s="32">
        <v>6645</v>
      </c>
      <c r="AK100" s="32">
        <v>249</v>
      </c>
      <c r="AL100" s="32">
        <v>222882</v>
      </c>
      <c r="AM100" s="32"/>
      <c r="AN100" s="32"/>
      <c r="AO100" s="32"/>
      <c r="AP100" s="32"/>
      <c r="AQ100" s="32">
        <v>31347</v>
      </c>
      <c r="AR100" s="32"/>
      <c r="AS100" s="33">
        <f t="shared" si="8"/>
        <v>261123</v>
      </c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>
        <v>544</v>
      </c>
      <c r="BF100" s="32"/>
      <c r="BG100" s="33">
        <f t="shared" si="9"/>
        <v>544</v>
      </c>
      <c r="BH100" s="34">
        <v>712731</v>
      </c>
    </row>
    <row r="101" spans="1:60" ht="13.5">
      <c r="A101" s="29" t="s">
        <v>293</v>
      </c>
      <c r="B101" s="30">
        <v>4</v>
      </c>
      <c r="C101" s="31" t="s">
        <v>294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>
        <v>503</v>
      </c>
      <c r="P101" s="32"/>
      <c r="Q101" s="32"/>
      <c r="R101" s="32"/>
      <c r="S101" s="32"/>
      <c r="T101" s="32"/>
      <c r="U101" s="32"/>
      <c r="V101" s="32"/>
      <c r="W101" s="33">
        <f t="shared" si="5"/>
        <v>503</v>
      </c>
      <c r="X101" s="32"/>
      <c r="Y101" s="32"/>
      <c r="Z101" s="32"/>
      <c r="AA101" s="33">
        <f t="shared" si="7"/>
        <v>0</v>
      </c>
      <c r="AB101" s="32"/>
      <c r="AC101" s="32"/>
      <c r="AD101" s="32"/>
      <c r="AE101" s="32"/>
      <c r="AF101" s="32"/>
      <c r="AG101" s="32"/>
      <c r="AH101" s="32"/>
      <c r="AI101" s="33">
        <f t="shared" si="6"/>
        <v>0</v>
      </c>
      <c r="AJ101" s="32"/>
      <c r="AK101" s="32"/>
      <c r="AL101" s="32"/>
      <c r="AM101" s="32"/>
      <c r="AN101" s="32"/>
      <c r="AO101" s="32"/>
      <c r="AP101" s="32"/>
      <c r="AQ101" s="32"/>
      <c r="AR101" s="32"/>
      <c r="AS101" s="33">
        <f t="shared" si="8"/>
        <v>0</v>
      </c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3">
        <f t="shared" si="9"/>
        <v>0</v>
      </c>
      <c r="BH101" s="34">
        <v>503</v>
      </c>
    </row>
    <row r="102" spans="1:60" ht="13.5">
      <c r="A102" s="29" t="s">
        <v>295</v>
      </c>
      <c r="B102" s="30">
        <v>3</v>
      </c>
      <c r="C102" s="31" t="s">
        <v>296</v>
      </c>
      <c r="D102" s="32">
        <v>1921</v>
      </c>
      <c r="E102" s="32">
        <v>3979</v>
      </c>
      <c r="F102" s="32">
        <v>20106</v>
      </c>
      <c r="G102" s="32"/>
      <c r="H102" s="32">
        <v>4287</v>
      </c>
      <c r="I102" s="32">
        <v>10585</v>
      </c>
      <c r="J102" s="32"/>
      <c r="K102" s="32">
        <v>323866</v>
      </c>
      <c r="L102" s="32">
        <v>144027</v>
      </c>
      <c r="M102" s="32">
        <v>82072</v>
      </c>
      <c r="N102" s="32">
        <v>12368</v>
      </c>
      <c r="O102" s="32">
        <v>1076830</v>
      </c>
      <c r="P102" s="32"/>
      <c r="Q102" s="32">
        <v>1781</v>
      </c>
      <c r="R102" s="32">
        <v>921</v>
      </c>
      <c r="S102" s="32"/>
      <c r="T102" s="32"/>
      <c r="U102" s="32"/>
      <c r="V102" s="32">
        <v>1292</v>
      </c>
      <c r="W102" s="33">
        <f t="shared" si="5"/>
        <v>1684035</v>
      </c>
      <c r="X102" s="32"/>
      <c r="Y102" s="32"/>
      <c r="Z102" s="32">
        <v>40039</v>
      </c>
      <c r="AA102" s="33">
        <f t="shared" si="7"/>
        <v>40039</v>
      </c>
      <c r="AB102" s="32"/>
      <c r="AC102" s="32"/>
      <c r="AD102" s="32"/>
      <c r="AE102" s="32">
        <v>41465</v>
      </c>
      <c r="AF102" s="32"/>
      <c r="AG102" s="32">
        <v>476</v>
      </c>
      <c r="AH102" s="32"/>
      <c r="AI102" s="33">
        <f t="shared" si="6"/>
        <v>41941</v>
      </c>
      <c r="AJ102" s="32">
        <v>18096</v>
      </c>
      <c r="AK102" s="32">
        <v>1193</v>
      </c>
      <c r="AL102" s="32">
        <v>32777</v>
      </c>
      <c r="AM102" s="32">
        <v>569</v>
      </c>
      <c r="AN102" s="32"/>
      <c r="AO102" s="32">
        <v>834</v>
      </c>
      <c r="AP102" s="32">
        <v>702</v>
      </c>
      <c r="AQ102" s="32">
        <v>183417</v>
      </c>
      <c r="AR102" s="32">
        <v>436</v>
      </c>
      <c r="AS102" s="33">
        <f t="shared" si="8"/>
        <v>238024</v>
      </c>
      <c r="AT102" s="32"/>
      <c r="AU102" s="32"/>
      <c r="AV102" s="32"/>
      <c r="AW102" s="32"/>
      <c r="AX102" s="32"/>
      <c r="AY102" s="32"/>
      <c r="AZ102" s="32"/>
      <c r="BA102" s="32"/>
      <c r="BB102" s="32">
        <v>23819</v>
      </c>
      <c r="BC102" s="32"/>
      <c r="BD102" s="32"/>
      <c r="BE102" s="32"/>
      <c r="BF102" s="32"/>
      <c r="BG102" s="33">
        <f t="shared" si="9"/>
        <v>23819</v>
      </c>
      <c r="BH102" s="34">
        <v>2027858</v>
      </c>
    </row>
    <row r="103" spans="1:60" ht="13.5">
      <c r="A103" s="29" t="s">
        <v>297</v>
      </c>
      <c r="B103" s="30">
        <v>4</v>
      </c>
      <c r="C103" s="31" t="s">
        <v>298</v>
      </c>
      <c r="D103" s="32">
        <v>1016</v>
      </c>
      <c r="E103" s="32">
        <v>3979</v>
      </c>
      <c r="F103" s="32">
        <v>11618</v>
      </c>
      <c r="G103" s="32"/>
      <c r="H103" s="32">
        <v>1714</v>
      </c>
      <c r="I103" s="32">
        <v>6499</v>
      </c>
      <c r="J103" s="32"/>
      <c r="K103" s="32">
        <v>156078</v>
      </c>
      <c r="L103" s="32">
        <v>1005</v>
      </c>
      <c r="M103" s="32">
        <v>22492</v>
      </c>
      <c r="N103" s="32">
        <v>746</v>
      </c>
      <c r="O103" s="32">
        <v>121021</v>
      </c>
      <c r="P103" s="32"/>
      <c r="Q103" s="32">
        <v>1373</v>
      </c>
      <c r="R103" s="32"/>
      <c r="S103" s="32"/>
      <c r="T103" s="32"/>
      <c r="U103" s="32"/>
      <c r="V103" s="32"/>
      <c r="W103" s="33">
        <f t="shared" si="5"/>
        <v>327541</v>
      </c>
      <c r="X103" s="32"/>
      <c r="Y103" s="32"/>
      <c r="Z103" s="32">
        <v>3038</v>
      </c>
      <c r="AA103" s="33">
        <f t="shared" si="7"/>
        <v>3038</v>
      </c>
      <c r="AB103" s="32"/>
      <c r="AC103" s="32"/>
      <c r="AD103" s="32"/>
      <c r="AE103" s="32">
        <v>8373</v>
      </c>
      <c r="AF103" s="32"/>
      <c r="AG103" s="32">
        <v>267</v>
      </c>
      <c r="AH103" s="32"/>
      <c r="AI103" s="33">
        <f t="shared" si="6"/>
        <v>8640</v>
      </c>
      <c r="AJ103" s="32">
        <v>11336</v>
      </c>
      <c r="AK103" s="32"/>
      <c r="AL103" s="32">
        <v>5629</v>
      </c>
      <c r="AM103" s="32">
        <v>569</v>
      </c>
      <c r="AN103" s="32"/>
      <c r="AO103" s="32">
        <v>550</v>
      </c>
      <c r="AP103" s="32">
        <v>702</v>
      </c>
      <c r="AQ103" s="32"/>
      <c r="AR103" s="32"/>
      <c r="AS103" s="33">
        <f t="shared" si="8"/>
        <v>18786</v>
      </c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3">
        <f t="shared" si="9"/>
        <v>0</v>
      </c>
      <c r="BH103" s="34">
        <v>358005</v>
      </c>
    </row>
    <row r="104" spans="1:60" ht="13.5">
      <c r="A104" s="29" t="s">
        <v>299</v>
      </c>
      <c r="B104" s="30">
        <v>4</v>
      </c>
      <c r="C104" s="31" t="s">
        <v>300</v>
      </c>
      <c r="D104" s="32"/>
      <c r="E104" s="32"/>
      <c r="F104" s="32"/>
      <c r="G104" s="32"/>
      <c r="H104" s="32"/>
      <c r="I104" s="32"/>
      <c r="J104" s="32"/>
      <c r="K104" s="32">
        <v>23360</v>
      </c>
      <c r="L104" s="32"/>
      <c r="M104" s="32"/>
      <c r="N104" s="32"/>
      <c r="O104" s="32">
        <v>6092</v>
      </c>
      <c r="P104" s="32"/>
      <c r="Q104" s="32"/>
      <c r="R104" s="32"/>
      <c r="S104" s="32"/>
      <c r="T104" s="32"/>
      <c r="U104" s="32"/>
      <c r="V104" s="32"/>
      <c r="W104" s="33">
        <f t="shared" si="5"/>
        <v>29452</v>
      </c>
      <c r="X104" s="32"/>
      <c r="Y104" s="32"/>
      <c r="Z104" s="32"/>
      <c r="AA104" s="33">
        <f t="shared" si="7"/>
        <v>0</v>
      </c>
      <c r="AB104" s="32"/>
      <c r="AC104" s="32"/>
      <c r="AD104" s="32"/>
      <c r="AE104" s="32"/>
      <c r="AF104" s="32"/>
      <c r="AG104" s="32"/>
      <c r="AH104" s="32"/>
      <c r="AI104" s="33">
        <f t="shared" si="6"/>
        <v>0</v>
      </c>
      <c r="AJ104" s="32"/>
      <c r="AK104" s="32"/>
      <c r="AL104" s="32">
        <v>3465</v>
      </c>
      <c r="AM104" s="32"/>
      <c r="AN104" s="32"/>
      <c r="AO104" s="32"/>
      <c r="AP104" s="32"/>
      <c r="AQ104" s="32"/>
      <c r="AR104" s="32"/>
      <c r="AS104" s="33">
        <f t="shared" si="8"/>
        <v>3465</v>
      </c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3">
        <f t="shared" si="9"/>
        <v>0</v>
      </c>
      <c r="BH104" s="34">
        <v>32917</v>
      </c>
    </row>
    <row r="105" spans="1:60" ht="13.5">
      <c r="A105" s="29" t="s">
        <v>301</v>
      </c>
      <c r="B105" s="30">
        <v>4</v>
      </c>
      <c r="C105" s="31" t="s">
        <v>302</v>
      </c>
      <c r="D105" s="32"/>
      <c r="E105" s="32"/>
      <c r="F105" s="32">
        <v>3049</v>
      </c>
      <c r="G105" s="32"/>
      <c r="H105" s="32">
        <v>256</v>
      </c>
      <c r="I105" s="32">
        <v>258</v>
      </c>
      <c r="J105" s="32"/>
      <c r="K105" s="32">
        <v>70747</v>
      </c>
      <c r="L105" s="32">
        <v>3076</v>
      </c>
      <c r="M105" s="32">
        <v>6934</v>
      </c>
      <c r="N105" s="32">
        <v>1103</v>
      </c>
      <c r="O105" s="32">
        <v>160706</v>
      </c>
      <c r="P105" s="32"/>
      <c r="Q105" s="32"/>
      <c r="R105" s="32"/>
      <c r="S105" s="32"/>
      <c r="T105" s="32"/>
      <c r="U105" s="32"/>
      <c r="V105" s="32">
        <v>1005</v>
      </c>
      <c r="W105" s="33">
        <f t="shared" si="5"/>
        <v>247134</v>
      </c>
      <c r="X105" s="32"/>
      <c r="Y105" s="32"/>
      <c r="Z105" s="32">
        <v>1750</v>
      </c>
      <c r="AA105" s="33">
        <f t="shared" si="7"/>
        <v>1750</v>
      </c>
      <c r="AB105" s="32"/>
      <c r="AC105" s="32"/>
      <c r="AD105" s="32"/>
      <c r="AE105" s="32">
        <v>1956</v>
      </c>
      <c r="AF105" s="32"/>
      <c r="AG105" s="32"/>
      <c r="AH105" s="32"/>
      <c r="AI105" s="33">
        <f t="shared" si="6"/>
        <v>1956</v>
      </c>
      <c r="AJ105" s="32"/>
      <c r="AK105" s="32">
        <v>930</v>
      </c>
      <c r="AL105" s="32"/>
      <c r="AM105" s="32"/>
      <c r="AN105" s="32"/>
      <c r="AO105" s="32"/>
      <c r="AP105" s="32"/>
      <c r="AQ105" s="32"/>
      <c r="AR105" s="32">
        <v>436</v>
      </c>
      <c r="AS105" s="33">
        <f t="shared" si="8"/>
        <v>1366</v>
      </c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3">
        <f t="shared" si="9"/>
        <v>0</v>
      </c>
      <c r="BH105" s="34">
        <v>252206</v>
      </c>
    </row>
    <row r="106" spans="1:60" ht="13.5">
      <c r="A106" s="29" t="s">
        <v>303</v>
      </c>
      <c r="B106" s="30">
        <v>4</v>
      </c>
      <c r="C106" s="31" t="s">
        <v>304</v>
      </c>
      <c r="D106" s="32">
        <v>700</v>
      </c>
      <c r="E106" s="32"/>
      <c r="F106" s="32">
        <v>1602</v>
      </c>
      <c r="G106" s="32"/>
      <c r="H106" s="32">
        <v>1607</v>
      </c>
      <c r="I106" s="32"/>
      <c r="J106" s="32"/>
      <c r="K106" s="32">
        <v>36763</v>
      </c>
      <c r="L106" s="32">
        <v>65012</v>
      </c>
      <c r="M106" s="32">
        <v>10589</v>
      </c>
      <c r="N106" s="32">
        <v>10119</v>
      </c>
      <c r="O106" s="32">
        <v>677484</v>
      </c>
      <c r="P106" s="32"/>
      <c r="Q106" s="32">
        <v>408</v>
      </c>
      <c r="R106" s="32">
        <v>380</v>
      </c>
      <c r="S106" s="32"/>
      <c r="T106" s="32"/>
      <c r="U106" s="32"/>
      <c r="V106" s="32"/>
      <c r="W106" s="33">
        <f t="shared" si="5"/>
        <v>804664</v>
      </c>
      <c r="X106" s="32"/>
      <c r="Y106" s="32"/>
      <c r="Z106" s="32">
        <v>31551</v>
      </c>
      <c r="AA106" s="33">
        <f t="shared" si="7"/>
        <v>31551</v>
      </c>
      <c r="AB106" s="32"/>
      <c r="AC106" s="32"/>
      <c r="AD106" s="32"/>
      <c r="AE106" s="32">
        <v>12009</v>
      </c>
      <c r="AF106" s="32"/>
      <c r="AG106" s="32"/>
      <c r="AH106" s="32"/>
      <c r="AI106" s="33">
        <f t="shared" si="6"/>
        <v>12009</v>
      </c>
      <c r="AJ106" s="32"/>
      <c r="AK106" s="32"/>
      <c r="AL106" s="32">
        <v>19479</v>
      </c>
      <c r="AM106" s="32"/>
      <c r="AN106" s="32"/>
      <c r="AO106" s="32"/>
      <c r="AP106" s="32"/>
      <c r="AQ106" s="32">
        <v>162835</v>
      </c>
      <c r="AR106" s="32"/>
      <c r="AS106" s="33">
        <f t="shared" si="8"/>
        <v>182314</v>
      </c>
      <c r="AT106" s="32"/>
      <c r="AU106" s="32"/>
      <c r="AV106" s="32"/>
      <c r="AW106" s="32"/>
      <c r="AX106" s="32"/>
      <c r="AY106" s="32"/>
      <c r="AZ106" s="32"/>
      <c r="BA106" s="32"/>
      <c r="BB106" s="32">
        <v>13680</v>
      </c>
      <c r="BC106" s="32"/>
      <c r="BD106" s="32"/>
      <c r="BE106" s="32"/>
      <c r="BF106" s="32"/>
      <c r="BG106" s="33">
        <f t="shared" si="9"/>
        <v>13680</v>
      </c>
      <c r="BH106" s="34">
        <v>1044218</v>
      </c>
    </row>
    <row r="107" spans="1:60" ht="13.5">
      <c r="A107" s="29" t="s">
        <v>305</v>
      </c>
      <c r="B107" s="30">
        <v>4</v>
      </c>
      <c r="C107" s="31" t="s">
        <v>306</v>
      </c>
      <c r="D107" s="32">
        <v>205</v>
      </c>
      <c r="E107" s="32"/>
      <c r="F107" s="32">
        <v>221</v>
      </c>
      <c r="G107" s="32"/>
      <c r="H107" s="32"/>
      <c r="I107" s="32"/>
      <c r="J107" s="32"/>
      <c r="K107" s="32">
        <v>10157</v>
      </c>
      <c r="L107" s="32">
        <v>46709</v>
      </c>
      <c r="M107" s="32">
        <v>38954</v>
      </c>
      <c r="N107" s="32">
        <v>400</v>
      </c>
      <c r="O107" s="32">
        <v>96193</v>
      </c>
      <c r="P107" s="32"/>
      <c r="Q107" s="32"/>
      <c r="R107" s="32">
        <v>541</v>
      </c>
      <c r="S107" s="32"/>
      <c r="T107" s="32"/>
      <c r="U107" s="32"/>
      <c r="V107" s="32"/>
      <c r="W107" s="33">
        <f t="shared" si="5"/>
        <v>193380</v>
      </c>
      <c r="X107" s="32"/>
      <c r="Y107" s="32"/>
      <c r="Z107" s="32"/>
      <c r="AA107" s="33">
        <f t="shared" si="7"/>
        <v>0</v>
      </c>
      <c r="AB107" s="32"/>
      <c r="AC107" s="32"/>
      <c r="AD107" s="32"/>
      <c r="AE107" s="32">
        <v>9326</v>
      </c>
      <c r="AF107" s="32"/>
      <c r="AG107" s="32"/>
      <c r="AH107" s="32"/>
      <c r="AI107" s="33">
        <f t="shared" si="6"/>
        <v>9326</v>
      </c>
      <c r="AJ107" s="32">
        <v>4568</v>
      </c>
      <c r="AK107" s="32"/>
      <c r="AL107" s="32"/>
      <c r="AM107" s="32"/>
      <c r="AN107" s="32"/>
      <c r="AO107" s="32">
        <v>284</v>
      </c>
      <c r="AP107" s="32"/>
      <c r="AQ107" s="32">
        <v>20582</v>
      </c>
      <c r="AR107" s="32"/>
      <c r="AS107" s="33">
        <f t="shared" si="8"/>
        <v>25434</v>
      </c>
      <c r="AT107" s="32"/>
      <c r="AU107" s="32"/>
      <c r="AV107" s="32"/>
      <c r="AW107" s="32"/>
      <c r="AX107" s="32"/>
      <c r="AY107" s="32"/>
      <c r="AZ107" s="32"/>
      <c r="BA107" s="32"/>
      <c r="BB107" s="32">
        <v>9156</v>
      </c>
      <c r="BC107" s="32"/>
      <c r="BD107" s="32"/>
      <c r="BE107" s="32"/>
      <c r="BF107" s="32"/>
      <c r="BG107" s="33">
        <f t="shared" si="9"/>
        <v>9156</v>
      </c>
      <c r="BH107" s="34">
        <v>237296</v>
      </c>
    </row>
    <row r="108" spans="1:60" ht="13.5">
      <c r="A108" s="29" t="s">
        <v>307</v>
      </c>
      <c r="B108" s="30">
        <v>3</v>
      </c>
      <c r="C108" s="31" t="s">
        <v>308</v>
      </c>
      <c r="D108" s="32">
        <v>5081</v>
      </c>
      <c r="E108" s="32">
        <v>374</v>
      </c>
      <c r="F108" s="32">
        <v>348755</v>
      </c>
      <c r="G108" s="32"/>
      <c r="H108" s="32">
        <v>342294</v>
      </c>
      <c r="I108" s="32">
        <v>277313</v>
      </c>
      <c r="J108" s="32"/>
      <c r="K108" s="32">
        <v>72404</v>
      </c>
      <c r="L108" s="32">
        <v>220773</v>
      </c>
      <c r="M108" s="32">
        <v>1535</v>
      </c>
      <c r="N108" s="32">
        <v>16385</v>
      </c>
      <c r="O108" s="32">
        <v>374117</v>
      </c>
      <c r="P108" s="32"/>
      <c r="Q108" s="32">
        <v>4439</v>
      </c>
      <c r="R108" s="32">
        <v>502</v>
      </c>
      <c r="S108" s="32">
        <v>5123</v>
      </c>
      <c r="T108" s="32"/>
      <c r="U108" s="32">
        <v>300</v>
      </c>
      <c r="V108" s="32">
        <v>489</v>
      </c>
      <c r="W108" s="33">
        <f t="shared" si="5"/>
        <v>1669884</v>
      </c>
      <c r="X108" s="32"/>
      <c r="Y108" s="32">
        <v>1010</v>
      </c>
      <c r="Z108" s="32">
        <v>2727</v>
      </c>
      <c r="AA108" s="33">
        <f t="shared" si="7"/>
        <v>3737</v>
      </c>
      <c r="AB108" s="32"/>
      <c r="AC108" s="32"/>
      <c r="AD108" s="32"/>
      <c r="AE108" s="32">
        <v>80525</v>
      </c>
      <c r="AF108" s="32"/>
      <c r="AG108" s="32"/>
      <c r="AH108" s="32"/>
      <c r="AI108" s="33">
        <f t="shared" si="6"/>
        <v>80525</v>
      </c>
      <c r="AJ108" s="32">
        <v>47264</v>
      </c>
      <c r="AK108" s="32">
        <v>73161</v>
      </c>
      <c r="AL108" s="32">
        <v>46106</v>
      </c>
      <c r="AM108" s="32"/>
      <c r="AN108" s="32">
        <v>350</v>
      </c>
      <c r="AO108" s="32"/>
      <c r="AP108" s="32"/>
      <c r="AQ108" s="32">
        <v>31492</v>
      </c>
      <c r="AR108" s="32"/>
      <c r="AS108" s="33">
        <f t="shared" si="8"/>
        <v>198373</v>
      </c>
      <c r="AT108" s="32"/>
      <c r="AU108" s="32"/>
      <c r="AV108" s="32">
        <v>500</v>
      </c>
      <c r="AW108" s="32">
        <v>1880</v>
      </c>
      <c r="AX108" s="32"/>
      <c r="AY108" s="32"/>
      <c r="AZ108" s="32"/>
      <c r="BA108" s="32"/>
      <c r="BB108" s="32">
        <v>230660</v>
      </c>
      <c r="BC108" s="32"/>
      <c r="BD108" s="32">
        <v>214</v>
      </c>
      <c r="BE108" s="32"/>
      <c r="BF108" s="32"/>
      <c r="BG108" s="33">
        <f t="shared" si="9"/>
        <v>233254</v>
      </c>
      <c r="BH108" s="34">
        <v>2185773</v>
      </c>
    </row>
    <row r="109" spans="1:60" ht="13.5">
      <c r="A109" s="29" t="s">
        <v>309</v>
      </c>
      <c r="B109" s="30">
        <v>4</v>
      </c>
      <c r="C109" s="31" t="s">
        <v>310</v>
      </c>
      <c r="D109" s="32"/>
      <c r="E109" s="32"/>
      <c r="F109" s="32"/>
      <c r="G109" s="32"/>
      <c r="H109" s="32">
        <v>322</v>
      </c>
      <c r="I109" s="32"/>
      <c r="J109" s="32"/>
      <c r="K109" s="32">
        <v>8448</v>
      </c>
      <c r="L109" s="32"/>
      <c r="M109" s="32"/>
      <c r="N109" s="32"/>
      <c r="O109" s="32">
        <v>1255</v>
      </c>
      <c r="P109" s="32"/>
      <c r="Q109" s="32"/>
      <c r="R109" s="32"/>
      <c r="S109" s="32"/>
      <c r="T109" s="32"/>
      <c r="U109" s="32"/>
      <c r="V109" s="32"/>
      <c r="W109" s="33">
        <f t="shared" si="5"/>
        <v>10025</v>
      </c>
      <c r="X109" s="32"/>
      <c r="Y109" s="32"/>
      <c r="Z109" s="32"/>
      <c r="AA109" s="33">
        <f t="shared" si="7"/>
        <v>0</v>
      </c>
      <c r="AB109" s="32"/>
      <c r="AC109" s="32"/>
      <c r="AD109" s="32"/>
      <c r="AE109" s="32">
        <v>2528</v>
      </c>
      <c r="AF109" s="32"/>
      <c r="AG109" s="32"/>
      <c r="AH109" s="32"/>
      <c r="AI109" s="33">
        <f t="shared" si="6"/>
        <v>2528</v>
      </c>
      <c r="AJ109" s="32"/>
      <c r="AK109" s="32"/>
      <c r="AL109" s="32">
        <v>46106</v>
      </c>
      <c r="AM109" s="32"/>
      <c r="AN109" s="32"/>
      <c r="AO109" s="32"/>
      <c r="AP109" s="32"/>
      <c r="AQ109" s="32">
        <v>4302</v>
      </c>
      <c r="AR109" s="32"/>
      <c r="AS109" s="33">
        <f t="shared" si="8"/>
        <v>50408</v>
      </c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3">
        <f t="shared" si="9"/>
        <v>0</v>
      </c>
      <c r="BH109" s="34">
        <v>62961</v>
      </c>
    </row>
    <row r="110" spans="1:60" ht="13.5">
      <c r="A110" s="29" t="s">
        <v>315</v>
      </c>
      <c r="B110" s="30">
        <v>4</v>
      </c>
      <c r="C110" s="31" t="s">
        <v>316</v>
      </c>
      <c r="D110" s="32"/>
      <c r="E110" s="32"/>
      <c r="F110" s="32"/>
      <c r="G110" s="32"/>
      <c r="H110" s="32"/>
      <c r="I110" s="32"/>
      <c r="J110" s="32"/>
      <c r="K110" s="32"/>
      <c r="L110" s="32">
        <v>261</v>
      </c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3">
        <f t="shared" si="5"/>
        <v>261</v>
      </c>
      <c r="X110" s="32"/>
      <c r="Y110" s="32"/>
      <c r="Z110" s="32"/>
      <c r="AA110" s="33">
        <f t="shared" si="7"/>
        <v>0</v>
      </c>
      <c r="AB110" s="32"/>
      <c r="AC110" s="32"/>
      <c r="AD110" s="32"/>
      <c r="AE110" s="32"/>
      <c r="AF110" s="32"/>
      <c r="AG110" s="32"/>
      <c r="AH110" s="32"/>
      <c r="AI110" s="33">
        <f t="shared" si="6"/>
        <v>0</v>
      </c>
      <c r="AJ110" s="32"/>
      <c r="AK110" s="32"/>
      <c r="AL110" s="32"/>
      <c r="AM110" s="32"/>
      <c r="AN110" s="32"/>
      <c r="AO110" s="32"/>
      <c r="AP110" s="32"/>
      <c r="AQ110" s="32"/>
      <c r="AR110" s="32"/>
      <c r="AS110" s="33">
        <f t="shared" si="8"/>
        <v>0</v>
      </c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3">
        <f t="shared" si="9"/>
        <v>0</v>
      </c>
      <c r="BH110" s="34">
        <v>261</v>
      </c>
    </row>
    <row r="111" spans="1:60" ht="13.5">
      <c r="A111" s="29" t="s">
        <v>317</v>
      </c>
      <c r="B111" s="30">
        <v>4</v>
      </c>
      <c r="C111" s="31" t="s">
        <v>318</v>
      </c>
      <c r="D111" s="32"/>
      <c r="E111" s="32"/>
      <c r="F111" s="32"/>
      <c r="G111" s="32"/>
      <c r="H111" s="32">
        <v>208</v>
      </c>
      <c r="I111" s="32">
        <v>233</v>
      </c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3">
        <f t="shared" si="5"/>
        <v>441</v>
      </c>
      <c r="X111" s="32"/>
      <c r="Y111" s="32"/>
      <c r="Z111" s="32"/>
      <c r="AA111" s="33">
        <f t="shared" si="7"/>
        <v>0</v>
      </c>
      <c r="AB111" s="32"/>
      <c r="AC111" s="32"/>
      <c r="AD111" s="32"/>
      <c r="AE111" s="32"/>
      <c r="AF111" s="32"/>
      <c r="AG111" s="32"/>
      <c r="AH111" s="32"/>
      <c r="AI111" s="33">
        <f t="shared" si="6"/>
        <v>0</v>
      </c>
      <c r="AJ111" s="32"/>
      <c r="AK111" s="32"/>
      <c r="AL111" s="32"/>
      <c r="AM111" s="32"/>
      <c r="AN111" s="32"/>
      <c r="AO111" s="32"/>
      <c r="AP111" s="32"/>
      <c r="AQ111" s="32"/>
      <c r="AR111" s="32"/>
      <c r="AS111" s="33">
        <f t="shared" si="8"/>
        <v>0</v>
      </c>
      <c r="AT111" s="32"/>
      <c r="AU111" s="32"/>
      <c r="AV111" s="32"/>
      <c r="AW111" s="32">
        <v>1086</v>
      </c>
      <c r="AX111" s="32"/>
      <c r="AY111" s="32"/>
      <c r="AZ111" s="32"/>
      <c r="BA111" s="32"/>
      <c r="BB111" s="32">
        <v>129373</v>
      </c>
      <c r="BC111" s="32"/>
      <c r="BD111" s="32"/>
      <c r="BE111" s="32"/>
      <c r="BF111" s="32"/>
      <c r="BG111" s="33">
        <f t="shared" si="9"/>
        <v>130459</v>
      </c>
      <c r="BH111" s="34">
        <v>130900</v>
      </c>
    </row>
    <row r="112" spans="1:60" ht="13.5">
      <c r="A112" s="29" t="s">
        <v>319</v>
      </c>
      <c r="B112" s="30">
        <v>5</v>
      </c>
      <c r="C112" s="31" t="s">
        <v>320</v>
      </c>
      <c r="D112" s="32"/>
      <c r="E112" s="32"/>
      <c r="F112" s="32"/>
      <c r="G112" s="32"/>
      <c r="H112" s="32">
        <v>208</v>
      </c>
      <c r="I112" s="32">
        <v>233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3">
        <f t="shared" si="5"/>
        <v>441</v>
      </c>
      <c r="X112" s="32"/>
      <c r="Y112" s="32"/>
      <c r="Z112" s="32"/>
      <c r="AA112" s="33">
        <f t="shared" si="7"/>
        <v>0</v>
      </c>
      <c r="AB112" s="32"/>
      <c r="AC112" s="32"/>
      <c r="AD112" s="32"/>
      <c r="AE112" s="32"/>
      <c r="AF112" s="32"/>
      <c r="AG112" s="32"/>
      <c r="AH112" s="32"/>
      <c r="AI112" s="33">
        <f t="shared" si="6"/>
        <v>0</v>
      </c>
      <c r="AJ112" s="32"/>
      <c r="AK112" s="32"/>
      <c r="AL112" s="32"/>
      <c r="AM112" s="32"/>
      <c r="AN112" s="32"/>
      <c r="AO112" s="32"/>
      <c r="AP112" s="32"/>
      <c r="AQ112" s="32"/>
      <c r="AR112" s="32"/>
      <c r="AS112" s="33">
        <f t="shared" si="8"/>
        <v>0</v>
      </c>
      <c r="AT112" s="32"/>
      <c r="AU112" s="32"/>
      <c r="AV112" s="32"/>
      <c r="AW112" s="32">
        <v>1086</v>
      </c>
      <c r="AX112" s="32"/>
      <c r="AY112" s="32"/>
      <c r="AZ112" s="32"/>
      <c r="BA112" s="32"/>
      <c r="BB112" s="32">
        <v>129373</v>
      </c>
      <c r="BC112" s="32"/>
      <c r="BD112" s="32"/>
      <c r="BE112" s="32"/>
      <c r="BF112" s="32"/>
      <c r="BG112" s="33">
        <f t="shared" si="9"/>
        <v>130459</v>
      </c>
      <c r="BH112" s="34">
        <v>130900</v>
      </c>
    </row>
    <row r="113" spans="1:60" ht="13.5">
      <c r="A113" s="29" t="s">
        <v>321</v>
      </c>
      <c r="B113" s="30">
        <v>4</v>
      </c>
      <c r="C113" s="31" t="s">
        <v>322</v>
      </c>
      <c r="D113" s="32">
        <v>5081</v>
      </c>
      <c r="E113" s="32">
        <v>374</v>
      </c>
      <c r="F113" s="32">
        <v>348755</v>
      </c>
      <c r="G113" s="32"/>
      <c r="H113" s="32">
        <v>341764</v>
      </c>
      <c r="I113" s="32">
        <v>277080</v>
      </c>
      <c r="J113" s="32"/>
      <c r="K113" s="32">
        <v>63956</v>
      </c>
      <c r="L113" s="32">
        <v>220512</v>
      </c>
      <c r="M113" s="32">
        <v>1535</v>
      </c>
      <c r="N113" s="32">
        <v>16385</v>
      </c>
      <c r="O113" s="32">
        <v>372862</v>
      </c>
      <c r="P113" s="32"/>
      <c r="Q113" s="32">
        <v>4439</v>
      </c>
      <c r="R113" s="32">
        <v>502</v>
      </c>
      <c r="S113" s="32">
        <v>5123</v>
      </c>
      <c r="T113" s="32"/>
      <c r="U113" s="32">
        <v>300</v>
      </c>
      <c r="V113" s="32">
        <v>489</v>
      </c>
      <c r="W113" s="33">
        <f t="shared" si="5"/>
        <v>1659157</v>
      </c>
      <c r="X113" s="32"/>
      <c r="Y113" s="32">
        <v>1010</v>
      </c>
      <c r="Z113" s="32">
        <v>2727</v>
      </c>
      <c r="AA113" s="33">
        <f t="shared" si="7"/>
        <v>3737</v>
      </c>
      <c r="AB113" s="32"/>
      <c r="AC113" s="32"/>
      <c r="AD113" s="32"/>
      <c r="AE113" s="32">
        <v>77997</v>
      </c>
      <c r="AF113" s="32"/>
      <c r="AG113" s="32"/>
      <c r="AH113" s="32"/>
      <c r="AI113" s="33">
        <f t="shared" si="6"/>
        <v>77997</v>
      </c>
      <c r="AJ113" s="32">
        <v>47264</v>
      </c>
      <c r="AK113" s="32">
        <v>73161</v>
      </c>
      <c r="AL113" s="32"/>
      <c r="AM113" s="32"/>
      <c r="AN113" s="32">
        <v>350</v>
      </c>
      <c r="AO113" s="32"/>
      <c r="AP113" s="32"/>
      <c r="AQ113" s="32">
        <v>27190</v>
      </c>
      <c r="AR113" s="32"/>
      <c r="AS113" s="33">
        <f t="shared" si="8"/>
        <v>147965</v>
      </c>
      <c r="AT113" s="32"/>
      <c r="AU113" s="32"/>
      <c r="AV113" s="32">
        <v>500</v>
      </c>
      <c r="AW113" s="32">
        <v>794</v>
      </c>
      <c r="AX113" s="32"/>
      <c r="AY113" s="32"/>
      <c r="AZ113" s="32"/>
      <c r="BA113" s="32"/>
      <c r="BB113" s="32">
        <v>101287</v>
      </c>
      <c r="BC113" s="32"/>
      <c r="BD113" s="32">
        <v>214</v>
      </c>
      <c r="BE113" s="32"/>
      <c r="BF113" s="32"/>
      <c r="BG113" s="33">
        <f t="shared" si="9"/>
        <v>102795</v>
      </c>
      <c r="BH113" s="34">
        <v>1991651</v>
      </c>
    </row>
    <row r="114" spans="1:60" ht="13.5">
      <c r="A114" s="29" t="s">
        <v>323</v>
      </c>
      <c r="B114" s="30">
        <v>5</v>
      </c>
      <c r="C114" s="31" t="s">
        <v>324</v>
      </c>
      <c r="D114" s="32"/>
      <c r="E114" s="32"/>
      <c r="F114" s="32"/>
      <c r="G114" s="32"/>
      <c r="H114" s="32"/>
      <c r="I114" s="32"/>
      <c r="J114" s="32"/>
      <c r="K114" s="32"/>
      <c r="L114" s="32">
        <v>1655</v>
      </c>
      <c r="M114" s="32"/>
      <c r="N114" s="32"/>
      <c r="O114" s="32"/>
      <c r="P114" s="32"/>
      <c r="Q114" s="32"/>
      <c r="R114" s="32"/>
      <c r="S114" s="32"/>
      <c r="T114" s="32"/>
      <c r="U114" s="32">
        <v>300</v>
      </c>
      <c r="V114" s="32"/>
      <c r="W114" s="33">
        <f t="shared" si="5"/>
        <v>1955</v>
      </c>
      <c r="X114" s="32"/>
      <c r="Y114" s="32"/>
      <c r="Z114" s="32"/>
      <c r="AA114" s="33">
        <f t="shared" si="7"/>
        <v>0</v>
      </c>
      <c r="AB114" s="32"/>
      <c r="AC114" s="32"/>
      <c r="AD114" s="32"/>
      <c r="AE114" s="32"/>
      <c r="AF114" s="32"/>
      <c r="AG114" s="32"/>
      <c r="AH114" s="32"/>
      <c r="AI114" s="33">
        <f t="shared" si="6"/>
        <v>0</v>
      </c>
      <c r="AJ114" s="32"/>
      <c r="AK114" s="32">
        <v>237</v>
      </c>
      <c r="AL114" s="32"/>
      <c r="AM114" s="32"/>
      <c r="AN114" s="32"/>
      <c r="AO114" s="32"/>
      <c r="AP114" s="32"/>
      <c r="AQ114" s="32"/>
      <c r="AR114" s="32"/>
      <c r="AS114" s="33">
        <f t="shared" si="8"/>
        <v>237</v>
      </c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3">
        <f t="shared" si="9"/>
        <v>0</v>
      </c>
      <c r="BH114" s="34">
        <v>2192</v>
      </c>
    </row>
    <row r="115" spans="1:60" ht="13.5">
      <c r="A115" s="29" t="s">
        <v>325</v>
      </c>
      <c r="B115" s="30">
        <v>5</v>
      </c>
      <c r="C115" s="31" t="s">
        <v>326</v>
      </c>
      <c r="D115" s="32"/>
      <c r="E115" s="32">
        <v>374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>
        <v>4225</v>
      </c>
      <c r="R115" s="32"/>
      <c r="S115" s="32">
        <v>5123</v>
      </c>
      <c r="T115" s="32"/>
      <c r="U115" s="32"/>
      <c r="V115" s="32"/>
      <c r="W115" s="33">
        <f t="shared" si="5"/>
        <v>9722</v>
      </c>
      <c r="X115" s="32"/>
      <c r="Y115" s="32"/>
      <c r="Z115" s="32"/>
      <c r="AA115" s="33">
        <f t="shared" si="7"/>
        <v>0</v>
      </c>
      <c r="AB115" s="32"/>
      <c r="AC115" s="32"/>
      <c r="AD115" s="32"/>
      <c r="AE115" s="32"/>
      <c r="AF115" s="32"/>
      <c r="AG115" s="32"/>
      <c r="AH115" s="32"/>
      <c r="AI115" s="33">
        <f t="shared" si="6"/>
        <v>0</v>
      </c>
      <c r="AJ115" s="32"/>
      <c r="AK115" s="32"/>
      <c r="AL115" s="32"/>
      <c r="AM115" s="32"/>
      <c r="AN115" s="32"/>
      <c r="AO115" s="32"/>
      <c r="AP115" s="32"/>
      <c r="AQ115" s="32"/>
      <c r="AR115" s="32"/>
      <c r="AS115" s="33">
        <f t="shared" si="8"/>
        <v>0</v>
      </c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3">
        <f t="shared" si="9"/>
        <v>0</v>
      </c>
      <c r="BH115" s="34">
        <v>9722</v>
      </c>
    </row>
    <row r="116" spans="1:60" ht="13.5">
      <c r="A116" s="29" t="s">
        <v>327</v>
      </c>
      <c r="B116" s="30">
        <v>2</v>
      </c>
      <c r="C116" s="31" t="s">
        <v>328</v>
      </c>
      <c r="D116" s="32">
        <v>150741</v>
      </c>
      <c r="E116" s="32">
        <v>62637</v>
      </c>
      <c r="F116" s="32">
        <v>6164350</v>
      </c>
      <c r="G116" s="32"/>
      <c r="H116" s="32">
        <v>5154156</v>
      </c>
      <c r="I116" s="32">
        <v>8458628</v>
      </c>
      <c r="J116" s="32"/>
      <c r="K116" s="32">
        <v>1473652</v>
      </c>
      <c r="L116" s="32">
        <v>6491984</v>
      </c>
      <c r="M116" s="32">
        <v>6606</v>
      </c>
      <c r="N116" s="32">
        <v>132372</v>
      </c>
      <c r="O116" s="32">
        <v>3338991</v>
      </c>
      <c r="P116" s="32">
        <v>13470</v>
      </c>
      <c r="Q116" s="32">
        <v>161283</v>
      </c>
      <c r="R116" s="32">
        <v>15138</v>
      </c>
      <c r="S116" s="32">
        <v>839</v>
      </c>
      <c r="T116" s="32">
        <v>237</v>
      </c>
      <c r="U116" s="32"/>
      <c r="V116" s="32">
        <v>101553</v>
      </c>
      <c r="W116" s="33">
        <f t="shared" si="5"/>
        <v>31726637</v>
      </c>
      <c r="X116" s="32">
        <v>2471</v>
      </c>
      <c r="Y116" s="32">
        <v>10410</v>
      </c>
      <c r="Z116" s="32">
        <v>35172</v>
      </c>
      <c r="AA116" s="33">
        <f t="shared" si="7"/>
        <v>48053</v>
      </c>
      <c r="AB116" s="32">
        <v>377</v>
      </c>
      <c r="AC116" s="32"/>
      <c r="AD116" s="32"/>
      <c r="AE116" s="32">
        <v>272624</v>
      </c>
      <c r="AF116" s="32"/>
      <c r="AG116" s="32">
        <v>846</v>
      </c>
      <c r="AH116" s="32"/>
      <c r="AI116" s="33">
        <f t="shared" si="6"/>
        <v>273847</v>
      </c>
      <c r="AJ116" s="32">
        <v>1891187</v>
      </c>
      <c r="AK116" s="32">
        <v>2616506</v>
      </c>
      <c r="AL116" s="32">
        <v>6885</v>
      </c>
      <c r="AM116" s="32">
        <v>11937</v>
      </c>
      <c r="AN116" s="32">
        <v>25051</v>
      </c>
      <c r="AO116" s="32">
        <v>6655</v>
      </c>
      <c r="AP116" s="32">
        <v>5716</v>
      </c>
      <c r="AQ116" s="32">
        <v>128994</v>
      </c>
      <c r="AR116" s="32">
        <v>79244</v>
      </c>
      <c r="AS116" s="33">
        <f t="shared" si="8"/>
        <v>4772175</v>
      </c>
      <c r="AT116" s="32">
        <v>13211</v>
      </c>
      <c r="AU116" s="32"/>
      <c r="AV116" s="32">
        <v>8538</v>
      </c>
      <c r="AW116" s="32">
        <v>13932</v>
      </c>
      <c r="AX116" s="32"/>
      <c r="AY116" s="32"/>
      <c r="AZ116" s="32"/>
      <c r="BA116" s="32">
        <v>2210</v>
      </c>
      <c r="BB116" s="32">
        <v>1060211</v>
      </c>
      <c r="BC116" s="32">
        <v>973</v>
      </c>
      <c r="BD116" s="32">
        <v>1336</v>
      </c>
      <c r="BE116" s="32">
        <v>11804</v>
      </c>
      <c r="BF116" s="32"/>
      <c r="BG116" s="33">
        <f t="shared" si="9"/>
        <v>1112215</v>
      </c>
      <c r="BH116" s="34">
        <v>37932927</v>
      </c>
    </row>
    <row r="117" spans="1:60" ht="13.5">
      <c r="A117" s="29" t="s">
        <v>331</v>
      </c>
      <c r="B117" s="30">
        <v>3</v>
      </c>
      <c r="C117" s="31" t="s">
        <v>332</v>
      </c>
      <c r="D117" s="32"/>
      <c r="E117" s="32"/>
      <c r="F117" s="32">
        <v>2266</v>
      </c>
      <c r="G117" s="32"/>
      <c r="H117" s="32">
        <v>5703</v>
      </c>
      <c r="I117" s="32">
        <v>372</v>
      </c>
      <c r="J117" s="32"/>
      <c r="K117" s="32">
        <v>9972</v>
      </c>
      <c r="L117" s="32">
        <v>8543</v>
      </c>
      <c r="M117" s="32"/>
      <c r="N117" s="32"/>
      <c r="O117" s="32">
        <v>22222</v>
      </c>
      <c r="P117" s="32">
        <v>12598</v>
      </c>
      <c r="Q117" s="32">
        <v>1724</v>
      </c>
      <c r="R117" s="32"/>
      <c r="S117" s="32"/>
      <c r="T117" s="32"/>
      <c r="U117" s="32"/>
      <c r="V117" s="32"/>
      <c r="W117" s="33">
        <f t="shared" si="5"/>
        <v>63400</v>
      </c>
      <c r="X117" s="32"/>
      <c r="Y117" s="32"/>
      <c r="Z117" s="32">
        <v>3228</v>
      </c>
      <c r="AA117" s="33">
        <f t="shared" si="7"/>
        <v>3228</v>
      </c>
      <c r="AB117" s="32"/>
      <c r="AC117" s="32"/>
      <c r="AD117" s="32"/>
      <c r="AE117" s="32">
        <v>30577</v>
      </c>
      <c r="AF117" s="32"/>
      <c r="AG117" s="32"/>
      <c r="AH117" s="32"/>
      <c r="AI117" s="33">
        <f t="shared" si="6"/>
        <v>30577</v>
      </c>
      <c r="AJ117" s="32"/>
      <c r="AK117" s="32"/>
      <c r="AL117" s="32"/>
      <c r="AM117" s="32">
        <v>2298</v>
      </c>
      <c r="AN117" s="32"/>
      <c r="AO117" s="32"/>
      <c r="AP117" s="32"/>
      <c r="AQ117" s="32"/>
      <c r="AR117" s="32"/>
      <c r="AS117" s="33">
        <f t="shared" si="8"/>
        <v>2298</v>
      </c>
      <c r="AT117" s="32">
        <v>9374</v>
      </c>
      <c r="AU117" s="32"/>
      <c r="AV117" s="32"/>
      <c r="AW117" s="32"/>
      <c r="AX117" s="32"/>
      <c r="AY117" s="32"/>
      <c r="AZ117" s="32"/>
      <c r="BA117" s="32">
        <v>1964</v>
      </c>
      <c r="BB117" s="32"/>
      <c r="BC117" s="32"/>
      <c r="BD117" s="32"/>
      <c r="BE117" s="32"/>
      <c r="BF117" s="32"/>
      <c r="BG117" s="33">
        <f t="shared" si="9"/>
        <v>11338</v>
      </c>
      <c r="BH117" s="34">
        <v>110841</v>
      </c>
    </row>
    <row r="118" spans="1:60" ht="13.5">
      <c r="A118" s="29" t="s">
        <v>333</v>
      </c>
      <c r="B118" s="30">
        <v>3</v>
      </c>
      <c r="C118" s="31" t="s">
        <v>334</v>
      </c>
      <c r="D118" s="32">
        <v>8897</v>
      </c>
      <c r="E118" s="32"/>
      <c r="F118" s="32">
        <v>548669</v>
      </c>
      <c r="G118" s="32"/>
      <c r="H118" s="32">
        <v>508788</v>
      </c>
      <c r="I118" s="32">
        <v>1805869</v>
      </c>
      <c r="J118" s="32"/>
      <c r="K118" s="32">
        <v>894002</v>
      </c>
      <c r="L118" s="32">
        <v>404324</v>
      </c>
      <c r="M118" s="32"/>
      <c r="N118" s="32">
        <v>1048</v>
      </c>
      <c r="O118" s="32">
        <v>3019209</v>
      </c>
      <c r="P118" s="32"/>
      <c r="Q118" s="32">
        <v>138311</v>
      </c>
      <c r="R118" s="32"/>
      <c r="S118" s="32">
        <v>341</v>
      </c>
      <c r="T118" s="32">
        <v>237</v>
      </c>
      <c r="U118" s="32"/>
      <c r="V118" s="32"/>
      <c r="W118" s="33">
        <f t="shared" si="5"/>
        <v>7329695</v>
      </c>
      <c r="X118" s="32"/>
      <c r="Y118" s="32">
        <v>2509</v>
      </c>
      <c r="Z118" s="32">
        <v>6138</v>
      </c>
      <c r="AA118" s="33">
        <f t="shared" si="7"/>
        <v>8647</v>
      </c>
      <c r="AB118" s="32"/>
      <c r="AC118" s="32"/>
      <c r="AD118" s="32"/>
      <c r="AE118" s="32">
        <v>4564</v>
      </c>
      <c r="AF118" s="32"/>
      <c r="AG118" s="32"/>
      <c r="AH118" s="32"/>
      <c r="AI118" s="33">
        <f t="shared" si="6"/>
        <v>4564</v>
      </c>
      <c r="AJ118" s="32">
        <v>31503</v>
      </c>
      <c r="AK118" s="32"/>
      <c r="AL118" s="32"/>
      <c r="AM118" s="32"/>
      <c r="AN118" s="32"/>
      <c r="AO118" s="32">
        <v>6655</v>
      </c>
      <c r="AP118" s="32"/>
      <c r="AQ118" s="32">
        <v>6889</v>
      </c>
      <c r="AR118" s="32"/>
      <c r="AS118" s="33">
        <f t="shared" si="8"/>
        <v>45047</v>
      </c>
      <c r="AT118" s="32">
        <v>223</v>
      </c>
      <c r="AU118" s="32"/>
      <c r="AV118" s="32"/>
      <c r="AW118" s="32"/>
      <c r="AX118" s="32"/>
      <c r="AY118" s="32"/>
      <c r="AZ118" s="32"/>
      <c r="BA118" s="32">
        <v>246</v>
      </c>
      <c r="BB118" s="32">
        <v>444421</v>
      </c>
      <c r="BC118" s="32">
        <v>973</v>
      </c>
      <c r="BD118" s="32"/>
      <c r="BE118" s="32"/>
      <c r="BF118" s="32"/>
      <c r="BG118" s="33">
        <f t="shared" si="9"/>
        <v>445863</v>
      </c>
      <c r="BH118" s="34">
        <v>7833816</v>
      </c>
    </row>
    <row r="119" spans="1:60" ht="13.5">
      <c r="A119" s="29" t="s">
        <v>335</v>
      </c>
      <c r="B119" s="30">
        <v>4</v>
      </c>
      <c r="C119" s="31" t="s">
        <v>336</v>
      </c>
      <c r="D119" s="32">
        <v>900</v>
      </c>
      <c r="E119" s="32"/>
      <c r="F119" s="32">
        <v>317971</v>
      </c>
      <c r="G119" s="32"/>
      <c r="H119" s="32">
        <v>64558</v>
      </c>
      <c r="I119" s="32"/>
      <c r="J119" s="32"/>
      <c r="K119" s="32">
        <v>3137</v>
      </c>
      <c r="L119" s="32">
        <v>15937</v>
      </c>
      <c r="M119" s="32"/>
      <c r="N119" s="32"/>
      <c r="O119" s="32">
        <v>2944607</v>
      </c>
      <c r="P119" s="32"/>
      <c r="Q119" s="32"/>
      <c r="R119" s="32"/>
      <c r="S119" s="32"/>
      <c r="T119" s="32"/>
      <c r="U119" s="32"/>
      <c r="V119" s="32"/>
      <c r="W119" s="33">
        <f t="shared" si="5"/>
        <v>3347110</v>
      </c>
      <c r="X119" s="32"/>
      <c r="Y119" s="32"/>
      <c r="Z119" s="32"/>
      <c r="AA119" s="33">
        <f t="shared" si="7"/>
        <v>0</v>
      </c>
      <c r="AB119" s="32"/>
      <c r="AC119" s="32"/>
      <c r="AD119" s="32"/>
      <c r="AE119" s="32"/>
      <c r="AF119" s="32"/>
      <c r="AG119" s="32"/>
      <c r="AH119" s="32"/>
      <c r="AI119" s="33">
        <f t="shared" si="6"/>
        <v>0</v>
      </c>
      <c r="AJ119" s="32"/>
      <c r="AK119" s="32"/>
      <c r="AL119" s="32"/>
      <c r="AM119" s="32"/>
      <c r="AN119" s="32"/>
      <c r="AO119" s="32"/>
      <c r="AP119" s="32"/>
      <c r="AQ119" s="32"/>
      <c r="AR119" s="32"/>
      <c r="AS119" s="33">
        <f t="shared" si="8"/>
        <v>0</v>
      </c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3">
        <f t="shared" si="9"/>
        <v>0</v>
      </c>
      <c r="BH119" s="34">
        <v>3347110</v>
      </c>
    </row>
    <row r="120" spans="1:60" ht="13.5">
      <c r="A120" s="29" t="s">
        <v>337</v>
      </c>
      <c r="B120" s="30">
        <v>5</v>
      </c>
      <c r="C120" s="31" t="s">
        <v>338</v>
      </c>
      <c r="D120" s="32">
        <v>900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3">
        <f t="shared" si="5"/>
        <v>900</v>
      </c>
      <c r="X120" s="32"/>
      <c r="Y120" s="32"/>
      <c r="Z120" s="32"/>
      <c r="AA120" s="33">
        <f t="shared" si="7"/>
        <v>0</v>
      </c>
      <c r="AB120" s="32"/>
      <c r="AC120" s="32"/>
      <c r="AD120" s="32"/>
      <c r="AE120" s="32"/>
      <c r="AF120" s="32"/>
      <c r="AG120" s="32"/>
      <c r="AH120" s="32"/>
      <c r="AI120" s="33">
        <f t="shared" si="6"/>
        <v>0</v>
      </c>
      <c r="AJ120" s="32"/>
      <c r="AK120" s="32"/>
      <c r="AL120" s="32"/>
      <c r="AM120" s="32"/>
      <c r="AN120" s="32"/>
      <c r="AO120" s="32"/>
      <c r="AP120" s="32"/>
      <c r="AQ120" s="32"/>
      <c r="AR120" s="32"/>
      <c r="AS120" s="33">
        <f t="shared" si="8"/>
        <v>0</v>
      </c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3">
        <f t="shared" si="9"/>
        <v>0</v>
      </c>
      <c r="BH120" s="34">
        <v>900</v>
      </c>
    </row>
    <row r="121" spans="1:60" ht="13.5">
      <c r="A121" s="29" t="s">
        <v>339</v>
      </c>
      <c r="B121" s="30">
        <v>5</v>
      </c>
      <c r="C121" s="31" t="s">
        <v>340</v>
      </c>
      <c r="D121" s="32"/>
      <c r="E121" s="32"/>
      <c r="F121" s="32">
        <v>317971</v>
      </c>
      <c r="G121" s="32"/>
      <c r="H121" s="32">
        <v>64558</v>
      </c>
      <c r="I121" s="32"/>
      <c r="J121" s="32"/>
      <c r="K121" s="32">
        <v>3137</v>
      </c>
      <c r="L121" s="32">
        <v>15937</v>
      </c>
      <c r="M121" s="32"/>
      <c r="N121" s="32"/>
      <c r="O121" s="32">
        <v>2944607</v>
      </c>
      <c r="P121" s="32"/>
      <c r="Q121" s="32"/>
      <c r="R121" s="32"/>
      <c r="S121" s="32"/>
      <c r="T121" s="32"/>
      <c r="U121" s="32"/>
      <c r="V121" s="32"/>
      <c r="W121" s="33">
        <f t="shared" si="5"/>
        <v>3346210</v>
      </c>
      <c r="X121" s="32"/>
      <c r="Y121" s="32"/>
      <c r="Z121" s="32"/>
      <c r="AA121" s="33">
        <f t="shared" si="7"/>
        <v>0</v>
      </c>
      <c r="AB121" s="32"/>
      <c r="AC121" s="32"/>
      <c r="AD121" s="32"/>
      <c r="AE121" s="32"/>
      <c r="AF121" s="32"/>
      <c r="AG121" s="32"/>
      <c r="AH121" s="32"/>
      <c r="AI121" s="33">
        <f t="shared" si="6"/>
        <v>0</v>
      </c>
      <c r="AJ121" s="32"/>
      <c r="AK121" s="32"/>
      <c r="AL121" s="32"/>
      <c r="AM121" s="32"/>
      <c r="AN121" s="32"/>
      <c r="AO121" s="32"/>
      <c r="AP121" s="32"/>
      <c r="AQ121" s="32"/>
      <c r="AR121" s="32"/>
      <c r="AS121" s="33">
        <f t="shared" si="8"/>
        <v>0</v>
      </c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3">
        <f t="shared" si="9"/>
        <v>0</v>
      </c>
      <c r="BH121" s="34">
        <v>3346210</v>
      </c>
    </row>
    <row r="122" spans="1:60" ht="13.5">
      <c r="A122" s="29" t="s">
        <v>341</v>
      </c>
      <c r="B122" s="30">
        <v>4</v>
      </c>
      <c r="C122" s="31" t="s">
        <v>342</v>
      </c>
      <c r="D122" s="32"/>
      <c r="E122" s="32"/>
      <c r="F122" s="32">
        <v>20466</v>
      </c>
      <c r="G122" s="32"/>
      <c r="H122" s="32">
        <v>95195</v>
      </c>
      <c r="I122" s="32">
        <v>372784</v>
      </c>
      <c r="J122" s="32"/>
      <c r="K122" s="32">
        <v>19069</v>
      </c>
      <c r="L122" s="32">
        <v>1285</v>
      </c>
      <c r="M122" s="32"/>
      <c r="N122" s="32">
        <v>1048</v>
      </c>
      <c r="O122" s="32">
        <v>1012</v>
      </c>
      <c r="P122" s="32"/>
      <c r="Q122" s="32"/>
      <c r="R122" s="32"/>
      <c r="S122" s="32">
        <v>341</v>
      </c>
      <c r="T122" s="32"/>
      <c r="U122" s="32"/>
      <c r="V122" s="32"/>
      <c r="W122" s="33">
        <f t="shared" si="5"/>
        <v>511200</v>
      </c>
      <c r="X122" s="32"/>
      <c r="Y122" s="32"/>
      <c r="Z122" s="32"/>
      <c r="AA122" s="33">
        <f t="shared" si="7"/>
        <v>0</v>
      </c>
      <c r="AB122" s="32"/>
      <c r="AC122" s="32"/>
      <c r="AD122" s="32"/>
      <c r="AE122" s="32"/>
      <c r="AF122" s="32"/>
      <c r="AG122" s="32"/>
      <c r="AH122" s="32"/>
      <c r="AI122" s="33">
        <f t="shared" si="6"/>
        <v>0</v>
      </c>
      <c r="AJ122" s="32"/>
      <c r="AK122" s="32"/>
      <c r="AL122" s="32"/>
      <c r="AM122" s="32"/>
      <c r="AN122" s="32"/>
      <c r="AO122" s="32"/>
      <c r="AP122" s="32"/>
      <c r="AQ122" s="32"/>
      <c r="AR122" s="32"/>
      <c r="AS122" s="33">
        <f t="shared" si="8"/>
        <v>0</v>
      </c>
      <c r="AT122" s="32"/>
      <c r="AU122" s="32"/>
      <c r="AV122" s="32"/>
      <c r="AW122" s="32"/>
      <c r="AX122" s="32"/>
      <c r="AY122" s="32"/>
      <c r="AZ122" s="32"/>
      <c r="BA122" s="32"/>
      <c r="BB122" s="32">
        <v>371074</v>
      </c>
      <c r="BC122" s="32"/>
      <c r="BD122" s="32"/>
      <c r="BE122" s="32"/>
      <c r="BF122" s="32"/>
      <c r="BG122" s="33">
        <f t="shared" si="9"/>
        <v>371074</v>
      </c>
      <c r="BH122" s="34">
        <v>882274</v>
      </c>
    </row>
    <row r="123" spans="1:60" ht="13.5">
      <c r="A123" s="29" t="s">
        <v>343</v>
      </c>
      <c r="B123" s="30">
        <v>4</v>
      </c>
      <c r="C123" s="31" t="s">
        <v>344</v>
      </c>
      <c r="D123" s="32">
        <v>1097</v>
      </c>
      <c r="E123" s="32"/>
      <c r="F123" s="32">
        <v>9838</v>
      </c>
      <c r="G123" s="32"/>
      <c r="H123" s="32">
        <v>1212</v>
      </c>
      <c r="I123" s="32">
        <v>3592</v>
      </c>
      <c r="J123" s="32"/>
      <c r="K123" s="32">
        <v>12658</v>
      </c>
      <c r="L123" s="32">
        <v>209793</v>
      </c>
      <c r="M123" s="32"/>
      <c r="N123" s="32"/>
      <c r="O123" s="32">
        <v>244</v>
      </c>
      <c r="P123" s="32"/>
      <c r="Q123" s="32">
        <v>103109</v>
      </c>
      <c r="R123" s="32"/>
      <c r="S123" s="32"/>
      <c r="T123" s="32"/>
      <c r="U123" s="32"/>
      <c r="V123" s="32"/>
      <c r="W123" s="33">
        <f t="shared" si="5"/>
        <v>341543</v>
      </c>
      <c r="X123" s="32"/>
      <c r="Y123" s="32">
        <v>1039</v>
      </c>
      <c r="Z123" s="32"/>
      <c r="AA123" s="33">
        <f t="shared" si="7"/>
        <v>1039</v>
      </c>
      <c r="AB123" s="32"/>
      <c r="AC123" s="32"/>
      <c r="AD123" s="32"/>
      <c r="AE123" s="32"/>
      <c r="AF123" s="32"/>
      <c r="AG123" s="32"/>
      <c r="AH123" s="32"/>
      <c r="AI123" s="33">
        <f t="shared" si="6"/>
        <v>0</v>
      </c>
      <c r="AJ123" s="32"/>
      <c r="AK123" s="32"/>
      <c r="AL123" s="32"/>
      <c r="AM123" s="32"/>
      <c r="AN123" s="32"/>
      <c r="AO123" s="32">
        <v>6655</v>
      </c>
      <c r="AP123" s="32"/>
      <c r="AQ123" s="32"/>
      <c r="AR123" s="32"/>
      <c r="AS123" s="33">
        <f t="shared" si="8"/>
        <v>6655</v>
      </c>
      <c r="AT123" s="32">
        <v>223</v>
      </c>
      <c r="AU123" s="32"/>
      <c r="AV123" s="32"/>
      <c r="AW123" s="32"/>
      <c r="AX123" s="32"/>
      <c r="AY123" s="32"/>
      <c r="AZ123" s="32"/>
      <c r="BA123" s="32"/>
      <c r="BB123" s="32">
        <v>8232</v>
      </c>
      <c r="BC123" s="32">
        <v>973</v>
      </c>
      <c r="BD123" s="32"/>
      <c r="BE123" s="32"/>
      <c r="BF123" s="32"/>
      <c r="BG123" s="33">
        <f t="shared" si="9"/>
        <v>9428</v>
      </c>
      <c r="BH123" s="34">
        <v>358665</v>
      </c>
    </row>
    <row r="124" spans="1:60" ht="13.5">
      <c r="A124" s="29" t="s">
        <v>345</v>
      </c>
      <c r="B124" s="30">
        <v>5</v>
      </c>
      <c r="C124" s="31" t="s">
        <v>346</v>
      </c>
      <c r="D124" s="32"/>
      <c r="E124" s="32"/>
      <c r="F124" s="32">
        <v>4542</v>
      </c>
      <c r="G124" s="32"/>
      <c r="H124" s="32"/>
      <c r="I124" s="32"/>
      <c r="J124" s="32"/>
      <c r="K124" s="32">
        <v>1070</v>
      </c>
      <c r="L124" s="32">
        <v>1882</v>
      </c>
      <c r="M124" s="32"/>
      <c r="N124" s="32"/>
      <c r="O124" s="32">
        <v>244</v>
      </c>
      <c r="P124" s="32"/>
      <c r="Q124" s="32"/>
      <c r="R124" s="32"/>
      <c r="S124" s="32"/>
      <c r="T124" s="32"/>
      <c r="U124" s="32"/>
      <c r="V124" s="32"/>
      <c r="W124" s="33">
        <f t="shared" si="5"/>
        <v>7738</v>
      </c>
      <c r="X124" s="32"/>
      <c r="Y124" s="32">
        <v>1039</v>
      </c>
      <c r="Z124" s="32"/>
      <c r="AA124" s="33">
        <f t="shared" si="7"/>
        <v>1039</v>
      </c>
      <c r="AB124" s="32"/>
      <c r="AC124" s="32"/>
      <c r="AD124" s="32"/>
      <c r="AE124" s="32"/>
      <c r="AF124" s="32"/>
      <c r="AG124" s="32"/>
      <c r="AH124" s="32"/>
      <c r="AI124" s="33">
        <f t="shared" si="6"/>
        <v>0</v>
      </c>
      <c r="AJ124" s="32"/>
      <c r="AK124" s="32"/>
      <c r="AL124" s="32"/>
      <c r="AM124" s="32"/>
      <c r="AN124" s="32"/>
      <c r="AO124" s="32">
        <v>5275</v>
      </c>
      <c r="AP124" s="32"/>
      <c r="AQ124" s="32"/>
      <c r="AR124" s="32"/>
      <c r="AS124" s="33">
        <f t="shared" si="8"/>
        <v>5275</v>
      </c>
      <c r="AT124" s="32">
        <v>223</v>
      </c>
      <c r="AU124" s="32"/>
      <c r="AV124" s="32"/>
      <c r="AW124" s="32"/>
      <c r="AX124" s="32"/>
      <c r="AY124" s="32"/>
      <c r="AZ124" s="32"/>
      <c r="BA124" s="32"/>
      <c r="BB124" s="32">
        <v>2986</v>
      </c>
      <c r="BC124" s="32">
        <v>973</v>
      </c>
      <c r="BD124" s="32"/>
      <c r="BE124" s="32"/>
      <c r="BF124" s="32"/>
      <c r="BG124" s="33">
        <f t="shared" si="9"/>
        <v>4182</v>
      </c>
      <c r="BH124" s="34">
        <v>18234</v>
      </c>
    </row>
    <row r="125" spans="1:60" ht="13.5">
      <c r="A125" s="29" t="s">
        <v>349</v>
      </c>
      <c r="B125" s="30">
        <v>3</v>
      </c>
      <c r="C125" s="31" t="s">
        <v>350</v>
      </c>
      <c r="D125" s="32">
        <v>4935</v>
      </c>
      <c r="E125" s="32">
        <v>6334</v>
      </c>
      <c r="F125" s="32">
        <v>221016</v>
      </c>
      <c r="G125" s="32"/>
      <c r="H125" s="32">
        <v>264573</v>
      </c>
      <c r="I125" s="32">
        <v>3156</v>
      </c>
      <c r="J125" s="32"/>
      <c r="K125" s="32">
        <v>71269</v>
      </c>
      <c r="L125" s="32">
        <v>120467</v>
      </c>
      <c r="M125" s="32"/>
      <c r="N125" s="32">
        <v>4718</v>
      </c>
      <c r="O125" s="32">
        <v>28137</v>
      </c>
      <c r="P125" s="32"/>
      <c r="Q125" s="32">
        <v>1450</v>
      </c>
      <c r="R125" s="32">
        <v>1154</v>
      </c>
      <c r="S125" s="32">
        <v>273</v>
      </c>
      <c r="T125" s="32"/>
      <c r="U125" s="32"/>
      <c r="V125" s="32"/>
      <c r="W125" s="33">
        <f t="shared" si="5"/>
        <v>727482</v>
      </c>
      <c r="X125" s="32">
        <v>1321</v>
      </c>
      <c r="Y125" s="32">
        <v>3529</v>
      </c>
      <c r="Z125" s="32">
        <v>20264</v>
      </c>
      <c r="AA125" s="33">
        <f t="shared" si="7"/>
        <v>25114</v>
      </c>
      <c r="AB125" s="32">
        <v>377</v>
      </c>
      <c r="AC125" s="32"/>
      <c r="AD125" s="32"/>
      <c r="AE125" s="32">
        <v>9798</v>
      </c>
      <c r="AF125" s="32"/>
      <c r="AG125" s="32"/>
      <c r="AH125" s="32"/>
      <c r="AI125" s="33">
        <f t="shared" si="6"/>
        <v>10175</v>
      </c>
      <c r="AJ125" s="32"/>
      <c r="AK125" s="32"/>
      <c r="AL125" s="32">
        <v>2165</v>
      </c>
      <c r="AM125" s="32"/>
      <c r="AN125" s="32"/>
      <c r="AO125" s="32"/>
      <c r="AP125" s="32">
        <v>2052</v>
      </c>
      <c r="AQ125" s="32"/>
      <c r="AR125" s="32"/>
      <c r="AS125" s="33">
        <f t="shared" si="8"/>
        <v>4217</v>
      </c>
      <c r="AT125" s="32">
        <v>3614</v>
      </c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3">
        <f t="shared" si="9"/>
        <v>3614</v>
      </c>
      <c r="BH125" s="34">
        <v>770602</v>
      </c>
    </row>
    <row r="126" spans="1:60" ht="13.5">
      <c r="A126" s="29" t="s">
        <v>351</v>
      </c>
      <c r="B126" s="30">
        <v>4</v>
      </c>
      <c r="C126" s="31" t="s">
        <v>352</v>
      </c>
      <c r="D126" s="32">
        <v>4935</v>
      </c>
      <c r="E126" s="32">
        <v>2731</v>
      </c>
      <c r="F126" s="32">
        <v>89028</v>
      </c>
      <c r="G126" s="32"/>
      <c r="H126" s="32">
        <v>226977</v>
      </c>
      <c r="I126" s="32">
        <v>1756</v>
      </c>
      <c r="J126" s="32"/>
      <c r="K126" s="32">
        <v>52764</v>
      </c>
      <c r="L126" s="32">
        <v>66341</v>
      </c>
      <c r="M126" s="32"/>
      <c r="N126" s="32">
        <v>1001</v>
      </c>
      <c r="O126" s="32">
        <v>13774</v>
      </c>
      <c r="P126" s="32"/>
      <c r="Q126" s="32">
        <v>1450</v>
      </c>
      <c r="R126" s="32">
        <v>655</v>
      </c>
      <c r="S126" s="32"/>
      <c r="T126" s="32"/>
      <c r="U126" s="32"/>
      <c r="V126" s="32"/>
      <c r="W126" s="33">
        <f t="shared" si="5"/>
        <v>461412</v>
      </c>
      <c r="X126" s="32"/>
      <c r="Y126" s="32">
        <v>877</v>
      </c>
      <c r="Z126" s="32">
        <v>9324</v>
      </c>
      <c r="AA126" s="33">
        <f t="shared" si="7"/>
        <v>10201</v>
      </c>
      <c r="AB126" s="32">
        <v>377</v>
      </c>
      <c r="AC126" s="32"/>
      <c r="AD126" s="32"/>
      <c r="AE126" s="32">
        <v>9798</v>
      </c>
      <c r="AF126" s="32"/>
      <c r="AG126" s="32"/>
      <c r="AH126" s="32"/>
      <c r="AI126" s="33">
        <f t="shared" si="6"/>
        <v>10175</v>
      </c>
      <c r="AJ126" s="32"/>
      <c r="AK126" s="32"/>
      <c r="AL126" s="32">
        <v>682</v>
      </c>
      <c r="AM126" s="32"/>
      <c r="AN126" s="32"/>
      <c r="AO126" s="32"/>
      <c r="AP126" s="32">
        <v>1326</v>
      </c>
      <c r="AQ126" s="32"/>
      <c r="AR126" s="32"/>
      <c r="AS126" s="33">
        <f t="shared" si="8"/>
        <v>2008</v>
      </c>
      <c r="AT126" s="32">
        <v>3614</v>
      </c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3">
        <f t="shared" si="9"/>
        <v>3614</v>
      </c>
      <c r="BH126" s="34">
        <v>487410</v>
      </c>
    </row>
    <row r="127" spans="1:60" ht="13.5">
      <c r="A127" s="29" t="s">
        <v>353</v>
      </c>
      <c r="B127" s="30">
        <v>4</v>
      </c>
      <c r="C127" s="31" t="s">
        <v>354</v>
      </c>
      <c r="D127" s="32"/>
      <c r="E127" s="32">
        <v>3603</v>
      </c>
      <c r="F127" s="32">
        <v>131988</v>
      </c>
      <c r="G127" s="32"/>
      <c r="H127" s="32">
        <v>37596</v>
      </c>
      <c r="I127" s="32">
        <v>1400</v>
      </c>
      <c r="J127" s="32"/>
      <c r="K127" s="32">
        <v>18505</v>
      </c>
      <c r="L127" s="32">
        <v>54126</v>
      </c>
      <c r="M127" s="32"/>
      <c r="N127" s="32">
        <v>3717</v>
      </c>
      <c r="O127" s="32">
        <v>14363</v>
      </c>
      <c r="P127" s="32"/>
      <c r="Q127" s="32"/>
      <c r="R127" s="32">
        <v>499</v>
      </c>
      <c r="S127" s="32">
        <v>273</v>
      </c>
      <c r="T127" s="32"/>
      <c r="U127" s="32"/>
      <c r="V127" s="32"/>
      <c r="W127" s="33">
        <f t="shared" si="5"/>
        <v>266070</v>
      </c>
      <c r="X127" s="32">
        <v>1321</v>
      </c>
      <c r="Y127" s="32">
        <v>2652</v>
      </c>
      <c r="Z127" s="32">
        <v>10940</v>
      </c>
      <c r="AA127" s="33">
        <f t="shared" si="7"/>
        <v>14913</v>
      </c>
      <c r="AB127" s="32"/>
      <c r="AC127" s="32"/>
      <c r="AD127" s="32"/>
      <c r="AE127" s="32"/>
      <c r="AF127" s="32"/>
      <c r="AG127" s="32"/>
      <c r="AH127" s="32"/>
      <c r="AI127" s="33">
        <f t="shared" si="6"/>
        <v>0</v>
      </c>
      <c r="AJ127" s="32"/>
      <c r="AK127" s="32"/>
      <c r="AL127" s="32">
        <v>1483</v>
      </c>
      <c r="AM127" s="32"/>
      <c r="AN127" s="32"/>
      <c r="AO127" s="32"/>
      <c r="AP127" s="32">
        <v>726</v>
      </c>
      <c r="AQ127" s="32"/>
      <c r="AR127" s="32"/>
      <c r="AS127" s="33">
        <f t="shared" si="8"/>
        <v>2209</v>
      </c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3">
        <f t="shared" si="9"/>
        <v>0</v>
      </c>
      <c r="BH127" s="34">
        <v>283192</v>
      </c>
    </row>
    <row r="128" spans="1:60" ht="13.5">
      <c r="A128" s="29" t="s">
        <v>357</v>
      </c>
      <c r="B128" s="30">
        <v>2</v>
      </c>
      <c r="C128" s="31" t="s">
        <v>358</v>
      </c>
      <c r="D128" s="32">
        <v>110237</v>
      </c>
      <c r="E128" s="32">
        <v>4653</v>
      </c>
      <c r="F128" s="32">
        <v>1363638</v>
      </c>
      <c r="G128" s="32"/>
      <c r="H128" s="32">
        <v>1823536</v>
      </c>
      <c r="I128" s="32">
        <v>713645</v>
      </c>
      <c r="J128" s="32"/>
      <c r="K128" s="32">
        <v>1454874</v>
      </c>
      <c r="L128" s="32">
        <v>1122024</v>
      </c>
      <c r="M128" s="32"/>
      <c r="N128" s="32">
        <v>269284</v>
      </c>
      <c r="O128" s="32">
        <v>761863</v>
      </c>
      <c r="P128" s="32"/>
      <c r="Q128" s="32"/>
      <c r="R128" s="32">
        <v>10445</v>
      </c>
      <c r="S128" s="32"/>
      <c r="T128" s="32"/>
      <c r="U128" s="32">
        <v>842</v>
      </c>
      <c r="V128" s="32"/>
      <c r="W128" s="33">
        <f t="shared" si="5"/>
        <v>7635041</v>
      </c>
      <c r="X128" s="32"/>
      <c r="Y128" s="32">
        <v>630175</v>
      </c>
      <c r="Z128" s="32">
        <v>351510</v>
      </c>
      <c r="AA128" s="33">
        <f t="shared" si="7"/>
        <v>981685</v>
      </c>
      <c r="AB128" s="32"/>
      <c r="AC128" s="32"/>
      <c r="AD128" s="32"/>
      <c r="AE128" s="32">
        <v>886342</v>
      </c>
      <c r="AF128" s="32"/>
      <c r="AG128" s="32"/>
      <c r="AH128" s="32">
        <v>227809</v>
      </c>
      <c r="AI128" s="33">
        <f t="shared" si="6"/>
        <v>1114151</v>
      </c>
      <c r="AJ128" s="32">
        <v>138552</v>
      </c>
      <c r="AK128" s="32">
        <v>82887</v>
      </c>
      <c r="AL128" s="32">
        <v>369050</v>
      </c>
      <c r="AM128" s="32">
        <v>9509</v>
      </c>
      <c r="AN128" s="32"/>
      <c r="AO128" s="32"/>
      <c r="AP128" s="32"/>
      <c r="AQ128" s="32">
        <v>2839824</v>
      </c>
      <c r="AR128" s="32"/>
      <c r="AS128" s="33">
        <f t="shared" si="8"/>
        <v>3439822</v>
      </c>
      <c r="AT128" s="32"/>
      <c r="AU128" s="32"/>
      <c r="AV128" s="32">
        <v>1112</v>
      </c>
      <c r="AW128" s="32">
        <v>3891</v>
      </c>
      <c r="AX128" s="32"/>
      <c r="AY128" s="32"/>
      <c r="AZ128" s="32"/>
      <c r="BA128" s="32"/>
      <c r="BB128" s="32">
        <v>1069294</v>
      </c>
      <c r="BC128" s="32"/>
      <c r="BD128" s="32"/>
      <c r="BE128" s="32"/>
      <c r="BF128" s="32"/>
      <c r="BG128" s="33">
        <f t="shared" si="9"/>
        <v>1074297</v>
      </c>
      <c r="BH128" s="34">
        <v>14244996</v>
      </c>
    </row>
    <row r="129" spans="1:60" ht="13.5">
      <c r="A129" s="29" t="s">
        <v>359</v>
      </c>
      <c r="B129" s="30">
        <v>3</v>
      </c>
      <c r="C129" s="31" t="s">
        <v>360</v>
      </c>
      <c r="D129" s="32"/>
      <c r="E129" s="32"/>
      <c r="F129" s="32">
        <v>238</v>
      </c>
      <c r="G129" s="32"/>
      <c r="H129" s="32"/>
      <c r="I129" s="32"/>
      <c r="J129" s="32"/>
      <c r="K129" s="32"/>
      <c r="L129" s="32">
        <v>4412</v>
      </c>
      <c r="M129" s="32"/>
      <c r="N129" s="32"/>
      <c r="O129" s="32">
        <v>8501</v>
      </c>
      <c r="P129" s="32"/>
      <c r="Q129" s="32"/>
      <c r="R129" s="32"/>
      <c r="S129" s="32"/>
      <c r="T129" s="32"/>
      <c r="U129" s="32"/>
      <c r="V129" s="32"/>
      <c r="W129" s="33">
        <f t="shared" si="5"/>
        <v>13151</v>
      </c>
      <c r="X129" s="32"/>
      <c r="Y129" s="32"/>
      <c r="Z129" s="32">
        <v>1730</v>
      </c>
      <c r="AA129" s="33">
        <f t="shared" si="7"/>
        <v>1730</v>
      </c>
      <c r="AB129" s="32"/>
      <c r="AC129" s="32"/>
      <c r="AD129" s="32"/>
      <c r="AE129" s="32">
        <v>12024</v>
      </c>
      <c r="AF129" s="32"/>
      <c r="AG129" s="32"/>
      <c r="AH129" s="32"/>
      <c r="AI129" s="33">
        <f t="shared" si="6"/>
        <v>12024</v>
      </c>
      <c r="AJ129" s="32">
        <v>18807</v>
      </c>
      <c r="AK129" s="32">
        <v>565</v>
      </c>
      <c r="AL129" s="32"/>
      <c r="AM129" s="32"/>
      <c r="AN129" s="32"/>
      <c r="AO129" s="32"/>
      <c r="AP129" s="32"/>
      <c r="AQ129" s="32">
        <v>846144</v>
      </c>
      <c r="AR129" s="32"/>
      <c r="AS129" s="33">
        <f t="shared" si="8"/>
        <v>865516</v>
      </c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3">
        <f t="shared" si="9"/>
        <v>0</v>
      </c>
      <c r="BH129" s="34">
        <v>892421</v>
      </c>
    </row>
    <row r="130" spans="1:60" ht="13.5">
      <c r="A130" s="29" t="s">
        <v>361</v>
      </c>
      <c r="B130" s="30">
        <v>4</v>
      </c>
      <c r="C130" s="31" t="s">
        <v>362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>
        <v>7092</v>
      </c>
      <c r="P130" s="32"/>
      <c r="Q130" s="32"/>
      <c r="R130" s="32"/>
      <c r="S130" s="32"/>
      <c r="T130" s="32"/>
      <c r="U130" s="32"/>
      <c r="V130" s="32"/>
      <c r="W130" s="33">
        <f t="shared" si="5"/>
        <v>7092</v>
      </c>
      <c r="X130" s="32"/>
      <c r="Y130" s="32"/>
      <c r="Z130" s="32"/>
      <c r="AA130" s="33">
        <f t="shared" si="7"/>
        <v>0</v>
      </c>
      <c r="AB130" s="32"/>
      <c r="AC130" s="32"/>
      <c r="AD130" s="32"/>
      <c r="AE130" s="32"/>
      <c r="AF130" s="32"/>
      <c r="AG130" s="32"/>
      <c r="AH130" s="32"/>
      <c r="AI130" s="33">
        <f t="shared" si="6"/>
        <v>0</v>
      </c>
      <c r="AJ130" s="32"/>
      <c r="AK130" s="32"/>
      <c r="AL130" s="32"/>
      <c r="AM130" s="32"/>
      <c r="AN130" s="32"/>
      <c r="AO130" s="32"/>
      <c r="AP130" s="32"/>
      <c r="AQ130" s="32"/>
      <c r="AR130" s="32"/>
      <c r="AS130" s="33">
        <f t="shared" si="8"/>
        <v>0</v>
      </c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3">
        <f t="shared" si="9"/>
        <v>0</v>
      </c>
      <c r="BH130" s="34">
        <v>7092</v>
      </c>
    </row>
    <row r="131" spans="1:60" ht="13.5">
      <c r="A131" s="29" t="s">
        <v>363</v>
      </c>
      <c r="B131" s="30">
        <v>3</v>
      </c>
      <c r="C131" s="31" t="s">
        <v>364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3">
        <f t="shared" si="5"/>
        <v>0</v>
      </c>
      <c r="X131" s="32"/>
      <c r="Y131" s="32"/>
      <c r="Z131" s="32"/>
      <c r="AA131" s="33">
        <f t="shared" si="7"/>
        <v>0</v>
      </c>
      <c r="AB131" s="32"/>
      <c r="AC131" s="32"/>
      <c r="AD131" s="32"/>
      <c r="AE131" s="32"/>
      <c r="AF131" s="32"/>
      <c r="AG131" s="32"/>
      <c r="AH131" s="32"/>
      <c r="AI131" s="33">
        <f t="shared" si="6"/>
        <v>0</v>
      </c>
      <c r="AJ131" s="32"/>
      <c r="AK131" s="32"/>
      <c r="AL131" s="32">
        <v>281805</v>
      </c>
      <c r="AM131" s="32"/>
      <c r="AN131" s="32"/>
      <c r="AO131" s="32"/>
      <c r="AP131" s="32"/>
      <c r="AQ131" s="32"/>
      <c r="AR131" s="32"/>
      <c r="AS131" s="33">
        <f t="shared" si="8"/>
        <v>281805</v>
      </c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3">
        <f t="shared" si="9"/>
        <v>0</v>
      </c>
      <c r="BH131" s="34">
        <v>281805</v>
      </c>
    </row>
    <row r="132" spans="1:60" ht="13.5">
      <c r="A132" s="29" t="s">
        <v>367</v>
      </c>
      <c r="B132" s="30">
        <v>3</v>
      </c>
      <c r="C132" s="31" t="s">
        <v>368</v>
      </c>
      <c r="D132" s="32">
        <v>109423</v>
      </c>
      <c r="E132" s="32"/>
      <c r="F132" s="32">
        <v>117604</v>
      </c>
      <c r="G132" s="32"/>
      <c r="H132" s="32"/>
      <c r="I132" s="32">
        <v>56024</v>
      </c>
      <c r="J132" s="32"/>
      <c r="K132" s="32">
        <v>480976</v>
      </c>
      <c r="L132" s="32">
        <v>468258</v>
      </c>
      <c r="M132" s="32"/>
      <c r="N132" s="32"/>
      <c r="O132" s="32">
        <v>532415</v>
      </c>
      <c r="P132" s="32"/>
      <c r="Q132" s="32"/>
      <c r="R132" s="32"/>
      <c r="S132" s="32"/>
      <c r="T132" s="32"/>
      <c r="U132" s="32"/>
      <c r="V132" s="32"/>
      <c r="W132" s="33">
        <f t="shared" si="5"/>
        <v>1764700</v>
      </c>
      <c r="X132" s="32"/>
      <c r="Y132" s="32"/>
      <c r="Z132" s="32">
        <v>176885</v>
      </c>
      <c r="AA132" s="33">
        <f t="shared" si="7"/>
        <v>176885</v>
      </c>
      <c r="AB132" s="32"/>
      <c r="AC132" s="32"/>
      <c r="AD132" s="32"/>
      <c r="AE132" s="32">
        <v>189077</v>
      </c>
      <c r="AF132" s="32"/>
      <c r="AG132" s="32"/>
      <c r="AH132" s="32"/>
      <c r="AI132" s="33">
        <f t="shared" si="6"/>
        <v>189077</v>
      </c>
      <c r="AJ132" s="32">
        <v>29910</v>
      </c>
      <c r="AK132" s="32">
        <v>6739</v>
      </c>
      <c r="AL132" s="32"/>
      <c r="AM132" s="32"/>
      <c r="AN132" s="32"/>
      <c r="AO132" s="32"/>
      <c r="AP132" s="32"/>
      <c r="AQ132" s="32">
        <v>519816</v>
      </c>
      <c r="AR132" s="32"/>
      <c r="AS132" s="33">
        <f t="shared" si="8"/>
        <v>556465</v>
      </c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3">
        <f t="shared" si="9"/>
        <v>0</v>
      </c>
      <c r="BH132" s="34">
        <v>2687127</v>
      </c>
    </row>
    <row r="133" spans="1:60" ht="13.5">
      <c r="A133" s="29" t="s">
        <v>369</v>
      </c>
      <c r="B133" s="30">
        <v>4</v>
      </c>
      <c r="C133" s="31" t="s">
        <v>370</v>
      </c>
      <c r="D133" s="32">
        <v>109423</v>
      </c>
      <c r="E133" s="32"/>
      <c r="F133" s="32">
        <v>8391</v>
      </c>
      <c r="G133" s="32"/>
      <c r="H133" s="32"/>
      <c r="I133" s="32">
        <v>56024</v>
      </c>
      <c r="J133" s="32"/>
      <c r="K133" s="32">
        <v>467040</v>
      </c>
      <c r="L133" s="32">
        <v>391894</v>
      </c>
      <c r="M133" s="32"/>
      <c r="N133" s="32"/>
      <c r="O133" s="32">
        <v>532415</v>
      </c>
      <c r="P133" s="32"/>
      <c r="Q133" s="32"/>
      <c r="R133" s="32"/>
      <c r="S133" s="32"/>
      <c r="T133" s="32"/>
      <c r="U133" s="32"/>
      <c r="V133" s="32"/>
      <c r="W133" s="33">
        <f t="shared" si="5"/>
        <v>1565187</v>
      </c>
      <c r="X133" s="32"/>
      <c r="Y133" s="32"/>
      <c r="Z133" s="32">
        <v>49179</v>
      </c>
      <c r="AA133" s="33">
        <f t="shared" si="7"/>
        <v>49179</v>
      </c>
      <c r="AB133" s="32"/>
      <c r="AC133" s="32"/>
      <c r="AD133" s="32"/>
      <c r="AE133" s="32">
        <v>169076</v>
      </c>
      <c r="AF133" s="32"/>
      <c r="AG133" s="32"/>
      <c r="AH133" s="32"/>
      <c r="AI133" s="33">
        <f t="shared" si="6"/>
        <v>169076</v>
      </c>
      <c r="AJ133" s="32"/>
      <c r="AK133" s="32"/>
      <c r="AL133" s="32"/>
      <c r="AM133" s="32"/>
      <c r="AN133" s="32"/>
      <c r="AO133" s="32"/>
      <c r="AP133" s="32"/>
      <c r="AQ133" s="32"/>
      <c r="AR133" s="32"/>
      <c r="AS133" s="33">
        <f t="shared" si="8"/>
        <v>0</v>
      </c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3">
        <f t="shared" si="9"/>
        <v>0</v>
      </c>
      <c r="BH133" s="34">
        <v>1783442</v>
      </c>
    </row>
    <row r="134" spans="1:60" ht="13.5">
      <c r="A134" s="29" t="s">
        <v>371</v>
      </c>
      <c r="B134" s="30">
        <v>4</v>
      </c>
      <c r="C134" s="31" t="s">
        <v>372</v>
      </c>
      <c r="D134" s="32"/>
      <c r="E134" s="32"/>
      <c r="F134" s="32"/>
      <c r="G134" s="32"/>
      <c r="H134" s="32"/>
      <c r="I134" s="32"/>
      <c r="J134" s="32"/>
      <c r="K134" s="32"/>
      <c r="L134" s="32">
        <v>76100</v>
      </c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3">
        <f t="shared" si="5"/>
        <v>76100</v>
      </c>
      <c r="X134" s="32"/>
      <c r="Y134" s="32"/>
      <c r="Z134" s="32">
        <v>124049</v>
      </c>
      <c r="AA134" s="33">
        <f t="shared" si="7"/>
        <v>124049</v>
      </c>
      <c r="AB134" s="32"/>
      <c r="AC134" s="32"/>
      <c r="AD134" s="32"/>
      <c r="AE134" s="32">
        <v>1967</v>
      </c>
      <c r="AF134" s="32"/>
      <c r="AG134" s="32"/>
      <c r="AH134" s="32"/>
      <c r="AI134" s="33">
        <f t="shared" si="6"/>
        <v>1967</v>
      </c>
      <c r="AJ134" s="32"/>
      <c r="AK134" s="32"/>
      <c r="AL134" s="32"/>
      <c r="AM134" s="32"/>
      <c r="AN134" s="32"/>
      <c r="AO134" s="32"/>
      <c r="AP134" s="32"/>
      <c r="AQ134" s="32">
        <v>296</v>
      </c>
      <c r="AR134" s="32"/>
      <c r="AS134" s="33">
        <f t="shared" si="8"/>
        <v>296</v>
      </c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3">
        <f t="shared" si="9"/>
        <v>0</v>
      </c>
      <c r="BH134" s="34">
        <v>202412</v>
      </c>
    </row>
    <row r="135" spans="1:60" ht="13.5">
      <c r="A135" s="29" t="s">
        <v>373</v>
      </c>
      <c r="B135" s="30">
        <v>4</v>
      </c>
      <c r="C135" s="31" t="s">
        <v>374</v>
      </c>
      <c r="D135" s="32"/>
      <c r="E135" s="32"/>
      <c r="F135" s="32">
        <v>109213</v>
      </c>
      <c r="G135" s="32"/>
      <c r="H135" s="32"/>
      <c r="I135" s="32"/>
      <c r="J135" s="32"/>
      <c r="K135" s="32">
        <v>13936</v>
      </c>
      <c r="L135" s="32">
        <v>264</v>
      </c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3">
        <f t="shared" si="5"/>
        <v>123413</v>
      </c>
      <c r="X135" s="32"/>
      <c r="Y135" s="32"/>
      <c r="Z135" s="32">
        <v>3657</v>
      </c>
      <c r="AA135" s="33">
        <f t="shared" si="7"/>
        <v>3657</v>
      </c>
      <c r="AB135" s="32"/>
      <c r="AC135" s="32"/>
      <c r="AD135" s="32"/>
      <c r="AE135" s="32">
        <v>18034</v>
      </c>
      <c r="AF135" s="32"/>
      <c r="AG135" s="32"/>
      <c r="AH135" s="32"/>
      <c r="AI135" s="33">
        <f t="shared" si="6"/>
        <v>18034</v>
      </c>
      <c r="AJ135" s="32">
        <v>29910</v>
      </c>
      <c r="AK135" s="32">
        <v>6739</v>
      </c>
      <c r="AL135" s="32"/>
      <c r="AM135" s="32"/>
      <c r="AN135" s="32"/>
      <c r="AO135" s="32"/>
      <c r="AP135" s="32"/>
      <c r="AQ135" s="32">
        <v>519520</v>
      </c>
      <c r="AR135" s="32"/>
      <c r="AS135" s="33">
        <f t="shared" si="8"/>
        <v>556169</v>
      </c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3">
        <f t="shared" si="9"/>
        <v>0</v>
      </c>
      <c r="BH135" s="34">
        <v>701273</v>
      </c>
    </row>
    <row r="136" spans="1:60" ht="13.5">
      <c r="A136" s="29" t="s">
        <v>375</v>
      </c>
      <c r="B136" s="30">
        <v>3</v>
      </c>
      <c r="C136" s="31" t="s">
        <v>376</v>
      </c>
      <c r="D136" s="32">
        <v>426</v>
      </c>
      <c r="E136" s="32">
        <v>4653</v>
      </c>
      <c r="F136" s="32">
        <v>110609</v>
      </c>
      <c r="G136" s="32"/>
      <c r="H136" s="32">
        <v>573550</v>
      </c>
      <c r="I136" s="32">
        <v>30599</v>
      </c>
      <c r="J136" s="32"/>
      <c r="K136" s="32">
        <v>697092</v>
      </c>
      <c r="L136" s="32">
        <v>356909</v>
      </c>
      <c r="M136" s="32"/>
      <c r="N136" s="32">
        <v>16045</v>
      </c>
      <c r="O136" s="32"/>
      <c r="P136" s="32"/>
      <c r="Q136" s="32"/>
      <c r="R136" s="32"/>
      <c r="S136" s="32"/>
      <c r="T136" s="32"/>
      <c r="U136" s="32"/>
      <c r="V136" s="32"/>
      <c r="W136" s="33">
        <f aca="true" t="shared" si="10" ref="W136:W199">SUM(D136:V136)</f>
        <v>1789883</v>
      </c>
      <c r="X136" s="32"/>
      <c r="Y136" s="32"/>
      <c r="Z136" s="32">
        <v>172895</v>
      </c>
      <c r="AA136" s="33">
        <f t="shared" si="7"/>
        <v>172895</v>
      </c>
      <c r="AB136" s="32"/>
      <c r="AC136" s="32"/>
      <c r="AD136" s="32"/>
      <c r="AE136" s="32">
        <v>489634</v>
      </c>
      <c r="AF136" s="32"/>
      <c r="AG136" s="32"/>
      <c r="AH136" s="32">
        <v>227809</v>
      </c>
      <c r="AI136" s="33">
        <f aca="true" t="shared" si="11" ref="AI136:AI199">SUM(AB136:AH136)</f>
        <v>717443</v>
      </c>
      <c r="AJ136" s="32">
        <v>16096</v>
      </c>
      <c r="AK136" s="32">
        <v>70103</v>
      </c>
      <c r="AL136" s="32"/>
      <c r="AM136" s="32">
        <v>9509</v>
      </c>
      <c r="AN136" s="32"/>
      <c r="AO136" s="32"/>
      <c r="AP136" s="32"/>
      <c r="AQ136" s="32">
        <v>1053017</v>
      </c>
      <c r="AR136" s="32"/>
      <c r="AS136" s="33">
        <f t="shared" si="8"/>
        <v>1148725</v>
      </c>
      <c r="AT136" s="32"/>
      <c r="AU136" s="32"/>
      <c r="AV136" s="32"/>
      <c r="AW136" s="32"/>
      <c r="AX136" s="32"/>
      <c r="AY136" s="32"/>
      <c r="AZ136" s="32"/>
      <c r="BA136" s="32"/>
      <c r="BB136" s="32">
        <v>15454</v>
      </c>
      <c r="BC136" s="32"/>
      <c r="BD136" s="32"/>
      <c r="BE136" s="32"/>
      <c r="BF136" s="32"/>
      <c r="BG136" s="33">
        <f t="shared" si="9"/>
        <v>15454</v>
      </c>
      <c r="BH136" s="34">
        <v>3844400</v>
      </c>
    </row>
    <row r="137" spans="1:60" ht="13.5">
      <c r="A137" s="29" t="s">
        <v>377</v>
      </c>
      <c r="B137" s="30">
        <v>4</v>
      </c>
      <c r="C137" s="31" t="s">
        <v>378</v>
      </c>
      <c r="D137" s="32"/>
      <c r="E137" s="32"/>
      <c r="F137" s="32">
        <v>29447</v>
      </c>
      <c r="G137" s="32"/>
      <c r="H137" s="32"/>
      <c r="I137" s="32">
        <v>974</v>
      </c>
      <c r="J137" s="32"/>
      <c r="K137" s="32">
        <v>504</v>
      </c>
      <c r="L137" s="32">
        <v>158870</v>
      </c>
      <c r="M137" s="32"/>
      <c r="N137" s="32">
        <v>13763</v>
      </c>
      <c r="O137" s="32"/>
      <c r="P137" s="32"/>
      <c r="Q137" s="32"/>
      <c r="R137" s="32"/>
      <c r="S137" s="32"/>
      <c r="T137" s="32"/>
      <c r="U137" s="32"/>
      <c r="V137" s="32"/>
      <c r="W137" s="33">
        <f t="shared" si="10"/>
        <v>203558</v>
      </c>
      <c r="X137" s="32"/>
      <c r="Y137" s="32"/>
      <c r="Z137" s="32">
        <v>169590</v>
      </c>
      <c r="AA137" s="33">
        <f aca="true" t="shared" si="12" ref="AA137:AA200">SUM(X137:Z137)</f>
        <v>169590</v>
      </c>
      <c r="AB137" s="32"/>
      <c r="AC137" s="32"/>
      <c r="AD137" s="32"/>
      <c r="AE137" s="32">
        <v>21541</v>
      </c>
      <c r="AF137" s="32"/>
      <c r="AG137" s="32"/>
      <c r="AH137" s="32"/>
      <c r="AI137" s="33">
        <f t="shared" si="11"/>
        <v>21541</v>
      </c>
      <c r="AJ137" s="32"/>
      <c r="AK137" s="32"/>
      <c r="AL137" s="32"/>
      <c r="AM137" s="32"/>
      <c r="AN137" s="32"/>
      <c r="AO137" s="32"/>
      <c r="AP137" s="32"/>
      <c r="AQ137" s="32">
        <v>5882</v>
      </c>
      <c r="AR137" s="32"/>
      <c r="AS137" s="33">
        <f aca="true" t="shared" si="13" ref="AS137:AS200">SUM(AJ137:AR137)</f>
        <v>5882</v>
      </c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3">
        <f aca="true" t="shared" si="14" ref="BG137:BG200">SUM(AT137:BF137)</f>
        <v>0</v>
      </c>
      <c r="BH137" s="34">
        <v>400571</v>
      </c>
    </row>
    <row r="138" spans="1:60" ht="13.5">
      <c r="A138" s="29" t="s">
        <v>379</v>
      </c>
      <c r="B138" s="30">
        <v>5</v>
      </c>
      <c r="C138" s="31" t="s">
        <v>380</v>
      </c>
      <c r="D138" s="32"/>
      <c r="E138" s="32"/>
      <c r="F138" s="32">
        <v>10688</v>
      </c>
      <c r="G138" s="32"/>
      <c r="H138" s="32"/>
      <c r="I138" s="32"/>
      <c r="J138" s="32"/>
      <c r="K138" s="32"/>
      <c r="L138" s="32">
        <v>125333</v>
      </c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3">
        <f t="shared" si="10"/>
        <v>136021</v>
      </c>
      <c r="X138" s="32"/>
      <c r="Y138" s="32"/>
      <c r="Z138" s="32">
        <v>14075</v>
      </c>
      <c r="AA138" s="33">
        <f t="shared" si="12"/>
        <v>14075</v>
      </c>
      <c r="AB138" s="32"/>
      <c r="AC138" s="32"/>
      <c r="AD138" s="32"/>
      <c r="AE138" s="32">
        <v>1264</v>
      </c>
      <c r="AF138" s="32"/>
      <c r="AG138" s="32"/>
      <c r="AH138" s="32"/>
      <c r="AI138" s="33">
        <f t="shared" si="11"/>
        <v>1264</v>
      </c>
      <c r="AJ138" s="32"/>
      <c r="AK138" s="32"/>
      <c r="AL138" s="32"/>
      <c r="AM138" s="32"/>
      <c r="AN138" s="32"/>
      <c r="AO138" s="32"/>
      <c r="AP138" s="32"/>
      <c r="AQ138" s="32">
        <v>5212</v>
      </c>
      <c r="AR138" s="32"/>
      <c r="AS138" s="33">
        <f t="shared" si="13"/>
        <v>5212</v>
      </c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3">
        <f t="shared" si="14"/>
        <v>0</v>
      </c>
      <c r="BH138" s="34">
        <v>156572</v>
      </c>
    </row>
    <row r="139" spans="1:60" ht="13.5">
      <c r="A139" s="29" t="s">
        <v>381</v>
      </c>
      <c r="B139" s="30">
        <v>4</v>
      </c>
      <c r="C139" s="31" t="s">
        <v>382</v>
      </c>
      <c r="D139" s="32"/>
      <c r="E139" s="32"/>
      <c r="F139" s="32"/>
      <c r="G139" s="32"/>
      <c r="H139" s="32"/>
      <c r="I139" s="32"/>
      <c r="J139" s="32"/>
      <c r="K139" s="32"/>
      <c r="L139" s="32">
        <v>5721</v>
      </c>
      <c r="M139" s="32"/>
      <c r="N139" s="32">
        <v>1338</v>
      </c>
      <c r="O139" s="32"/>
      <c r="P139" s="32"/>
      <c r="Q139" s="32"/>
      <c r="R139" s="32"/>
      <c r="S139" s="32"/>
      <c r="T139" s="32"/>
      <c r="U139" s="32"/>
      <c r="V139" s="32"/>
      <c r="W139" s="33">
        <f t="shared" si="10"/>
        <v>7059</v>
      </c>
      <c r="X139" s="32"/>
      <c r="Y139" s="32"/>
      <c r="Z139" s="32"/>
      <c r="AA139" s="33">
        <f t="shared" si="12"/>
        <v>0</v>
      </c>
      <c r="AB139" s="32"/>
      <c r="AC139" s="32"/>
      <c r="AD139" s="32"/>
      <c r="AE139" s="32">
        <v>4154</v>
      </c>
      <c r="AF139" s="32"/>
      <c r="AG139" s="32"/>
      <c r="AH139" s="32"/>
      <c r="AI139" s="33">
        <f t="shared" si="11"/>
        <v>4154</v>
      </c>
      <c r="AJ139" s="32"/>
      <c r="AK139" s="32">
        <v>1804</v>
      </c>
      <c r="AL139" s="32"/>
      <c r="AM139" s="32"/>
      <c r="AN139" s="32"/>
      <c r="AO139" s="32"/>
      <c r="AP139" s="32"/>
      <c r="AQ139" s="32">
        <v>213</v>
      </c>
      <c r="AR139" s="32"/>
      <c r="AS139" s="33">
        <f t="shared" si="13"/>
        <v>2017</v>
      </c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3">
        <f t="shared" si="14"/>
        <v>0</v>
      </c>
      <c r="BH139" s="34">
        <v>13230</v>
      </c>
    </row>
    <row r="140" spans="1:60" ht="13.5">
      <c r="A140" s="29" t="s">
        <v>383</v>
      </c>
      <c r="B140" s="30">
        <v>5</v>
      </c>
      <c r="C140" s="31" t="s">
        <v>384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3">
        <f t="shared" si="10"/>
        <v>0</v>
      </c>
      <c r="X140" s="32"/>
      <c r="Y140" s="32"/>
      <c r="Z140" s="32"/>
      <c r="AA140" s="33">
        <f t="shared" si="12"/>
        <v>0</v>
      </c>
      <c r="AB140" s="32"/>
      <c r="AC140" s="32"/>
      <c r="AD140" s="32"/>
      <c r="AE140" s="32"/>
      <c r="AF140" s="32"/>
      <c r="AG140" s="32"/>
      <c r="AH140" s="32"/>
      <c r="AI140" s="33">
        <f t="shared" si="11"/>
        <v>0</v>
      </c>
      <c r="AJ140" s="32"/>
      <c r="AK140" s="32"/>
      <c r="AL140" s="32"/>
      <c r="AM140" s="32"/>
      <c r="AN140" s="32"/>
      <c r="AO140" s="32"/>
      <c r="AP140" s="32"/>
      <c r="AQ140" s="32">
        <v>213</v>
      </c>
      <c r="AR140" s="32"/>
      <c r="AS140" s="33">
        <f t="shared" si="13"/>
        <v>213</v>
      </c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3">
        <f t="shared" si="14"/>
        <v>0</v>
      </c>
      <c r="BH140" s="34">
        <v>213</v>
      </c>
    </row>
    <row r="141" spans="1:60" ht="13.5">
      <c r="A141" s="29" t="s">
        <v>385</v>
      </c>
      <c r="B141" s="30">
        <v>4</v>
      </c>
      <c r="C141" s="31" t="s">
        <v>386</v>
      </c>
      <c r="D141" s="32"/>
      <c r="E141" s="32">
        <v>4653</v>
      </c>
      <c r="F141" s="32">
        <v>55420</v>
      </c>
      <c r="G141" s="32"/>
      <c r="H141" s="32">
        <v>573550</v>
      </c>
      <c r="I141" s="32">
        <v>29625</v>
      </c>
      <c r="J141" s="32"/>
      <c r="K141" s="32">
        <v>693345</v>
      </c>
      <c r="L141" s="32">
        <v>192318</v>
      </c>
      <c r="M141" s="32"/>
      <c r="N141" s="32">
        <v>944</v>
      </c>
      <c r="O141" s="32"/>
      <c r="P141" s="32"/>
      <c r="Q141" s="32"/>
      <c r="R141" s="32"/>
      <c r="S141" s="32"/>
      <c r="T141" s="32"/>
      <c r="U141" s="32"/>
      <c r="V141" s="32"/>
      <c r="W141" s="33">
        <f t="shared" si="10"/>
        <v>1549855</v>
      </c>
      <c r="X141" s="32"/>
      <c r="Y141" s="32"/>
      <c r="Z141" s="32"/>
      <c r="AA141" s="33">
        <f t="shared" si="12"/>
        <v>0</v>
      </c>
      <c r="AB141" s="32"/>
      <c r="AC141" s="32"/>
      <c r="AD141" s="32"/>
      <c r="AE141" s="32">
        <v>368161</v>
      </c>
      <c r="AF141" s="32"/>
      <c r="AG141" s="32"/>
      <c r="AH141" s="32">
        <v>227809</v>
      </c>
      <c r="AI141" s="33">
        <f t="shared" si="11"/>
        <v>595970</v>
      </c>
      <c r="AJ141" s="32"/>
      <c r="AK141" s="32">
        <v>68299</v>
      </c>
      <c r="AL141" s="32"/>
      <c r="AM141" s="32">
        <v>9509</v>
      </c>
      <c r="AN141" s="32"/>
      <c r="AO141" s="32"/>
      <c r="AP141" s="32"/>
      <c r="AQ141" s="32">
        <v>1041121</v>
      </c>
      <c r="AR141" s="32"/>
      <c r="AS141" s="33">
        <f t="shared" si="13"/>
        <v>1118929</v>
      </c>
      <c r="AT141" s="32"/>
      <c r="AU141" s="32"/>
      <c r="AV141" s="32"/>
      <c r="AW141" s="32"/>
      <c r="AX141" s="32"/>
      <c r="AY141" s="32"/>
      <c r="AZ141" s="32"/>
      <c r="BA141" s="32"/>
      <c r="BB141" s="32">
        <v>14996</v>
      </c>
      <c r="BC141" s="32"/>
      <c r="BD141" s="32"/>
      <c r="BE141" s="32"/>
      <c r="BF141" s="32"/>
      <c r="BG141" s="33">
        <f t="shared" si="14"/>
        <v>14996</v>
      </c>
      <c r="BH141" s="34">
        <v>3279750</v>
      </c>
    </row>
    <row r="142" spans="1:60" ht="13.5">
      <c r="A142" s="29" t="s">
        <v>387</v>
      </c>
      <c r="B142" s="30">
        <v>5</v>
      </c>
      <c r="C142" s="31" t="s">
        <v>388</v>
      </c>
      <c r="D142" s="32"/>
      <c r="E142" s="32"/>
      <c r="F142" s="32">
        <v>15607</v>
      </c>
      <c r="G142" s="32"/>
      <c r="H142" s="32"/>
      <c r="I142" s="32"/>
      <c r="J142" s="32"/>
      <c r="K142" s="32"/>
      <c r="L142" s="32"/>
      <c r="M142" s="32"/>
      <c r="N142" s="32">
        <v>944</v>
      </c>
      <c r="O142" s="32"/>
      <c r="P142" s="32"/>
      <c r="Q142" s="32"/>
      <c r="R142" s="32"/>
      <c r="S142" s="32"/>
      <c r="T142" s="32"/>
      <c r="U142" s="32"/>
      <c r="V142" s="32"/>
      <c r="W142" s="33">
        <f t="shared" si="10"/>
        <v>16551</v>
      </c>
      <c r="X142" s="32"/>
      <c r="Y142" s="32"/>
      <c r="Z142" s="32"/>
      <c r="AA142" s="33">
        <f t="shared" si="12"/>
        <v>0</v>
      </c>
      <c r="AB142" s="32"/>
      <c r="AC142" s="32"/>
      <c r="AD142" s="32"/>
      <c r="AE142" s="32">
        <v>101660</v>
      </c>
      <c r="AF142" s="32"/>
      <c r="AG142" s="32"/>
      <c r="AH142" s="32"/>
      <c r="AI142" s="33">
        <f t="shared" si="11"/>
        <v>101660</v>
      </c>
      <c r="AJ142" s="32"/>
      <c r="AK142" s="32">
        <v>464</v>
      </c>
      <c r="AL142" s="32"/>
      <c r="AM142" s="32"/>
      <c r="AN142" s="32"/>
      <c r="AO142" s="32"/>
      <c r="AP142" s="32"/>
      <c r="AQ142" s="32"/>
      <c r="AR142" s="32"/>
      <c r="AS142" s="33">
        <f t="shared" si="13"/>
        <v>464</v>
      </c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3">
        <f t="shared" si="14"/>
        <v>0</v>
      </c>
      <c r="BH142" s="34">
        <v>118675</v>
      </c>
    </row>
    <row r="143" spans="1:60" ht="13.5">
      <c r="A143" s="29" t="s">
        <v>389</v>
      </c>
      <c r="B143" s="30">
        <v>4</v>
      </c>
      <c r="C143" s="31" t="s">
        <v>390</v>
      </c>
      <c r="D143" s="32">
        <v>426</v>
      </c>
      <c r="E143" s="32"/>
      <c r="F143" s="32">
        <v>25742</v>
      </c>
      <c r="G143" s="32"/>
      <c r="H143" s="32"/>
      <c r="I143" s="32"/>
      <c r="J143" s="32"/>
      <c r="K143" s="32">
        <v>3243</v>
      </c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3">
        <f t="shared" si="10"/>
        <v>29411</v>
      </c>
      <c r="X143" s="32"/>
      <c r="Y143" s="32"/>
      <c r="Z143" s="32">
        <v>3305</v>
      </c>
      <c r="AA143" s="33">
        <f t="shared" si="12"/>
        <v>3305</v>
      </c>
      <c r="AB143" s="32"/>
      <c r="AC143" s="32"/>
      <c r="AD143" s="32"/>
      <c r="AE143" s="32">
        <v>95778</v>
      </c>
      <c r="AF143" s="32"/>
      <c r="AG143" s="32"/>
      <c r="AH143" s="32"/>
      <c r="AI143" s="33">
        <f t="shared" si="11"/>
        <v>95778</v>
      </c>
      <c r="AJ143" s="32">
        <v>16096</v>
      </c>
      <c r="AK143" s="32"/>
      <c r="AL143" s="32"/>
      <c r="AM143" s="32"/>
      <c r="AN143" s="32"/>
      <c r="AO143" s="32"/>
      <c r="AP143" s="32"/>
      <c r="AQ143" s="32">
        <v>5801</v>
      </c>
      <c r="AR143" s="32"/>
      <c r="AS143" s="33">
        <f t="shared" si="13"/>
        <v>21897</v>
      </c>
      <c r="AT143" s="32"/>
      <c r="AU143" s="32"/>
      <c r="AV143" s="32"/>
      <c r="AW143" s="32"/>
      <c r="AX143" s="32"/>
      <c r="AY143" s="32"/>
      <c r="AZ143" s="32"/>
      <c r="BA143" s="32"/>
      <c r="BB143" s="32">
        <v>458</v>
      </c>
      <c r="BC143" s="32"/>
      <c r="BD143" s="32"/>
      <c r="BE143" s="32"/>
      <c r="BF143" s="32"/>
      <c r="BG143" s="33">
        <f t="shared" si="14"/>
        <v>458</v>
      </c>
      <c r="BH143" s="34">
        <v>150849</v>
      </c>
    </row>
    <row r="144" spans="1:60" ht="13.5">
      <c r="A144" s="29" t="s">
        <v>391</v>
      </c>
      <c r="B144" s="30">
        <v>5</v>
      </c>
      <c r="C144" s="31" t="s">
        <v>392</v>
      </c>
      <c r="D144" s="32">
        <v>426</v>
      </c>
      <c r="E144" s="32"/>
      <c r="F144" s="32">
        <v>542</v>
      </c>
      <c r="G144" s="32"/>
      <c r="H144" s="32"/>
      <c r="I144" s="32"/>
      <c r="J144" s="32"/>
      <c r="K144" s="32">
        <v>3243</v>
      </c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3">
        <f t="shared" si="10"/>
        <v>4211</v>
      </c>
      <c r="X144" s="32"/>
      <c r="Y144" s="32"/>
      <c r="Z144" s="32"/>
      <c r="AA144" s="33">
        <f t="shared" si="12"/>
        <v>0</v>
      </c>
      <c r="AB144" s="32"/>
      <c r="AC144" s="32"/>
      <c r="AD144" s="32"/>
      <c r="AE144" s="32">
        <v>93199</v>
      </c>
      <c r="AF144" s="32"/>
      <c r="AG144" s="32"/>
      <c r="AH144" s="32"/>
      <c r="AI144" s="33">
        <f t="shared" si="11"/>
        <v>93199</v>
      </c>
      <c r="AJ144" s="32">
        <v>16096</v>
      </c>
      <c r="AK144" s="32"/>
      <c r="AL144" s="32"/>
      <c r="AM144" s="32"/>
      <c r="AN144" s="32"/>
      <c r="AO144" s="32"/>
      <c r="AP144" s="32"/>
      <c r="AQ144" s="32">
        <v>5801</v>
      </c>
      <c r="AR144" s="32"/>
      <c r="AS144" s="33">
        <f t="shared" si="13"/>
        <v>21897</v>
      </c>
      <c r="AT144" s="32"/>
      <c r="AU144" s="32"/>
      <c r="AV144" s="32"/>
      <c r="AW144" s="32"/>
      <c r="AX144" s="32"/>
      <c r="AY144" s="32"/>
      <c r="AZ144" s="32"/>
      <c r="BA144" s="32"/>
      <c r="BB144" s="32">
        <v>458</v>
      </c>
      <c r="BC144" s="32"/>
      <c r="BD144" s="32"/>
      <c r="BE144" s="32"/>
      <c r="BF144" s="32"/>
      <c r="BG144" s="33">
        <f t="shared" si="14"/>
        <v>458</v>
      </c>
      <c r="BH144" s="34">
        <v>119765</v>
      </c>
    </row>
    <row r="145" spans="1:60" ht="13.5">
      <c r="A145" s="29" t="s">
        <v>397</v>
      </c>
      <c r="B145" s="30">
        <v>3</v>
      </c>
      <c r="C145" s="31" t="s">
        <v>398</v>
      </c>
      <c r="D145" s="32">
        <v>388</v>
      </c>
      <c r="E145" s="32"/>
      <c r="F145" s="32">
        <v>1135187</v>
      </c>
      <c r="G145" s="32"/>
      <c r="H145" s="32">
        <v>1249986</v>
      </c>
      <c r="I145" s="32">
        <v>627022</v>
      </c>
      <c r="J145" s="32"/>
      <c r="K145" s="32">
        <v>276806</v>
      </c>
      <c r="L145" s="32">
        <v>292151</v>
      </c>
      <c r="M145" s="32"/>
      <c r="N145" s="32">
        <v>253239</v>
      </c>
      <c r="O145" s="32">
        <v>220947</v>
      </c>
      <c r="P145" s="32"/>
      <c r="Q145" s="32"/>
      <c r="R145" s="32">
        <v>10445</v>
      </c>
      <c r="S145" s="32"/>
      <c r="T145" s="32"/>
      <c r="U145" s="32">
        <v>842</v>
      </c>
      <c r="V145" s="32"/>
      <c r="W145" s="33">
        <f t="shared" si="10"/>
        <v>4067013</v>
      </c>
      <c r="X145" s="32"/>
      <c r="Y145" s="32">
        <v>630175</v>
      </c>
      <c r="Z145" s="32"/>
      <c r="AA145" s="33">
        <f t="shared" si="12"/>
        <v>630175</v>
      </c>
      <c r="AB145" s="32"/>
      <c r="AC145" s="32"/>
      <c r="AD145" s="32"/>
      <c r="AE145" s="32">
        <v>195607</v>
      </c>
      <c r="AF145" s="32"/>
      <c r="AG145" s="32"/>
      <c r="AH145" s="32"/>
      <c r="AI145" s="33">
        <f t="shared" si="11"/>
        <v>195607</v>
      </c>
      <c r="AJ145" s="32">
        <v>73739</v>
      </c>
      <c r="AK145" s="32">
        <v>5480</v>
      </c>
      <c r="AL145" s="32">
        <v>87245</v>
      </c>
      <c r="AM145" s="32"/>
      <c r="AN145" s="32"/>
      <c r="AO145" s="32"/>
      <c r="AP145" s="32"/>
      <c r="AQ145" s="32">
        <v>420847</v>
      </c>
      <c r="AR145" s="32"/>
      <c r="AS145" s="33">
        <f t="shared" si="13"/>
        <v>587311</v>
      </c>
      <c r="AT145" s="32"/>
      <c r="AU145" s="32"/>
      <c r="AV145" s="32">
        <v>1112</v>
      </c>
      <c r="AW145" s="32">
        <v>3891</v>
      </c>
      <c r="AX145" s="32"/>
      <c r="AY145" s="32"/>
      <c r="AZ145" s="32"/>
      <c r="BA145" s="32"/>
      <c r="BB145" s="32">
        <v>1053840</v>
      </c>
      <c r="BC145" s="32"/>
      <c r="BD145" s="32"/>
      <c r="BE145" s="32"/>
      <c r="BF145" s="32"/>
      <c r="BG145" s="33">
        <f t="shared" si="14"/>
        <v>1058843</v>
      </c>
      <c r="BH145" s="34">
        <v>6538949</v>
      </c>
    </row>
    <row r="146" spans="1:60" ht="13.5">
      <c r="A146" s="29" t="s">
        <v>399</v>
      </c>
      <c r="B146" s="30">
        <v>4</v>
      </c>
      <c r="C146" s="31" t="s">
        <v>400</v>
      </c>
      <c r="D146" s="32"/>
      <c r="E146" s="32"/>
      <c r="F146" s="32">
        <v>1084567</v>
      </c>
      <c r="G146" s="32"/>
      <c r="H146" s="32">
        <v>1221248</v>
      </c>
      <c r="I146" s="32">
        <v>623726</v>
      </c>
      <c r="J146" s="32"/>
      <c r="K146" s="32">
        <v>222803</v>
      </c>
      <c r="L146" s="32">
        <v>92575</v>
      </c>
      <c r="M146" s="32"/>
      <c r="N146" s="32">
        <v>253239</v>
      </c>
      <c r="O146" s="32">
        <v>214376</v>
      </c>
      <c r="P146" s="32"/>
      <c r="Q146" s="32"/>
      <c r="R146" s="32">
        <v>10445</v>
      </c>
      <c r="S146" s="32"/>
      <c r="T146" s="32"/>
      <c r="U146" s="32">
        <v>842</v>
      </c>
      <c r="V146" s="32"/>
      <c r="W146" s="33">
        <f t="shared" si="10"/>
        <v>3723821</v>
      </c>
      <c r="X146" s="32"/>
      <c r="Y146" s="32">
        <v>629966</v>
      </c>
      <c r="Z146" s="32"/>
      <c r="AA146" s="33">
        <f t="shared" si="12"/>
        <v>629966</v>
      </c>
      <c r="AB146" s="32"/>
      <c r="AC146" s="32"/>
      <c r="AD146" s="32"/>
      <c r="AE146" s="32">
        <v>140026</v>
      </c>
      <c r="AF146" s="32"/>
      <c r="AG146" s="32"/>
      <c r="AH146" s="32"/>
      <c r="AI146" s="33">
        <f t="shared" si="11"/>
        <v>140026</v>
      </c>
      <c r="AJ146" s="32"/>
      <c r="AK146" s="32">
        <v>905</v>
      </c>
      <c r="AL146" s="32">
        <v>87245</v>
      </c>
      <c r="AM146" s="32"/>
      <c r="AN146" s="32"/>
      <c r="AO146" s="32"/>
      <c r="AP146" s="32"/>
      <c r="AQ146" s="32">
        <v>218</v>
      </c>
      <c r="AR146" s="32"/>
      <c r="AS146" s="33">
        <f t="shared" si="13"/>
        <v>88368</v>
      </c>
      <c r="AT146" s="32"/>
      <c r="AU146" s="32"/>
      <c r="AV146" s="32"/>
      <c r="AW146" s="32"/>
      <c r="AX146" s="32"/>
      <c r="AY146" s="32"/>
      <c r="AZ146" s="32"/>
      <c r="BA146" s="32"/>
      <c r="BB146" s="32">
        <v>1031382</v>
      </c>
      <c r="BC146" s="32"/>
      <c r="BD146" s="32"/>
      <c r="BE146" s="32"/>
      <c r="BF146" s="32"/>
      <c r="BG146" s="33">
        <f t="shared" si="14"/>
        <v>1031382</v>
      </c>
      <c r="BH146" s="34">
        <v>5613563</v>
      </c>
    </row>
    <row r="147" spans="1:60" ht="13.5">
      <c r="A147" s="29" t="s">
        <v>401</v>
      </c>
      <c r="B147" s="30">
        <v>2</v>
      </c>
      <c r="C147" s="31" t="s">
        <v>402</v>
      </c>
      <c r="D147" s="32">
        <v>1004</v>
      </c>
      <c r="E147" s="32">
        <v>37329</v>
      </c>
      <c r="F147" s="32">
        <v>160562</v>
      </c>
      <c r="G147" s="32"/>
      <c r="H147" s="32">
        <v>146568</v>
      </c>
      <c r="I147" s="32">
        <v>8066</v>
      </c>
      <c r="J147" s="32"/>
      <c r="K147" s="32">
        <v>697578</v>
      </c>
      <c r="L147" s="32">
        <v>3282414</v>
      </c>
      <c r="M147" s="32">
        <v>811</v>
      </c>
      <c r="N147" s="32">
        <v>347617</v>
      </c>
      <c r="O147" s="32">
        <v>178847</v>
      </c>
      <c r="P147" s="32"/>
      <c r="Q147" s="32"/>
      <c r="R147" s="32"/>
      <c r="S147" s="32"/>
      <c r="T147" s="32"/>
      <c r="U147" s="32"/>
      <c r="V147" s="32"/>
      <c r="W147" s="33">
        <f t="shared" si="10"/>
        <v>4860796</v>
      </c>
      <c r="X147" s="32"/>
      <c r="Y147" s="32"/>
      <c r="Z147" s="32">
        <v>23016</v>
      </c>
      <c r="AA147" s="33">
        <f t="shared" si="12"/>
        <v>23016</v>
      </c>
      <c r="AB147" s="32"/>
      <c r="AC147" s="32"/>
      <c r="AD147" s="32"/>
      <c r="AE147" s="32">
        <v>66850</v>
      </c>
      <c r="AF147" s="32"/>
      <c r="AG147" s="32"/>
      <c r="AH147" s="32"/>
      <c r="AI147" s="33">
        <f t="shared" si="11"/>
        <v>66850</v>
      </c>
      <c r="AJ147" s="32">
        <v>1107</v>
      </c>
      <c r="AK147" s="32">
        <v>14939</v>
      </c>
      <c r="AL147" s="32"/>
      <c r="AM147" s="32"/>
      <c r="AN147" s="32"/>
      <c r="AO147" s="32"/>
      <c r="AP147" s="32"/>
      <c r="AQ147" s="32">
        <v>1119883</v>
      </c>
      <c r="AR147" s="32">
        <v>33113</v>
      </c>
      <c r="AS147" s="33">
        <f t="shared" si="13"/>
        <v>1169042</v>
      </c>
      <c r="AT147" s="32"/>
      <c r="AU147" s="32"/>
      <c r="AV147" s="32"/>
      <c r="AW147" s="32">
        <v>1278</v>
      </c>
      <c r="AX147" s="32">
        <v>1584</v>
      </c>
      <c r="AY147" s="32"/>
      <c r="AZ147" s="32"/>
      <c r="BA147" s="32"/>
      <c r="BB147" s="32">
        <v>8204</v>
      </c>
      <c r="BC147" s="32"/>
      <c r="BD147" s="32"/>
      <c r="BE147" s="32"/>
      <c r="BF147" s="32"/>
      <c r="BG147" s="33">
        <f t="shared" si="14"/>
        <v>11066</v>
      </c>
      <c r="BH147" s="34">
        <v>6130770</v>
      </c>
    </row>
    <row r="148" spans="1:60" ht="13.5">
      <c r="A148" s="29" t="s">
        <v>403</v>
      </c>
      <c r="B148" s="30">
        <v>3</v>
      </c>
      <c r="C148" s="31" t="s">
        <v>404</v>
      </c>
      <c r="D148" s="32"/>
      <c r="E148" s="32"/>
      <c r="F148" s="32">
        <v>10893</v>
      </c>
      <c r="G148" s="32"/>
      <c r="H148" s="32">
        <v>5990</v>
      </c>
      <c r="I148" s="32">
        <v>221</v>
      </c>
      <c r="J148" s="32"/>
      <c r="K148" s="32">
        <v>634679</v>
      </c>
      <c r="L148" s="32">
        <v>3240697</v>
      </c>
      <c r="M148" s="32"/>
      <c r="N148" s="32">
        <v>1681</v>
      </c>
      <c r="O148" s="32">
        <v>6370</v>
      </c>
      <c r="P148" s="32"/>
      <c r="Q148" s="32"/>
      <c r="R148" s="32"/>
      <c r="S148" s="32"/>
      <c r="T148" s="32"/>
      <c r="U148" s="32"/>
      <c r="V148" s="32"/>
      <c r="W148" s="33">
        <f t="shared" si="10"/>
        <v>3900531</v>
      </c>
      <c r="X148" s="32"/>
      <c r="Y148" s="32"/>
      <c r="Z148" s="32">
        <v>5020</v>
      </c>
      <c r="AA148" s="33">
        <f t="shared" si="12"/>
        <v>5020</v>
      </c>
      <c r="AB148" s="32"/>
      <c r="AC148" s="32"/>
      <c r="AD148" s="32"/>
      <c r="AE148" s="32"/>
      <c r="AF148" s="32"/>
      <c r="AG148" s="32"/>
      <c r="AH148" s="32"/>
      <c r="AI148" s="33">
        <f t="shared" si="11"/>
        <v>0</v>
      </c>
      <c r="AJ148" s="32"/>
      <c r="AK148" s="32">
        <v>301</v>
      </c>
      <c r="AL148" s="32"/>
      <c r="AM148" s="32"/>
      <c r="AN148" s="32"/>
      <c r="AO148" s="32"/>
      <c r="AP148" s="32"/>
      <c r="AQ148" s="32">
        <v>113146</v>
      </c>
      <c r="AR148" s="32"/>
      <c r="AS148" s="33">
        <f t="shared" si="13"/>
        <v>113447</v>
      </c>
      <c r="AT148" s="32"/>
      <c r="AU148" s="32"/>
      <c r="AV148" s="32"/>
      <c r="AW148" s="32"/>
      <c r="AX148" s="32"/>
      <c r="AY148" s="32"/>
      <c r="AZ148" s="32"/>
      <c r="BA148" s="32"/>
      <c r="BB148" s="32">
        <v>831</v>
      </c>
      <c r="BC148" s="32"/>
      <c r="BD148" s="32"/>
      <c r="BE148" s="32"/>
      <c r="BF148" s="32"/>
      <c r="BG148" s="33">
        <f t="shared" si="14"/>
        <v>831</v>
      </c>
      <c r="BH148" s="34">
        <v>4019829</v>
      </c>
    </row>
    <row r="149" spans="1:60" ht="13.5">
      <c r="A149" s="29" t="s">
        <v>405</v>
      </c>
      <c r="B149" s="30">
        <v>4</v>
      </c>
      <c r="C149" s="31" t="s">
        <v>406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>
        <v>1681</v>
      </c>
      <c r="O149" s="32">
        <v>6132</v>
      </c>
      <c r="P149" s="32"/>
      <c r="Q149" s="32"/>
      <c r="R149" s="32"/>
      <c r="S149" s="32"/>
      <c r="T149" s="32"/>
      <c r="U149" s="32"/>
      <c r="V149" s="32"/>
      <c r="W149" s="33">
        <f t="shared" si="10"/>
        <v>7813</v>
      </c>
      <c r="X149" s="32"/>
      <c r="Y149" s="32"/>
      <c r="Z149" s="32">
        <v>5020</v>
      </c>
      <c r="AA149" s="33">
        <f t="shared" si="12"/>
        <v>5020</v>
      </c>
      <c r="AB149" s="32"/>
      <c r="AC149" s="32"/>
      <c r="AD149" s="32"/>
      <c r="AE149" s="32"/>
      <c r="AF149" s="32"/>
      <c r="AG149" s="32"/>
      <c r="AH149" s="32"/>
      <c r="AI149" s="33">
        <f t="shared" si="11"/>
        <v>0</v>
      </c>
      <c r="AJ149" s="32"/>
      <c r="AK149" s="32"/>
      <c r="AL149" s="32"/>
      <c r="AM149" s="32"/>
      <c r="AN149" s="32"/>
      <c r="AO149" s="32"/>
      <c r="AP149" s="32"/>
      <c r="AQ149" s="32">
        <v>18708</v>
      </c>
      <c r="AR149" s="32"/>
      <c r="AS149" s="33">
        <f t="shared" si="13"/>
        <v>18708</v>
      </c>
      <c r="AT149" s="32"/>
      <c r="AU149" s="32"/>
      <c r="AV149" s="32"/>
      <c r="AW149" s="32"/>
      <c r="AX149" s="32"/>
      <c r="AY149" s="32"/>
      <c r="AZ149" s="32"/>
      <c r="BA149" s="32"/>
      <c r="BB149" s="32">
        <v>608</v>
      </c>
      <c r="BC149" s="32"/>
      <c r="BD149" s="32"/>
      <c r="BE149" s="32"/>
      <c r="BF149" s="32"/>
      <c r="BG149" s="33">
        <f t="shared" si="14"/>
        <v>608</v>
      </c>
      <c r="BH149" s="34">
        <v>32149</v>
      </c>
    </row>
    <row r="150" spans="1:60" ht="13.5">
      <c r="A150" s="29" t="s">
        <v>409</v>
      </c>
      <c r="B150" s="30">
        <v>4</v>
      </c>
      <c r="C150" s="31" t="s">
        <v>410</v>
      </c>
      <c r="D150" s="32"/>
      <c r="E150" s="32"/>
      <c r="F150" s="32">
        <v>1158</v>
      </c>
      <c r="G150" s="32"/>
      <c r="H150" s="32"/>
      <c r="I150" s="32"/>
      <c r="J150" s="32"/>
      <c r="K150" s="32">
        <v>593353</v>
      </c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3">
        <f t="shared" si="10"/>
        <v>594511</v>
      </c>
      <c r="X150" s="32"/>
      <c r="Y150" s="32"/>
      <c r="Z150" s="32"/>
      <c r="AA150" s="33">
        <f t="shared" si="12"/>
        <v>0</v>
      </c>
      <c r="AB150" s="32"/>
      <c r="AC150" s="32"/>
      <c r="AD150" s="32"/>
      <c r="AE150" s="32"/>
      <c r="AF150" s="32"/>
      <c r="AG150" s="32"/>
      <c r="AH150" s="32"/>
      <c r="AI150" s="33">
        <f t="shared" si="11"/>
        <v>0</v>
      </c>
      <c r="AJ150" s="32"/>
      <c r="AK150" s="32">
        <v>301</v>
      </c>
      <c r="AL150" s="32"/>
      <c r="AM150" s="32"/>
      <c r="AN150" s="32"/>
      <c r="AO150" s="32"/>
      <c r="AP150" s="32"/>
      <c r="AQ150" s="32">
        <v>92967</v>
      </c>
      <c r="AR150" s="32"/>
      <c r="AS150" s="33">
        <f t="shared" si="13"/>
        <v>93268</v>
      </c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3">
        <f t="shared" si="14"/>
        <v>0</v>
      </c>
      <c r="BH150" s="34">
        <v>687779</v>
      </c>
    </row>
    <row r="151" spans="1:60" ht="13.5">
      <c r="A151" s="29" t="s">
        <v>413</v>
      </c>
      <c r="B151" s="30">
        <v>3</v>
      </c>
      <c r="C151" s="31" t="s">
        <v>414</v>
      </c>
      <c r="D151" s="32">
        <v>1004</v>
      </c>
      <c r="E151" s="32">
        <v>27910</v>
      </c>
      <c r="F151" s="32">
        <v>134735</v>
      </c>
      <c r="G151" s="32"/>
      <c r="H151" s="32">
        <v>139752</v>
      </c>
      <c r="I151" s="32">
        <v>2006</v>
      </c>
      <c r="J151" s="32"/>
      <c r="K151" s="32">
        <v>231</v>
      </c>
      <c r="L151" s="32">
        <v>34755</v>
      </c>
      <c r="M151" s="32">
        <v>811</v>
      </c>
      <c r="N151" s="32">
        <v>345936</v>
      </c>
      <c r="O151" s="32">
        <v>71095</v>
      </c>
      <c r="P151" s="32"/>
      <c r="Q151" s="32"/>
      <c r="R151" s="32"/>
      <c r="S151" s="32"/>
      <c r="T151" s="32"/>
      <c r="U151" s="32"/>
      <c r="V151" s="32"/>
      <c r="W151" s="33">
        <f t="shared" si="10"/>
        <v>758235</v>
      </c>
      <c r="X151" s="32"/>
      <c r="Y151" s="32"/>
      <c r="Z151" s="32"/>
      <c r="AA151" s="33">
        <f t="shared" si="12"/>
        <v>0</v>
      </c>
      <c r="AB151" s="32"/>
      <c r="AC151" s="32"/>
      <c r="AD151" s="32"/>
      <c r="AE151" s="32">
        <v>66850</v>
      </c>
      <c r="AF151" s="32"/>
      <c r="AG151" s="32"/>
      <c r="AH151" s="32"/>
      <c r="AI151" s="33">
        <f t="shared" si="11"/>
        <v>66850</v>
      </c>
      <c r="AJ151" s="32"/>
      <c r="AK151" s="32"/>
      <c r="AL151" s="32"/>
      <c r="AM151" s="32"/>
      <c r="AN151" s="32"/>
      <c r="AO151" s="32"/>
      <c r="AP151" s="32"/>
      <c r="AQ151" s="32">
        <v>1003263</v>
      </c>
      <c r="AR151" s="32"/>
      <c r="AS151" s="33">
        <f t="shared" si="13"/>
        <v>1003263</v>
      </c>
      <c r="AT151" s="32"/>
      <c r="AU151" s="32"/>
      <c r="AV151" s="32"/>
      <c r="AW151" s="32"/>
      <c r="AX151" s="32"/>
      <c r="AY151" s="32"/>
      <c r="AZ151" s="32"/>
      <c r="BA151" s="32"/>
      <c r="BB151" s="32">
        <v>7373</v>
      </c>
      <c r="BC151" s="32"/>
      <c r="BD151" s="32"/>
      <c r="BE151" s="32"/>
      <c r="BF151" s="32"/>
      <c r="BG151" s="33">
        <f t="shared" si="14"/>
        <v>7373</v>
      </c>
      <c r="BH151" s="34">
        <v>1835721</v>
      </c>
    </row>
    <row r="152" spans="1:60" ht="13.5">
      <c r="A152" s="29" t="s">
        <v>415</v>
      </c>
      <c r="B152" s="30">
        <v>4</v>
      </c>
      <c r="C152" s="31" t="s">
        <v>416</v>
      </c>
      <c r="D152" s="32"/>
      <c r="E152" s="32"/>
      <c r="F152" s="32"/>
      <c r="G152" s="32"/>
      <c r="H152" s="32"/>
      <c r="I152" s="32"/>
      <c r="J152" s="32"/>
      <c r="K152" s="32"/>
      <c r="L152" s="32">
        <v>3857</v>
      </c>
      <c r="M152" s="32"/>
      <c r="N152" s="32">
        <v>117740</v>
      </c>
      <c r="O152" s="32"/>
      <c r="P152" s="32"/>
      <c r="Q152" s="32"/>
      <c r="R152" s="32"/>
      <c r="S152" s="32"/>
      <c r="T152" s="32"/>
      <c r="U152" s="32"/>
      <c r="V152" s="32"/>
      <c r="W152" s="33">
        <f t="shared" si="10"/>
        <v>121597</v>
      </c>
      <c r="X152" s="32"/>
      <c r="Y152" s="32"/>
      <c r="Z152" s="32"/>
      <c r="AA152" s="33">
        <f t="shared" si="12"/>
        <v>0</v>
      </c>
      <c r="AB152" s="32"/>
      <c r="AC152" s="32"/>
      <c r="AD152" s="32"/>
      <c r="AE152" s="32"/>
      <c r="AF152" s="32"/>
      <c r="AG152" s="32"/>
      <c r="AH152" s="32"/>
      <c r="AI152" s="33">
        <f t="shared" si="11"/>
        <v>0</v>
      </c>
      <c r="AJ152" s="32"/>
      <c r="AK152" s="32"/>
      <c r="AL152" s="32"/>
      <c r="AM152" s="32"/>
      <c r="AN152" s="32"/>
      <c r="AO152" s="32"/>
      <c r="AP152" s="32"/>
      <c r="AQ152" s="32">
        <v>786</v>
      </c>
      <c r="AR152" s="32"/>
      <c r="AS152" s="33">
        <f t="shared" si="13"/>
        <v>786</v>
      </c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3">
        <f t="shared" si="14"/>
        <v>0</v>
      </c>
      <c r="BH152" s="34">
        <v>122383</v>
      </c>
    </row>
    <row r="153" spans="1:60" ht="13.5">
      <c r="A153" s="29" t="s">
        <v>417</v>
      </c>
      <c r="B153" s="30">
        <v>4</v>
      </c>
      <c r="C153" s="31" t="s">
        <v>418</v>
      </c>
      <c r="D153" s="32"/>
      <c r="E153" s="32"/>
      <c r="F153" s="32">
        <v>32760</v>
      </c>
      <c r="G153" s="32"/>
      <c r="H153" s="32">
        <v>139752</v>
      </c>
      <c r="I153" s="32"/>
      <c r="J153" s="32"/>
      <c r="K153" s="32">
        <v>231</v>
      </c>
      <c r="L153" s="32"/>
      <c r="M153" s="32">
        <v>811</v>
      </c>
      <c r="N153" s="32"/>
      <c r="O153" s="32">
        <v>1269</v>
      </c>
      <c r="P153" s="32"/>
      <c r="Q153" s="32"/>
      <c r="R153" s="32"/>
      <c r="S153" s="32"/>
      <c r="T153" s="32"/>
      <c r="U153" s="32"/>
      <c r="V153" s="32"/>
      <c r="W153" s="33">
        <f t="shared" si="10"/>
        <v>174823</v>
      </c>
      <c r="X153" s="32"/>
      <c r="Y153" s="32"/>
      <c r="Z153" s="32"/>
      <c r="AA153" s="33">
        <f t="shared" si="12"/>
        <v>0</v>
      </c>
      <c r="AB153" s="32"/>
      <c r="AC153" s="32"/>
      <c r="AD153" s="32"/>
      <c r="AE153" s="32"/>
      <c r="AF153" s="32"/>
      <c r="AG153" s="32"/>
      <c r="AH153" s="32"/>
      <c r="AI153" s="33">
        <f t="shared" si="11"/>
        <v>0</v>
      </c>
      <c r="AJ153" s="32"/>
      <c r="AK153" s="32"/>
      <c r="AL153" s="32"/>
      <c r="AM153" s="32"/>
      <c r="AN153" s="32"/>
      <c r="AO153" s="32"/>
      <c r="AP153" s="32"/>
      <c r="AQ153" s="32">
        <v>53047</v>
      </c>
      <c r="AR153" s="32"/>
      <c r="AS153" s="33">
        <f t="shared" si="13"/>
        <v>53047</v>
      </c>
      <c r="AT153" s="32"/>
      <c r="AU153" s="32"/>
      <c r="AV153" s="32"/>
      <c r="AW153" s="32"/>
      <c r="AX153" s="32"/>
      <c r="AY153" s="32"/>
      <c r="AZ153" s="32"/>
      <c r="BA153" s="32"/>
      <c r="BB153" s="32">
        <v>7373</v>
      </c>
      <c r="BC153" s="32"/>
      <c r="BD153" s="32"/>
      <c r="BE153" s="32"/>
      <c r="BF153" s="32"/>
      <c r="BG153" s="33">
        <f t="shared" si="14"/>
        <v>7373</v>
      </c>
      <c r="BH153" s="34">
        <v>235243</v>
      </c>
    </row>
    <row r="154" spans="1:60" ht="13.5">
      <c r="A154" s="29" t="s">
        <v>419</v>
      </c>
      <c r="B154" s="30">
        <v>3</v>
      </c>
      <c r="C154" s="31" t="s">
        <v>420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3">
        <f t="shared" si="10"/>
        <v>0</v>
      </c>
      <c r="X154" s="32"/>
      <c r="Y154" s="32"/>
      <c r="Z154" s="32"/>
      <c r="AA154" s="33">
        <f t="shared" si="12"/>
        <v>0</v>
      </c>
      <c r="AB154" s="32"/>
      <c r="AC154" s="32"/>
      <c r="AD154" s="32"/>
      <c r="AE154" s="32"/>
      <c r="AF154" s="32"/>
      <c r="AG154" s="32"/>
      <c r="AH154" s="32"/>
      <c r="AI154" s="33">
        <f t="shared" si="11"/>
        <v>0</v>
      </c>
      <c r="AJ154" s="32"/>
      <c r="AK154" s="32">
        <v>5138</v>
      </c>
      <c r="AL154" s="32"/>
      <c r="AM154" s="32"/>
      <c r="AN154" s="32"/>
      <c r="AO154" s="32"/>
      <c r="AP154" s="32"/>
      <c r="AQ154" s="32"/>
      <c r="AR154" s="32">
        <v>33113</v>
      </c>
      <c r="AS154" s="33">
        <f t="shared" si="13"/>
        <v>38251</v>
      </c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3">
        <f t="shared" si="14"/>
        <v>0</v>
      </c>
      <c r="BH154" s="34">
        <v>38251</v>
      </c>
    </row>
    <row r="155" spans="1:60" ht="13.5">
      <c r="A155" s="29" t="s">
        <v>423</v>
      </c>
      <c r="B155" s="30">
        <v>3</v>
      </c>
      <c r="C155" s="31" t="s">
        <v>424</v>
      </c>
      <c r="D155" s="32"/>
      <c r="E155" s="32">
        <v>9419</v>
      </c>
      <c r="F155" s="32">
        <v>857</v>
      </c>
      <c r="G155" s="32"/>
      <c r="H155" s="32">
        <v>826</v>
      </c>
      <c r="I155" s="32"/>
      <c r="J155" s="32"/>
      <c r="K155" s="32">
        <v>3569</v>
      </c>
      <c r="L155" s="32">
        <v>6962</v>
      </c>
      <c r="M155" s="32"/>
      <c r="N155" s="32"/>
      <c r="O155" s="32">
        <v>97001</v>
      </c>
      <c r="P155" s="32"/>
      <c r="Q155" s="32"/>
      <c r="R155" s="32"/>
      <c r="S155" s="32"/>
      <c r="T155" s="32"/>
      <c r="U155" s="32"/>
      <c r="V155" s="32"/>
      <c r="W155" s="33">
        <f t="shared" si="10"/>
        <v>118634</v>
      </c>
      <c r="X155" s="32"/>
      <c r="Y155" s="32"/>
      <c r="Z155" s="32">
        <v>17996</v>
      </c>
      <c r="AA155" s="33">
        <f t="shared" si="12"/>
        <v>17996</v>
      </c>
      <c r="AB155" s="32"/>
      <c r="AC155" s="32"/>
      <c r="AD155" s="32"/>
      <c r="AE155" s="32"/>
      <c r="AF155" s="32"/>
      <c r="AG155" s="32"/>
      <c r="AH155" s="32"/>
      <c r="AI155" s="33">
        <f t="shared" si="11"/>
        <v>0</v>
      </c>
      <c r="AJ155" s="32">
        <v>215</v>
      </c>
      <c r="AK155" s="32"/>
      <c r="AL155" s="32"/>
      <c r="AM155" s="32"/>
      <c r="AN155" s="32"/>
      <c r="AO155" s="32"/>
      <c r="AP155" s="32"/>
      <c r="AQ155" s="32"/>
      <c r="AR155" s="32"/>
      <c r="AS155" s="33">
        <f t="shared" si="13"/>
        <v>215</v>
      </c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3">
        <f t="shared" si="14"/>
        <v>0</v>
      </c>
      <c r="BH155" s="34">
        <v>136845</v>
      </c>
    </row>
    <row r="156" spans="1:60" ht="13.5">
      <c r="A156" s="29" t="s">
        <v>425</v>
      </c>
      <c r="B156" s="30">
        <v>3</v>
      </c>
      <c r="C156" s="31" t="s">
        <v>426</v>
      </c>
      <c r="D156" s="32"/>
      <c r="E156" s="32"/>
      <c r="F156" s="32"/>
      <c r="G156" s="32"/>
      <c r="H156" s="32"/>
      <c r="I156" s="32"/>
      <c r="J156" s="32"/>
      <c r="K156" s="32">
        <v>29067</v>
      </c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3">
        <f t="shared" si="10"/>
        <v>29067</v>
      </c>
      <c r="X156" s="32"/>
      <c r="Y156" s="32"/>
      <c r="Z156" s="32"/>
      <c r="AA156" s="33">
        <f t="shared" si="12"/>
        <v>0</v>
      </c>
      <c r="AB156" s="32"/>
      <c r="AC156" s="32"/>
      <c r="AD156" s="32"/>
      <c r="AE156" s="32"/>
      <c r="AF156" s="32"/>
      <c r="AG156" s="32"/>
      <c r="AH156" s="32"/>
      <c r="AI156" s="33">
        <f t="shared" si="11"/>
        <v>0</v>
      </c>
      <c r="AJ156" s="32"/>
      <c r="AK156" s="32"/>
      <c r="AL156" s="32"/>
      <c r="AM156" s="32"/>
      <c r="AN156" s="32"/>
      <c r="AO156" s="32"/>
      <c r="AP156" s="32"/>
      <c r="AQ156" s="32"/>
      <c r="AR156" s="32"/>
      <c r="AS156" s="33">
        <f t="shared" si="13"/>
        <v>0</v>
      </c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3">
        <f t="shared" si="14"/>
        <v>0</v>
      </c>
      <c r="BH156" s="34">
        <v>29067</v>
      </c>
    </row>
    <row r="157" spans="1:60" ht="13.5">
      <c r="A157" s="29" t="s">
        <v>427</v>
      </c>
      <c r="B157" s="30">
        <v>2</v>
      </c>
      <c r="C157" s="31" t="s">
        <v>428</v>
      </c>
      <c r="D157" s="32">
        <v>531871</v>
      </c>
      <c r="E157" s="32">
        <v>468541</v>
      </c>
      <c r="F157" s="32">
        <v>5057430</v>
      </c>
      <c r="G157" s="32">
        <v>993</v>
      </c>
      <c r="H157" s="32">
        <v>2145043</v>
      </c>
      <c r="I157" s="32">
        <v>818383</v>
      </c>
      <c r="J157" s="32"/>
      <c r="K157" s="32">
        <v>1496732</v>
      </c>
      <c r="L157" s="32">
        <v>3428847</v>
      </c>
      <c r="M157" s="32">
        <v>178941</v>
      </c>
      <c r="N157" s="32">
        <v>734679</v>
      </c>
      <c r="O157" s="32">
        <v>1160221</v>
      </c>
      <c r="P157" s="32"/>
      <c r="Q157" s="32">
        <v>65440</v>
      </c>
      <c r="R157" s="32">
        <v>202088</v>
      </c>
      <c r="S157" s="32">
        <v>42125</v>
      </c>
      <c r="T157" s="32">
        <v>6078</v>
      </c>
      <c r="U157" s="32">
        <v>378</v>
      </c>
      <c r="V157" s="32">
        <v>9801</v>
      </c>
      <c r="W157" s="33">
        <f t="shared" si="10"/>
        <v>16347591</v>
      </c>
      <c r="X157" s="32">
        <v>4803</v>
      </c>
      <c r="Y157" s="32">
        <v>78061</v>
      </c>
      <c r="Z157" s="32">
        <v>38570</v>
      </c>
      <c r="AA157" s="33">
        <f t="shared" si="12"/>
        <v>121434</v>
      </c>
      <c r="AB157" s="32"/>
      <c r="AC157" s="32"/>
      <c r="AD157" s="32"/>
      <c r="AE157" s="32">
        <v>4877391</v>
      </c>
      <c r="AF157" s="32"/>
      <c r="AG157" s="32"/>
      <c r="AH157" s="32">
        <v>33270</v>
      </c>
      <c r="AI157" s="33">
        <f t="shared" si="11"/>
        <v>4910661</v>
      </c>
      <c r="AJ157" s="32">
        <v>1701445</v>
      </c>
      <c r="AK157" s="32">
        <v>1165467</v>
      </c>
      <c r="AL157" s="32">
        <v>407534</v>
      </c>
      <c r="AM157" s="32">
        <v>71103</v>
      </c>
      <c r="AN157" s="32">
        <v>27523</v>
      </c>
      <c r="AO157" s="32">
        <v>3451</v>
      </c>
      <c r="AP157" s="32">
        <v>2611</v>
      </c>
      <c r="AQ157" s="32">
        <v>2822090</v>
      </c>
      <c r="AR157" s="32">
        <v>108279</v>
      </c>
      <c r="AS157" s="33">
        <f t="shared" si="13"/>
        <v>6309503</v>
      </c>
      <c r="AT157" s="32">
        <v>15326</v>
      </c>
      <c r="AU157" s="32"/>
      <c r="AV157" s="32">
        <v>54174</v>
      </c>
      <c r="AW157" s="32">
        <v>275441</v>
      </c>
      <c r="AX157" s="32"/>
      <c r="AY157" s="32"/>
      <c r="AZ157" s="32"/>
      <c r="BA157" s="32">
        <v>8815</v>
      </c>
      <c r="BB157" s="32">
        <v>2565466</v>
      </c>
      <c r="BC157" s="32"/>
      <c r="BD157" s="32">
        <v>3327</v>
      </c>
      <c r="BE157" s="32">
        <v>3103</v>
      </c>
      <c r="BF157" s="32"/>
      <c r="BG157" s="33">
        <f t="shared" si="14"/>
        <v>2925652</v>
      </c>
      <c r="BH157" s="34">
        <v>30614841</v>
      </c>
    </row>
    <row r="158" spans="1:60" ht="13.5">
      <c r="A158" s="29" t="s">
        <v>429</v>
      </c>
      <c r="B158" s="30">
        <v>3</v>
      </c>
      <c r="C158" s="31" t="s">
        <v>430</v>
      </c>
      <c r="D158" s="32"/>
      <c r="E158" s="32">
        <v>248</v>
      </c>
      <c r="F158" s="32"/>
      <c r="G158" s="32"/>
      <c r="H158" s="32"/>
      <c r="I158" s="32"/>
      <c r="J158" s="32"/>
      <c r="K158" s="32">
        <v>6162</v>
      </c>
      <c r="L158" s="32"/>
      <c r="M158" s="32"/>
      <c r="N158" s="32"/>
      <c r="O158" s="32">
        <v>31827</v>
      </c>
      <c r="P158" s="32"/>
      <c r="Q158" s="32"/>
      <c r="R158" s="32"/>
      <c r="S158" s="32"/>
      <c r="T158" s="32"/>
      <c r="U158" s="32"/>
      <c r="V158" s="32"/>
      <c r="W158" s="33">
        <f t="shared" si="10"/>
        <v>38237</v>
      </c>
      <c r="X158" s="32"/>
      <c r="Y158" s="32">
        <v>800</v>
      </c>
      <c r="Z158" s="32"/>
      <c r="AA158" s="33">
        <f t="shared" si="12"/>
        <v>800</v>
      </c>
      <c r="AB158" s="32"/>
      <c r="AC158" s="32"/>
      <c r="AD158" s="32"/>
      <c r="AE158" s="32">
        <v>1875</v>
      </c>
      <c r="AF158" s="32"/>
      <c r="AG158" s="32"/>
      <c r="AH158" s="32"/>
      <c r="AI158" s="33">
        <f t="shared" si="11"/>
        <v>1875</v>
      </c>
      <c r="AJ158" s="32"/>
      <c r="AK158" s="32">
        <v>508</v>
      </c>
      <c r="AL158" s="32"/>
      <c r="AM158" s="32"/>
      <c r="AN158" s="32">
        <v>1180</v>
      </c>
      <c r="AO158" s="32"/>
      <c r="AP158" s="32"/>
      <c r="AQ158" s="32"/>
      <c r="AR158" s="32"/>
      <c r="AS158" s="33">
        <f t="shared" si="13"/>
        <v>1688</v>
      </c>
      <c r="AT158" s="32"/>
      <c r="AU158" s="32"/>
      <c r="AV158" s="32"/>
      <c r="AW158" s="32"/>
      <c r="AX158" s="32"/>
      <c r="AY158" s="32"/>
      <c r="AZ158" s="32"/>
      <c r="BA158" s="32"/>
      <c r="BB158" s="32">
        <v>182377</v>
      </c>
      <c r="BC158" s="32"/>
      <c r="BD158" s="32">
        <v>476</v>
      </c>
      <c r="BE158" s="32">
        <v>1605</v>
      </c>
      <c r="BF158" s="32"/>
      <c r="BG158" s="33">
        <f t="shared" si="14"/>
        <v>184458</v>
      </c>
      <c r="BH158" s="34">
        <v>227058</v>
      </c>
    </row>
    <row r="159" spans="1:60" ht="13.5">
      <c r="A159" s="29" t="s">
        <v>431</v>
      </c>
      <c r="B159" s="30">
        <v>4</v>
      </c>
      <c r="C159" s="31" t="s">
        <v>432</v>
      </c>
      <c r="D159" s="32"/>
      <c r="E159" s="32">
        <v>248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3">
        <f t="shared" si="10"/>
        <v>248</v>
      </c>
      <c r="X159" s="32"/>
      <c r="Y159" s="32">
        <v>800</v>
      </c>
      <c r="Z159" s="32"/>
      <c r="AA159" s="33">
        <f t="shared" si="12"/>
        <v>800</v>
      </c>
      <c r="AB159" s="32"/>
      <c r="AC159" s="32"/>
      <c r="AD159" s="32"/>
      <c r="AE159" s="32"/>
      <c r="AF159" s="32"/>
      <c r="AG159" s="32"/>
      <c r="AH159" s="32"/>
      <c r="AI159" s="33">
        <f t="shared" si="11"/>
        <v>0</v>
      </c>
      <c r="AJ159" s="32"/>
      <c r="AK159" s="32">
        <v>508</v>
      </c>
      <c r="AL159" s="32"/>
      <c r="AM159" s="32"/>
      <c r="AN159" s="32">
        <v>1180</v>
      </c>
      <c r="AO159" s="32"/>
      <c r="AP159" s="32"/>
      <c r="AQ159" s="32"/>
      <c r="AR159" s="32"/>
      <c r="AS159" s="33">
        <f t="shared" si="13"/>
        <v>1688</v>
      </c>
      <c r="AT159" s="32"/>
      <c r="AU159" s="32"/>
      <c r="AV159" s="32"/>
      <c r="AW159" s="32"/>
      <c r="AX159" s="32"/>
      <c r="AY159" s="32"/>
      <c r="AZ159" s="32"/>
      <c r="BA159" s="32"/>
      <c r="BB159" s="32">
        <v>181975</v>
      </c>
      <c r="BC159" s="32"/>
      <c r="BD159" s="32">
        <v>476</v>
      </c>
      <c r="BE159" s="32">
        <v>1605</v>
      </c>
      <c r="BF159" s="32"/>
      <c r="BG159" s="33">
        <f t="shared" si="14"/>
        <v>184056</v>
      </c>
      <c r="BH159" s="34">
        <v>186792</v>
      </c>
    </row>
    <row r="160" spans="1:60" ht="13.5">
      <c r="A160" s="29" t="s">
        <v>433</v>
      </c>
      <c r="B160" s="30">
        <v>3</v>
      </c>
      <c r="C160" s="31" t="s">
        <v>434</v>
      </c>
      <c r="D160" s="32"/>
      <c r="E160" s="32"/>
      <c r="F160" s="32">
        <v>34521</v>
      </c>
      <c r="G160" s="32"/>
      <c r="H160" s="32"/>
      <c r="I160" s="32">
        <v>1671</v>
      </c>
      <c r="J160" s="32"/>
      <c r="K160" s="32"/>
      <c r="L160" s="32">
        <v>703</v>
      </c>
      <c r="M160" s="32">
        <v>4236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3">
        <f t="shared" si="10"/>
        <v>41131</v>
      </c>
      <c r="X160" s="32"/>
      <c r="Y160" s="32"/>
      <c r="Z160" s="32"/>
      <c r="AA160" s="33">
        <f t="shared" si="12"/>
        <v>0</v>
      </c>
      <c r="AB160" s="32"/>
      <c r="AC160" s="32"/>
      <c r="AD160" s="32"/>
      <c r="AE160" s="32"/>
      <c r="AF160" s="32"/>
      <c r="AG160" s="32"/>
      <c r="AH160" s="32"/>
      <c r="AI160" s="33">
        <f t="shared" si="11"/>
        <v>0</v>
      </c>
      <c r="AJ160" s="32"/>
      <c r="AK160" s="32">
        <v>7264</v>
      </c>
      <c r="AL160" s="32"/>
      <c r="AM160" s="32"/>
      <c r="AN160" s="32"/>
      <c r="AO160" s="32"/>
      <c r="AP160" s="32"/>
      <c r="AQ160" s="32"/>
      <c r="AR160" s="32"/>
      <c r="AS160" s="33">
        <f t="shared" si="13"/>
        <v>7264</v>
      </c>
      <c r="AT160" s="32"/>
      <c r="AU160" s="32"/>
      <c r="AV160" s="32">
        <v>3381</v>
      </c>
      <c r="AW160" s="32"/>
      <c r="AX160" s="32"/>
      <c r="AY160" s="32"/>
      <c r="AZ160" s="32"/>
      <c r="BA160" s="32"/>
      <c r="BB160" s="32">
        <v>18258</v>
      </c>
      <c r="BC160" s="32"/>
      <c r="BD160" s="32"/>
      <c r="BE160" s="32"/>
      <c r="BF160" s="32"/>
      <c r="BG160" s="33">
        <f t="shared" si="14"/>
        <v>21639</v>
      </c>
      <c r="BH160" s="34">
        <v>70034</v>
      </c>
    </row>
    <row r="161" spans="1:60" ht="13.5">
      <c r="A161" s="29" t="s">
        <v>435</v>
      </c>
      <c r="B161" s="30">
        <v>4</v>
      </c>
      <c r="C161" s="31" t="s">
        <v>436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3">
        <f t="shared" si="10"/>
        <v>0</v>
      </c>
      <c r="X161" s="32"/>
      <c r="Y161" s="32"/>
      <c r="Z161" s="32"/>
      <c r="AA161" s="33">
        <f t="shared" si="12"/>
        <v>0</v>
      </c>
      <c r="AB161" s="32"/>
      <c r="AC161" s="32"/>
      <c r="AD161" s="32"/>
      <c r="AE161" s="32"/>
      <c r="AF161" s="32"/>
      <c r="AG161" s="32"/>
      <c r="AH161" s="32"/>
      <c r="AI161" s="33">
        <f t="shared" si="11"/>
        <v>0</v>
      </c>
      <c r="AJ161" s="32"/>
      <c r="AK161" s="32">
        <v>2929</v>
      </c>
      <c r="AL161" s="32"/>
      <c r="AM161" s="32"/>
      <c r="AN161" s="32"/>
      <c r="AO161" s="32"/>
      <c r="AP161" s="32"/>
      <c r="AQ161" s="32"/>
      <c r="AR161" s="32"/>
      <c r="AS161" s="33">
        <f t="shared" si="13"/>
        <v>2929</v>
      </c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3">
        <f t="shared" si="14"/>
        <v>0</v>
      </c>
      <c r="BH161" s="34">
        <v>2929</v>
      </c>
    </row>
    <row r="162" spans="1:60" ht="13.5">
      <c r="A162" s="29" t="s">
        <v>437</v>
      </c>
      <c r="B162" s="30">
        <v>5</v>
      </c>
      <c r="C162" s="31" t="s">
        <v>438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3">
        <f t="shared" si="10"/>
        <v>0</v>
      </c>
      <c r="X162" s="32"/>
      <c r="Y162" s="32"/>
      <c r="Z162" s="32"/>
      <c r="AA162" s="33">
        <f t="shared" si="12"/>
        <v>0</v>
      </c>
      <c r="AB162" s="32"/>
      <c r="AC162" s="32"/>
      <c r="AD162" s="32"/>
      <c r="AE162" s="32"/>
      <c r="AF162" s="32"/>
      <c r="AG162" s="32"/>
      <c r="AH162" s="32"/>
      <c r="AI162" s="33">
        <f t="shared" si="11"/>
        <v>0</v>
      </c>
      <c r="AJ162" s="32"/>
      <c r="AK162" s="32">
        <v>2929</v>
      </c>
      <c r="AL162" s="32"/>
      <c r="AM162" s="32"/>
      <c r="AN162" s="32"/>
      <c r="AO162" s="32"/>
      <c r="AP162" s="32"/>
      <c r="AQ162" s="32"/>
      <c r="AR162" s="32"/>
      <c r="AS162" s="33">
        <f t="shared" si="13"/>
        <v>2929</v>
      </c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3">
        <f t="shared" si="14"/>
        <v>0</v>
      </c>
      <c r="BH162" s="34">
        <v>2929</v>
      </c>
    </row>
    <row r="163" spans="1:60" ht="13.5">
      <c r="A163" s="29" t="s">
        <v>439</v>
      </c>
      <c r="B163" s="30">
        <v>3</v>
      </c>
      <c r="C163" s="31" t="s">
        <v>440</v>
      </c>
      <c r="D163" s="32"/>
      <c r="E163" s="32"/>
      <c r="F163" s="32">
        <v>14162</v>
      </c>
      <c r="G163" s="32"/>
      <c r="H163" s="32"/>
      <c r="I163" s="32">
        <v>13014</v>
      </c>
      <c r="J163" s="32"/>
      <c r="K163" s="32">
        <v>643</v>
      </c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3">
        <f t="shared" si="10"/>
        <v>27819</v>
      </c>
      <c r="X163" s="32"/>
      <c r="Y163" s="32"/>
      <c r="Z163" s="32"/>
      <c r="AA163" s="33">
        <f t="shared" si="12"/>
        <v>0</v>
      </c>
      <c r="AB163" s="32"/>
      <c r="AC163" s="32"/>
      <c r="AD163" s="32"/>
      <c r="AE163" s="32">
        <v>15006</v>
      </c>
      <c r="AF163" s="32"/>
      <c r="AG163" s="32"/>
      <c r="AH163" s="32"/>
      <c r="AI163" s="33">
        <f t="shared" si="11"/>
        <v>15006</v>
      </c>
      <c r="AJ163" s="32">
        <v>31707</v>
      </c>
      <c r="AK163" s="32">
        <v>83499</v>
      </c>
      <c r="AL163" s="32"/>
      <c r="AM163" s="32"/>
      <c r="AN163" s="32"/>
      <c r="AO163" s="32">
        <v>2102</v>
      </c>
      <c r="AP163" s="32"/>
      <c r="AQ163" s="32">
        <v>14202</v>
      </c>
      <c r="AR163" s="32"/>
      <c r="AS163" s="33">
        <f t="shared" si="13"/>
        <v>131510</v>
      </c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3">
        <f t="shared" si="14"/>
        <v>0</v>
      </c>
      <c r="BH163" s="34">
        <v>174335</v>
      </c>
    </row>
    <row r="164" spans="1:60" ht="13.5">
      <c r="A164" s="29" t="s">
        <v>441</v>
      </c>
      <c r="B164" s="30">
        <v>4</v>
      </c>
      <c r="C164" s="31" t="s">
        <v>442</v>
      </c>
      <c r="D164" s="32"/>
      <c r="E164" s="32"/>
      <c r="F164" s="32"/>
      <c r="G164" s="32"/>
      <c r="H164" s="32"/>
      <c r="I164" s="32"/>
      <c r="J164" s="32"/>
      <c r="K164" s="32">
        <v>398</v>
      </c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3">
        <f t="shared" si="10"/>
        <v>398</v>
      </c>
      <c r="X164" s="32"/>
      <c r="Y164" s="32"/>
      <c r="Z164" s="32"/>
      <c r="AA164" s="33">
        <f t="shared" si="12"/>
        <v>0</v>
      </c>
      <c r="AB164" s="32"/>
      <c r="AC164" s="32"/>
      <c r="AD164" s="32"/>
      <c r="AE164" s="32">
        <v>4635</v>
      </c>
      <c r="AF164" s="32"/>
      <c r="AG164" s="32"/>
      <c r="AH164" s="32"/>
      <c r="AI164" s="33">
        <f t="shared" si="11"/>
        <v>4635</v>
      </c>
      <c r="AJ164" s="32">
        <v>374</v>
      </c>
      <c r="AK164" s="32"/>
      <c r="AL164" s="32"/>
      <c r="AM164" s="32"/>
      <c r="AN164" s="32"/>
      <c r="AO164" s="32"/>
      <c r="AP164" s="32"/>
      <c r="AQ164" s="32"/>
      <c r="AR164" s="32"/>
      <c r="AS164" s="33">
        <f t="shared" si="13"/>
        <v>374</v>
      </c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3">
        <f t="shared" si="14"/>
        <v>0</v>
      </c>
      <c r="BH164" s="34">
        <v>5407</v>
      </c>
    </row>
    <row r="165" spans="1:60" ht="13.5">
      <c r="A165" s="29" t="s">
        <v>443</v>
      </c>
      <c r="B165" s="30">
        <v>4</v>
      </c>
      <c r="C165" s="31" t="s">
        <v>444</v>
      </c>
      <c r="D165" s="32"/>
      <c r="E165" s="32"/>
      <c r="F165" s="32">
        <v>14162</v>
      </c>
      <c r="G165" s="32"/>
      <c r="H165" s="32"/>
      <c r="I165" s="32">
        <v>13014</v>
      </c>
      <c r="J165" s="32"/>
      <c r="K165" s="32">
        <v>245</v>
      </c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3">
        <f t="shared" si="10"/>
        <v>27421</v>
      </c>
      <c r="X165" s="32"/>
      <c r="Y165" s="32"/>
      <c r="Z165" s="32"/>
      <c r="AA165" s="33">
        <f t="shared" si="12"/>
        <v>0</v>
      </c>
      <c r="AB165" s="32"/>
      <c r="AC165" s="32"/>
      <c r="AD165" s="32"/>
      <c r="AE165" s="32">
        <v>10371</v>
      </c>
      <c r="AF165" s="32"/>
      <c r="AG165" s="32"/>
      <c r="AH165" s="32"/>
      <c r="AI165" s="33">
        <f t="shared" si="11"/>
        <v>10371</v>
      </c>
      <c r="AJ165" s="32">
        <v>31333</v>
      </c>
      <c r="AK165" s="32">
        <v>83499</v>
      </c>
      <c r="AL165" s="32"/>
      <c r="AM165" s="32"/>
      <c r="AN165" s="32"/>
      <c r="AO165" s="32">
        <v>2102</v>
      </c>
      <c r="AP165" s="32"/>
      <c r="AQ165" s="32">
        <v>14202</v>
      </c>
      <c r="AR165" s="32"/>
      <c r="AS165" s="33">
        <f t="shared" si="13"/>
        <v>131136</v>
      </c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3">
        <f t="shared" si="14"/>
        <v>0</v>
      </c>
      <c r="BH165" s="34">
        <v>168928</v>
      </c>
    </row>
    <row r="166" spans="1:60" ht="13.5">
      <c r="A166" s="29" t="s">
        <v>445</v>
      </c>
      <c r="B166" s="30">
        <v>3</v>
      </c>
      <c r="C166" s="31" t="s">
        <v>446</v>
      </c>
      <c r="D166" s="32">
        <v>861</v>
      </c>
      <c r="E166" s="32">
        <v>359</v>
      </c>
      <c r="F166" s="32">
        <v>2027133</v>
      </c>
      <c r="G166" s="32"/>
      <c r="H166" s="32">
        <v>70066</v>
      </c>
      <c r="I166" s="32">
        <v>166930</v>
      </c>
      <c r="J166" s="32"/>
      <c r="K166" s="32">
        <v>1036360</v>
      </c>
      <c r="L166" s="32">
        <v>747429</v>
      </c>
      <c r="M166" s="32">
        <v>41442</v>
      </c>
      <c r="N166" s="32">
        <v>589951</v>
      </c>
      <c r="O166" s="32">
        <v>389992</v>
      </c>
      <c r="P166" s="32"/>
      <c r="Q166" s="32">
        <v>251</v>
      </c>
      <c r="R166" s="32">
        <v>691</v>
      </c>
      <c r="S166" s="32">
        <v>312</v>
      </c>
      <c r="T166" s="32"/>
      <c r="U166" s="32"/>
      <c r="V166" s="32"/>
      <c r="W166" s="33">
        <f t="shared" si="10"/>
        <v>5071777</v>
      </c>
      <c r="X166" s="32"/>
      <c r="Y166" s="32">
        <v>2228</v>
      </c>
      <c r="Z166" s="32">
        <v>1610</v>
      </c>
      <c r="AA166" s="33">
        <f t="shared" si="12"/>
        <v>3838</v>
      </c>
      <c r="AB166" s="32"/>
      <c r="AC166" s="32"/>
      <c r="AD166" s="32"/>
      <c r="AE166" s="32">
        <v>1703684</v>
      </c>
      <c r="AF166" s="32"/>
      <c r="AG166" s="32"/>
      <c r="AH166" s="32"/>
      <c r="AI166" s="33">
        <f t="shared" si="11"/>
        <v>1703684</v>
      </c>
      <c r="AJ166" s="32">
        <v>1200911</v>
      </c>
      <c r="AK166" s="32">
        <v>299600</v>
      </c>
      <c r="AL166" s="32">
        <v>126956</v>
      </c>
      <c r="AM166" s="32"/>
      <c r="AN166" s="32">
        <v>259</v>
      </c>
      <c r="AO166" s="32">
        <v>339</v>
      </c>
      <c r="AP166" s="32"/>
      <c r="AQ166" s="32">
        <v>1489884</v>
      </c>
      <c r="AR166" s="32">
        <v>104224</v>
      </c>
      <c r="AS166" s="33">
        <f t="shared" si="13"/>
        <v>3222173</v>
      </c>
      <c r="AT166" s="32">
        <v>336</v>
      </c>
      <c r="AU166" s="32"/>
      <c r="AV166" s="32">
        <v>42717</v>
      </c>
      <c r="AW166" s="32">
        <v>775</v>
      </c>
      <c r="AX166" s="32"/>
      <c r="AY166" s="32"/>
      <c r="AZ166" s="32"/>
      <c r="BA166" s="32">
        <v>8815</v>
      </c>
      <c r="BB166" s="32">
        <v>525236</v>
      </c>
      <c r="BC166" s="32"/>
      <c r="BD166" s="32"/>
      <c r="BE166" s="32"/>
      <c r="BF166" s="32"/>
      <c r="BG166" s="33">
        <f t="shared" si="14"/>
        <v>577879</v>
      </c>
      <c r="BH166" s="34">
        <v>10579351</v>
      </c>
    </row>
    <row r="167" spans="1:60" ht="13.5">
      <c r="A167" s="29" t="s">
        <v>447</v>
      </c>
      <c r="B167" s="30">
        <v>4</v>
      </c>
      <c r="C167" s="31" t="s">
        <v>448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>
        <v>201</v>
      </c>
      <c r="O167" s="32"/>
      <c r="P167" s="32"/>
      <c r="Q167" s="32"/>
      <c r="R167" s="32"/>
      <c r="S167" s="32"/>
      <c r="T167" s="32"/>
      <c r="U167" s="32"/>
      <c r="V167" s="32"/>
      <c r="W167" s="33">
        <f t="shared" si="10"/>
        <v>201</v>
      </c>
      <c r="X167" s="32"/>
      <c r="Y167" s="32"/>
      <c r="Z167" s="32"/>
      <c r="AA167" s="33">
        <f t="shared" si="12"/>
        <v>0</v>
      </c>
      <c r="AB167" s="32"/>
      <c r="AC167" s="32"/>
      <c r="AD167" s="32"/>
      <c r="AE167" s="32"/>
      <c r="AF167" s="32"/>
      <c r="AG167" s="32"/>
      <c r="AH167" s="32"/>
      <c r="AI167" s="33">
        <f t="shared" si="11"/>
        <v>0</v>
      </c>
      <c r="AJ167" s="32"/>
      <c r="AK167" s="32"/>
      <c r="AL167" s="32"/>
      <c r="AM167" s="32"/>
      <c r="AN167" s="32"/>
      <c r="AO167" s="32"/>
      <c r="AP167" s="32"/>
      <c r="AQ167" s="32"/>
      <c r="AR167" s="32"/>
      <c r="AS167" s="33">
        <f t="shared" si="13"/>
        <v>0</v>
      </c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3">
        <f t="shared" si="14"/>
        <v>0</v>
      </c>
      <c r="BH167" s="34">
        <v>201</v>
      </c>
    </row>
    <row r="168" spans="1:60" ht="13.5">
      <c r="A168" s="29" t="s">
        <v>449</v>
      </c>
      <c r="B168" s="30">
        <v>5</v>
      </c>
      <c r="C168" s="31" t="s">
        <v>450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>
        <v>201</v>
      </c>
      <c r="O168" s="32"/>
      <c r="P168" s="32"/>
      <c r="Q168" s="32"/>
      <c r="R168" s="32"/>
      <c r="S168" s="32"/>
      <c r="T168" s="32"/>
      <c r="U168" s="32"/>
      <c r="V168" s="32"/>
      <c r="W168" s="33">
        <f t="shared" si="10"/>
        <v>201</v>
      </c>
      <c r="X168" s="32"/>
      <c r="Y168" s="32"/>
      <c r="Z168" s="32"/>
      <c r="AA168" s="33">
        <f t="shared" si="12"/>
        <v>0</v>
      </c>
      <c r="AB168" s="32"/>
      <c r="AC168" s="32"/>
      <c r="AD168" s="32"/>
      <c r="AE168" s="32"/>
      <c r="AF168" s="32"/>
      <c r="AG168" s="32"/>
      <c r="AH168" s="32"/>
      <c r="AI168" s="33">
        <f t="shared" si="11"/>
        <v>0</v>
      </c>
      <c r="AJ168" s="32"/>
      <c r="AK168" s="32"/>
      <c r="AL168" s="32"/>
      <c r="AM168" s="32"/>
      <c r="AN168" s="32"/>
      <c r="AO168" s="32"/>
      <c r="AP168" s="32"/>
      <c r="AQ168" s="32"/>
      <c r="AR168" s="32"/>
      <c r="AS168" s="33">
        <f t="shared" si="13"/>
        <v>0</v>
      </c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3">
        <f t="shared" si="14"/>
        <v>0</v>
      </c>
      <c r="BH168" s="34">
        <v>201</v>
      </c>
    </row>
    <row r="169" spans="1:60" ht="13.5">
      <c r="A169" s="29" t="s">
        <v>451</v>
      </c>
      <c r="B169" s="30">
        <v>4</v>
      </c>
      <c r="C169" s="31" t="s">
        <v>452</v>
      </c>
      <c r="D169" s="32">
        <v>414</v>
      </c>
      <c r="E169" s="32">
        <v>359</v>
      </c>
      <c r="F169" s="32">
        <v>1987722</v>
      </c>
      <c r="G169" s="32"/>
      <c r="H169" s="32">
        <v>22437</v>
      </c>
      <c r="I169" s="32">
        <v>154720</v>
      </c>
      <c r="J169" s="32"/>
      <c r="K169" s="32">
        <v>804514</v>
      </c>
      <c r="L169" s="32">
        <v>604557</v>
      </c>
      <c r="M169" s="32">
        <v>41442</v>
      </c>
      <c r="N169" s="32">
        <v>529220</v>
      </c>
      <c r="O169" s="32">
        <v>348410</v>
      </c>
      <c r="P169" s="32"/>
      <c r="Q169" s="32">
        <v>251</v>
      </c>
      <c r="R169" s="32">
        <v>691</v>
      </c>
      <c r="S169" s="32"/>
      <c r="T169" s="32"/>
      <c r="U169" s="32"/>
      <c r="V169" s="32"/>
      <c r="W169" s="33">
        <f t="shared" si="10"/>
        <v>4494737</v>
      </c>
      <c r="X169" s="32"/>
      <c r="Y169" s="32">
        <v>2228</v>
      </c>
      <c r="Z169" s="32"/>
      <c r="AA169" s="33">
        <f t="shared" si="12"/>
        <v>2228</v>
      </c>
      <c r="AB169" s="32"/>
      <c r="AC169" s="32"/>
      <c r="AD169" s="32"/>
      <c r="AE169" s="32">
        <v>1672405</v>
      </c>
      <c r="AF169" s="32"/>
      <c r="AG169" s="32"/>
      <c r="AH169" s="32"/>
      <c r="AI169" s="33">
        <f t="shared" si="11"/>
        <v>1672405</v>
      </c>
      <c r="AJ169" s="32">
        <v>1141367</v>
      </c>
      <c r="AK169" s="32">
        <v>195498</v>
      </c>
      <c r="AL169" s="32">
        <v>81681</v>
      </c>
      <c r="AM169" s="32"/>
      <c r="AN169" s="32">
        <v>259</v>
      </c>
      <c r="AO169" s="32">
        <v>339</v>
      </c>
      <c r="AP169" s="32"/>
      <c r="AQ169" s="32">
        <v>1488288</v>
      </c>
      <c r="AR169" s="32">
        <v>83371</v>
      </c>
      <c r="AS169" s="33">
        <f t="shared" si="13"/>
        <v>2990803</v>
      </c>
      <c r="AT169" s="32">
        <v>336</v>
      </c>
      <c r="AU169" s="32"/>
      <c r="AV169" s="32">
        <v>28784</v>
      </c>
      <c r="AW169" s="32">
        <v>775</v>
      </c>
      <c r="AX169" s="32"/>
      <c r="AY169" s="32"/>
      <c r="AZ169" s="32"/>
      <c r="BA169" s="32">
        <v>7206</v>
      </c>
      <c r="BB169" s="32">
        <v>507748</v>
      </c>
      <c r="BC169" s="32"/>
      <c r="BD169" s="32"/>
      <c r="BE169" s="32"/>
      <c r="BF169" s="32"/>
      <c r="BG169" s="33">
        <f t="shared" si="14"/>
        <v>544849</v>
      </c>
      <c r="BH169" s="34">
        <v>9705022</v>
      </c>
    </row>
    <row r="170" spans="1:60" ht="13.5">
      <c r="A170" s="29" t="s">
        <v>453</v>
      </c>
      <c r="B170" s="30">
        <v>4</v>
      </c>
      <c r="C170" s="31" t="s">
        <v>454</v>
      </c>
      <c r="D170" s="32"/>
      <c r="E170" s="32"/>
      <c r="F170" s="32">
        <v>19688</v>
      </c>
      <c r="G170" s="32"/>
      <c r="H170" s="32"/>
      <c r="I170" s="32"/>
      <c r="J170" s="32"/>
      <c r="K170" s="32">
        <v>1017</v>
      </c>
      <c r="L170" s="32">
        <v>96127</v>
      </c>
      <c r="M170" s="32"/>
      <c r="N170" s="32">
        <v>15253</v>
      </c>
      <c r="O170" s="32">
        <v>918</v>
      </c>
      <c r="P170" s="32"/>
      <c r="Q170" s="32"/>
      <c r="R170" s="32"/>
      <c r="S170" s="32"/>
      <c r="T170" s="32"/>
      <c r="U170" s="32"/>
      <c r="V170" s="32"/>
      <c r="W170" s="33">
        <f t="shared" si="10"/>
        <v>133003</v>
      </c>
      <c r="X170" s="32"/>
      <c r="Y170" s="32"/>
      <c r="Z170" s="32"/>
      <c r="AA170" s="33">
        <f t="shared" si="12"/>
        <v>0</v>
      </c>
      <c r="AB170" s="32"/>
      <c r="AC170" s="32"/>
      <c r="AD170" s="32"/>
      <c r="AE170" s="32">
        <v>12211</v>
      </c>
      <c r="AF170" s="32"/>
      <c r="AG170" s="32"/>
      <c r="AH170" s="32"/>
      <c r="AI170" s="33">
        <f t="shared" si="11"/>
        <v>12211</v>
      </c>
      <c r="AJ170" s="32"/>
      <c r="AK170" s="32"/>
      <c r="AL170" s="32">
        <v>11384</v>
      </c>
      <c r="AM170" s="32"/>
      <c r="AN170" s="32"/>
      <c r="AO170" s="32"/>
      <c r="AP170" s="32"/>
      <c r="AQ170" s="32">
        <v>437</v>
      </c>
      <c r="AR170" s="32">
        <v>20621</v>
      </c>
      <c r="AS170" s="33">
        <f t="shared" si="13"/>
        <v>32442</v>
      </c>
      <c r="AT170" s="32"/>
      <c r="AU170" s="32"/>
      <c r="AV170" s="32"/>
      <c r="AW170" s="32"/>
      <c r="AX170" s="32"/>
      <c r="AY170" s="32"/>
      <c r="AZ170" s="32"/>
      <c r="BA170" s="32">
        <v>1609</v>
      </c>
      <c r="BB170" s="32">
        <v>3123</v>
      </c>
      <c r="BC170" s="32"/>
      <c r="BD170" s="32"/>
      <c r="BE170" s="32"/>
      <c r="BF170" s="32"/>
      <c r="BG170" s="33">
        <f t="shared" si="14"/>
        <v>4732</v>
      </c>
      <c r="BH170" s="34">
        <v>182388</v>
      </c>
    </row>
    <row r="171" spans="1:60" ht="13.5">
      <c r="A171" s="29" t="s">
        <v>455</v>
      </c>
      <c r="B171" s="30">
        <v>3</v>
      </c>
      <c r="C171" s="31" t="s">
        <v>456</v>
      </c>
      <c r="D171" s="32">
        <v>85195</v>
      </c>
      <c r="E171" s="32">
        <v>131318</v>
      </c>
      <c r="F171" s="32">
        <v>1612169</v>
      </c>
      <c r="G171" s="32">
        <v>315</v>
      </c>
      <c r="H171" s="32">
        <v>1429035</v>
      </c>
      <c r="I171" s="32">
        <v>117758</v>
      </c>
      <c r="J171" s="32"/>
      <c r="K171" s="32">
        <v>137446</v>
      </c>
      <c r="L171" s="32">
        <v>1160338</v>
      </c>
      <c r="M171" s="32">
        <v>1013</v>
      </c>
      <c r="N171" s="32">
        <v>16080</v>
      </c>
      <c r="O171" s="32">
        <v>282076</v>
      </c>
      <c r="P171" s="32"/>
      <c r="Q171" s="32">
        <v>49793</v>
      </c>
      <c r="R171" s="32">
        <v>30491</v>
      </c>
      <c r="S171" s="32">
        <v>225</v>
      </c>
      <c r="T171" s="32"/>
      <c r="U171" s="32">
        <v>378</v>
      </c>
      <c r="V171" s="32">
        <v>9591</v>
      </c>
      <c r="W171" s="33">
        <f t="shared" si="10"/>
        <v>5063221</v>
      </c>
      <c r="X171" s="32"/>
      <c r="Y171" s="32">
        <v>11421</v>
      </c>
      <c r="Z171" s="32">
        <v>5053</v>
      </c>
      <c r="AA171" s="33">
        <f t="shared" si="12"/>
        <v>16474</v>
      </c>
      <c r="AB171" s="32"/>
      <c r="AC171" s="32"/>
      <c r="AD171" s="32"/>
      <c r="AE171" s="32">
        <v>2416726</v>
      </c>
      <c r="AF171" s="32"/>
      <c r="AG171" s="32"/>
      <c r="AH171" s="32">
        <v>33270</v>
      </c>
      <c r="AI171" s="33">
        <f t="shared" si="11"/>
        <v>2449996</v>
      </c>
      <c r="AJ171" s="32">
        <v>320989</v>
      </c>
      <c r="AK171" s="32">
        <v>210024</v>
      </c>
      <c r="AL171" s="32">
        <v>139015</v>
      </c>
      <c r="AM171" s="32">
        <v>7440</v>
      </c>
      <c r="AN171" s="32">
        <v>26084</v>
      </c>
      <c r="AO171" s="32"/>
      <c r="AP171" s="32">
        <v>1731</v>
      </c>
      <c r="AQ171" s="32">
        <v>718751</v>
      </c>
      <c r="AR171" s="32">
        <v>527</v>
      </c>
      <c r="AS171" s="33">
        <f t="shared" si="13"/>
        <v>1424561</v>
      </c>
      <c r="AT171" s="32"/>
      <c r="AU171" s="32"/>
      <c r="AV171" s="32">
        <v>1946</v>
      </c>
      <c r="AW171" s="32">
        <v>27646</v>
      </c>
      <c r="AX171" s="32"/>
      <c r="AY171" s="32"/>
      <c r="AZ171" s="32"/>
      <c r="BA171" s="32"/>
      <c r="BB171" s="32">
        <v>553114</v>
      </c>
      <c r="BC171" s="32"/>
      <c r="BD171" s="32">
        <v>2048</v>
      </c>
      <c r="BE171" s="32">
        <v>790</v>
      </c>
      <c r="BF171" s="32"/>
      <c r="BG171" s="33">
        <f t="shared" si="14"/>
        <v>585544</v>
      </c>
      <c r="BH171" s="34">
        <v>9539796</v>
      </c>
    </row>
    <row r="172" spans="1:60" ht="13.5">
      <c r="A172" s="29" t="s">
        <v>457</v>
      </c>
      <c r="B172" s="30">
        <v>4</v>
      </c>
      <c r="C172" s="31" t="s">
        <v>458</v>
      </c>
      <c r="D172" s="32"/>
      <c r="E172" s="32"/>
      <c r="F172" s="32">
        <v>2658</v>
      </c>
      <c r="G172" s="32"/>
      <c r="H172" s="32"/>
      <c r="I172" s="32">
        <v>7808</v>
      </c>
      <c r="J172" s="32"/>
      <c r="K172" s="32">
        <v>697</v>
      </c>
      <c r="L172" s="32">
        <v>46248</v>
      </c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3">
        <f t="shared" si="10"/>
        <v>57411</v>
      </c>
      <c r="X172" s="32"/>
      <c r="Y172" s="32"/>
      <c r="Z172" s="32"/>
      <c r="AA172" s="33">
        <f t="shared" si="12"/>
        <v>0</v>
      </c>
      <c r="AB172" s="32"/>
      <c r="AC172" s="32"/>
      <c r="AD172" s="32"/>
      <c r="AE172" s="32">
        <v>1887</v>
      </c>
      <c r="AF172" s="32"/>
      <c r="AG172" s="32"/>
      <c r="AH172" s="32"/>
      <c r="AI172" s="33">
        <f t="shared" si="11"/>
        <v>1887</v>
      </c>
      <c r="AJ172" s="32"/>
      <c r="AK172" s="32"/>
      <c r="AL172" s="32"/>
      <c r="AM172" s="32"/>
      <c r="AN172" s="32"/>
      <c r="AO172" s="32"/>
      <c r="AP172" s="32"/>
      <c r="AQ172" s="32">
        <v>1817</v>
      </c>
      <c r="AR172" s="32"/>
      <c r="AS172" s="33">
        <f t="shared" si="13"/>
        <v>1817</v>
      </c>
      <c r="AT172" s="32"/>
      <c r="AU172" s="32"/>
      <c r="AV172" s="32">
        <v>1293</v>
      </c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3">
        <f t="shared" si="14"/>
        <v>1293</v>
      </c>
      <c r="BH172" s="34">
        <v>62408</v>
      </c>
    </row>
    <row r="173" spans="1:60" ht="13.5">
      <c r="A173" s="29" t="s">
        <v>459</v>
      </c>
      <c r="B173" s="30">
        <v>3</v>
      </c>
      <c r="C173" s="31" t="s">
        <v>460</v>
      </c>
      <c r="D173" s="32">
        <v>431514</v>
      </c>
      <c r="E173" s="32">
        <v>268655</v>
      </c>
      <c r="F173" s="32">
        <v>274665</v>
      </c>
      <c r="G173" s="32"/>
      <c r="H173" s="32">
        <v>388095</v>
      </c>
      <c r="I173" s="32">
        <v>3826</v>
      </c>
      <c r="J173" s="32"/>
      <c r="K173" s="32">
        <v>64345</v>
      </c>
      <c r="L173" s="32">
        <v>840624</v>
      </c>
      <c r="M173" s="32"/>
      <c r="N173" s="32">
        <v>66155</v>
      </c>
      <c r="O173" s="32">
        <v>12748</v>
      </c>
      <c r="P173" s="32"/>
      <c r="Q173" s="32">
        <v>9668</v>
      </c>
      <c r="R173" s="32">
        <v>79992</v>
      </c>
      <c r="S173" s="32">
        <v>2662</v>
      </c>
      <c r="T173" s="32"/>
      <c r="U173" s="32"/>
      <c r="V173" s="32"/>
      <c r="W173" s="33">
        <f t="shared" si="10"/>
        <v>2442949</v>
      </c>
      <c r="X173" s="32">
        <v>4803</v>
      </c>
      <c r="Y173" s="32">
        <v>57653</v>
      </c>
      <c r="Z173" s="32">
        <v>11209</v>
      </c>
      <c r="AA173" s="33">
        <f t="shared" si="12"/>
        <v>73665</v>
      </c>
      <c r="AB173" s="32"/>
      <c r="AC173" s="32"/>
      <c r="AD173" s="32"/>
      <c r="AE173" s="32">
        <v>27268</v>
      </c>
      <c r="AF173" s="32"/>
      <c r="AG173" s="32"/>
      <c r="AH173" s="32"/>
      <c r="AI173" s="33">
        <f t="shared" si="11"/>
        <v>27268</v>
      </c>
      <c r="AJ173" s="32">
        <v>7932</v>
      </c>
      <c r="AK173" s="32">
        <v>63257</v>
      </c>
      <c r="AL173" s="32"/>
      <c r="AM173" s="32"/>
      <c r="AN173" s="32"/>
      <c r="AO173" s="32"/>
      <c r="AP173" s="32">
        <v>880</v>
      </c>
      <c r="AQ173" s="32"/>
      <c r="AR173" s="32">
        <v>256</v>
      </c>
      <c r="AS173" s="33">
        <f t="shared" si="13"/>
        <v>72325</v>
      </c>
      <c r="AT173" s="32">
        <v>226</v>
      </c>
      <c r="AU173" s="32"/>
      <c r="AV173" s="32"/>
      <c r="AW173" s="32"/>
      <c r="AX173" s="32"/>
      <c r="AY173" s="32"/>
      <c r="AZ173" s="32"/>
      <c r="BA173" s="32"/>
      <c r="BB173" s="32">
        <v>53441</v>
      </c>
      <c r="BC173" s="32"/>
      <c r="BD173" s="32">
        <v>803</v>
      </c>
      <c r="BE173" s="32"/>
      <c r="BF173" s="32"/>
      <c r="BG173" s="33">
        <f t="shared" si="14"/>
        <v>54470</v>
      </c>
      <c r="BH173" s="34">
        <v>2670677</v>
      </c>
    </row>
    <row r="174" spans="1:60" ht="13.5">
      <c r="A174" s="29" t="s">
        <v>461</v>
      </c>
      <c r="B174" s="30">
        <v>4</v>
      </c>
      <c r="C174" s="31" t="s">
        <v>462</v>
      </c>
      <c r="D174" s="32">
        <v>186214</v>
      </c>
      <c r="E174" s="32">
        <v>54736</v>
      </c>
      <c r="F174" s="32">
        <v>119194</v>
      </c>
      <c r="G174" s="32"/>
      <c r="H174" s="32">
        <v>43127</v>
      </c>
      <c r="I174" s="32"/>
      <c r="J174" s="32"/>
      <c r="K174" s="32">
        <v>2918</v>
      </c>
      <c r="L174" s="32">
        <v>16349</v>
      </c>
      <c r="M174" s="32"/>
      <c r="N174" s="32">
        <v>940</v>
      </c>
      <c r="O174" s="32">
        <v>1009</v>
      </c>
      <c r="P174" s="32"/>
      <c r="Q174" s="32"/>
      <c r="R174" s="32">
        <v>13414</v>
      </c>
      <c r="S174" s="32"/>
      <c r="T174" s="32"/>
      <c r="U174" s="32"/>
      <c r="V174" s="32"/>
      <c r="W174" s="33">
        <f t="shared" si="10"/>
        <v>437901</v>
      </c>
      <c r="X174" s="32">
        <v>210</v>
      </c>
      <c r="Y174" s="32">
        <v>13660</v>
      </c>
      <c r="Z174" s="32"/>
      <c r="AA174" s="33">
        <f t="shared" si="12"/>
        <v>13870</v>
      </c>
      <c r="AB174" s="32"/>
      <c r="AC174" s="32"/>
      <c r="AD174" s="32"/>
      <c r="AE174" s="32"/>
      <c r="AF174" s="32"/>
      <c r="AG174" s="32"/>
      <c r="AH174" s="32"/>
      <c r="AI174" s="33">
        <f t="shared" si="11"/>
        <v>0</v>
      </c>
      <c r="AJ174" s="32">
        <v>1361</v>
      </c>
      <c r="AK174" s="32"/>
      <c r="AL174" s="32"/>
      <c r="AM174" s="32"/>
      <c r="AN174" s="32"/>
      <c r="AO174" s="32"/>
      <c r="AP174" s="32"/>
      <c r="AQ174" s="32"/>
      <c r="AR174" s="32"/>
      <c r="AS174" s="33">
        <f t="shared" si="13"/>
        <v>1361</v>
      </c>
      <c r="AT174" s="32">
        <v>226</v>
      </c>
      <c r="AU174" s="32"/>
      <c r="AV174" s="32"/>
      <c r="AW174" s="32"/>
      <c r="AX174" s="32"/>
      <c r="AY174" s="32"/>
      <c r="AZ174" s="32"/>
      <c r="BA174" s="32"/>
      <c r="BB174" s="32">
        <v>1886</v>
      </c>
      <c r="BC174" s="32"/>
      <c r="BD174" s="32"/>
      <c r="BE174" s="32"/>
      <c r="BF174" s="32"/>
      <c r="BG174" s="33">
        <f t="shared" si="14"/>
        <v>2112</v>
      </c>
      <c r="BH174" s="34">
        <v>455244</v>
      </c>
    </row>
    <row r="175" spans="1:60" ht="13.5">
      <c r="A175" s="29" t="s">
        <v>463</v>
      </c>
      <c r="B175" s="30">
        <v>3</v>
      </c>
      <c r="C175" s="31" t="s">
        <v>464</v>
      </c>
      <c r="D175" s="32">
        <v>294</v>
      </c>
      <c r="E175" s="32">
        <v>57853</v>
      </c>
      <c r="F175" s="32">
        <v>13062</v>
      </c>
      <c r="G175" s="32">
        <v>678</v>
      </c>
      <c r="H175" s="32">
        <v>228347</v>
      </c>
      <c r="I175" s="32">
        <v>261</v>
      </c>
      <c r="J175" s="32"/>
      <c r="K175" s="32">
        <v>85085</v>
      </c>
      <c r="L175" s="32">
        <v>20373</v>
      </c>
      <c r="M175" s="32"/>
      <c r="N175" s="32">
        <v>893</v>
      </c>
      <c r="O175" s="32">
        <v>60468</v>
      </c>
      <c r="P175" s="32"/>
      <c r="Q175" s="32">
        <v>577</v>
      </c>
      <c r="R175" s="32"/>
      <c r="S175" s="32">
        <v>31850</v>
      </c>
      <c r="T175" s="32">
        <v>6078</v>
      </c>
      <c r="U175" s="32"/>
      <c r="V175" s="32"/>
      <c r="W175" s="33">
        <f t="shared" si="10"/>
        <v>505819</v>
      </c>
      <c r="X175" s="32"/>
      <c r="Y175" s="32">
        <v>5031</v>
      </c>
      <c r="Z175" s="32">
        <v>2457</v>
      </c>
      <c r="AA175" s="33">
        <f t="shared" si="12"/>
        <v>7488</v>
      </c>
      <c r="AB175" s="32"/>
      <c r="AC175" s="32"/>
      <c r="AD175" s="32"/>
      <c r="AE175" s="32">
        <v>1028</v>
      </c>
      <c r="AF175" s="32"/>
      <c r="AG175" s="32"/>
      <c r="AH175" s="32"/>
      <c r="AI175" s="33">
        <f t="shared" si="11"/>
        <v>1028</v>
      </c>
      <c r="AJ175" s="32"/>
      <c r="AK175" s="32"/>
      <c r="AL175" s="32">
        <v>218</v>
      </c>
      <c r="AM175" s="32"/>
      <c r="AN175" s="32"/>
      <c r="AO175" s="32"/>
      <c r="AP175" s="32"/>
      <c r="AQ175" s="32"/>
      <c r="AR175" s="32"/>
      <c r="AS175" s="33">
        <f t="shared" si="13"/>
        <v>218</v>
      </c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3">
        <f t="shared" si="14"/>
        <v>0</v>
      </c>
      <c r="BH175" s="34">
        <v>514553</v>
      </c>
    </row>
    <row r="176" spans="1:60" ht="13.5">
      <c r="A176" s="29" t="s">
        <v>465</v>
      </c>
      <c r="B176" s="30">
        <v>4</v>
      </c>
      <c r="C176" s="31" t="s">
        <v>466</v>
      </c>
      <c r="D176" s="32"/>
      <c r="E176" s="32">
        <v>55883</v>
      </c>
      <c r="F176" s="32">
        <v>8750</v>
      </c>
      <c r="G176" s="32"/>
      <c r="H176" s="32">
        <v>219674</v>
      </c>
      <c r="I176" s="32">
        <v>261</v>
      </c>
      <c r="J176" s="32"/>
      <c r="K176" s="32">
        <v>42432</v>
      </c>
      <c r="L176" s="32">
        <v>1081</v>
      </c>
      <c r="M176" s="32"/>
      <c r="N176" s="32"/>
      <c r="O176" s="32">
        <v>57868</v>
      </c>
      <c r="P176" s="32"/>
      <c r="Q176" s="32">
        <v>577</v>
      </c>
      <c r="R176" s="32"/>
      <c r="S176" s="32">
        <v>31850</v>
      </c>
      <c r="T176" s="32">
        <v>6078</v>
      </c>
      <c r="U176" s="32"/>
      <c r="V176" s="32"/>
      <c r="W176" s="33">
        <f t="shared" si="10"/>
        <v>424454</v>
      </c>
      <c r="X176" s="32"/>
      <c r="Y176" s="32">
        <v>1477</v>
      </c>
      <c r="Z176" s="32"/>
      <c r="AA176" s="33">
        <f t="shared" si="12"/>
        <v>1477</v>
      </c>
      <c r="AB176" s="32"/>
      <c r="AC176" s="32"/>
      <c r="AD176" s="32"/>
      <c r="AE176" s="32">
        <v>1028</v>
      </c>
      <c r="AF176" s="32"/>
      <c r="AG176" s="32"/>
      <c r="AH176" s="32"/>
      <c r="AI176" s="33">
        <f t="shared" si="11"/>
        <v>1028</v>
      </c>
      <c r="AJ176" s="32"/>
      <c r="AK176" s="32"/>
      <c r="AL176" s="32"/>
      <c r="AM176" s="32"/>
      <c r="AN176" s="32"/>
      <c r="AO176" s="32"/>
      <c r="AP176" s="32"/>
      <c r="AQ176" s="32"/>
      <c r="AR176" s="32"/>
      <c r="AS176" s="33">
        <f t="shared" si="13"/>
        <v>0</v>
      </c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3">
        <f t="shared" si="14"/>
        <v>0</v>
      </c>
      <c r="BH176" s="34">
        <v>426959</v>
      </c>
    </row>
    <row r="177" spans="1:60" ht="13.5">
      <c r="A177" s="29" t="s">
        <v>467</v>
      </c>
      <c r="B177" s="30">
        <v>3</v>
      </c>
      <c r="C177" s="31" t="s">
        <v>468</v>
      </c>
      <c r="D177" s="32"/>
      <c r="E177" s="32">
        <v>4002</v>
      </c>
      <c r="F177" s="32">
        <v>604907</v>
      </c>
      <c r="G177" s="32"/>
      <c r="H177" s="32">
        <v>1560</v>
      </c>
      <c r="I177" s="32">
        <v>241720</v>
      </c>
      <c r="J177" s="32"/>
      <c r="K177" s="32">
        <v>13216</v>
      </c>
      <c r="L177" s="32">
        <v>27308</v>
      </c>
      <c r="M177" s="32"/>
      <c r="N177" s="32">
        <v>1071</v>
      </c>
      <c r="O177" s="32">
        <v>3447</v>
      </c>
      <c r="P177" s="32"/>
      <c r="Q177" s="32"/>
      <c r="R177" s="32"/>
      <c r="S177" s="32"/>
      <c r="T177" s="32"/>
      <c r="U177" s="32"/>
      <c r="V177" s="32">
        <v>210</v>
      </c>
      <c r="W177" s="33">
        <f t="shared" si="10"/>
        <v>897441</v>
      </c>
      <c r="X177" s="32"/>
      <c r="Y177" s="32"/>
      <c r="Z177" s="32">
        <v>286</v>
      </c>
      <c r="AA177" s="33">
        <f t="shared" si="12"/>
        <v>286</v>
      </c>
      <c r="AB177" s="32"/>
      <c r="AC177" s="32"/>
      <c r="AD177" s="32"/>
      <c r="AE177" s="32">
        <v>116311</v>
      </c>
      <c r="AF177" s="32"/>
      <c r="AG177" s="32"/>
      <c r="AH177" s="32"/>
      <c r="AI177" s="33">
        <f t="shared" si="11"/>
        <v>116311</v>
      </c>
      <c r="AJ177" s="32">
        <v>309</v>
      </c>
      <c r="AK177" s="32">
        <v>1951</v>
      </c>
      <c r="AL177" s="32"/>
      <c r="AM177" s="32"/>
      <c r="AN177" s="32"/>
      <c r="AO177" s="32"/>
      <c r="AP177" s="32"/>
      <c r="AQ177" s="32">
        <v>310787</v>
      </c>
      <c r="AR177" s="32"/>
      <c r="AS177" s="33">
        <f t="shared" si="13"/>
        <v>313047</v>
      </c>
      <c r="AT177" s="32"/>
      <c r="AU177" s="32"/>
      <c r="AV177" s="32"/>
      <c r="AW177" s="32"/>
      <c r="AX177" s="32"/>
      <c r="AY177" s="32"/>
      <c r="AZ177" s="32"/>
      <c r="BA177" s="32"/>
      <c r="BB177" s="32">
        <v>765328</v>
      </c>
      <c r="BC177" s="32"/>
      <c r="BD177" s="32"/>
      <c r="BE177" s="32"/>
      <c r="BF177" s="32"/>
      <c r="BG177" s="33">
        <f t="shared" si="14"/>
        <v>765328</v>
      </c>
      <c r="BH177" s="34">
        <v>2092413</v>
      </c>
    </row>
    <row r="178" spans="1:60" ht="13.5">
      <c r="A178" s="29" t="s">
        <v>469</v>
      </c>
      <c r="B178" s="30">
        <v>3</v>
      </c>
      <c r="C178" s="31" t="s">
        <v>470</v>
      </c>
      <c r="D178" s="32">
        <v>4745</v>
      </c>
      <c r="E178" s="32">
        <v>2318</v>
      </c>
      <c r="F178" s="32">
        <v>73075</v>
      </c>
      <c r="G178" s="32"/>
      <c r="H178" s="32">
        <v>3511</v>
      </c>
      <c r="I178" s="32">
        <v>111521</v>
      </c>
      <c r="J178" s="32"/>
      <c r="K178" s="32">
        <v>24743</v>
      </c>
      <c r="L178" s="32">
        <v>42993</v>
      </c>
      <c r="M178" s="32">
        <v>5182</v>
      </c>
      <c r="N178" s="32">
        <v>48894</v>
      </c>
      <c r="O178" s="32">
        <v>57789</v>
      </c>
      <c r="P178" s="32"/>
      <c r="Q178" s="32">
        <v>3567</v>
      </c>
      <c r="R178" s="32">
        <v>1296</v>
      </c>
      <c r="S178" s="32">
        <v>7076</v>
      </c>
      <c r="T178" s="32"/>
      <c r="U178" s="32"/>
      <c r="V178" s="32"/>
      <c r="W178" s="33">
        <f t="shared" si="10"/>
        <v>386710</v>
      </c>
      <c r="X178" s="32"/>
      <c r="Y178" s="32"/>
      <c r="Z178" s="32">
        <v>7192</v>
      </c>
      <c r="AA178" s="33">
        <f t="shared" si="12"/>
        <v>7192</v>
      </c>
      <c r="AB178" s="32"/>
      <c r="AC178" s="32"/>
      <c r="AD178" s="32"/>
      <c r="AE178" s="32">
        <v>26393</v>
      </c>
      <c r="AF178" s="32"/>
      <c r="AG178" s="32"/>
      <c r="AH178" s="32"/>
      <c r="AI178" s="33">
        <f t="shared" si="11"/>
        <v>26393</v>
      </c>
      <c r="AJ178" s="32">
        <v>39984</v>
      </c>
      <c r="AK178" s="32">
        <v>11543</v>
      </c>
      <c r="AL178" s="32"/>
      <c r="AM178" s="32"/>
      <c r="AN178" s="32"/>
      <c r="AO178" s="32"/>
      <c r="AP178" s="32"/>
      <c r="AQ178" s="32">
        <v>8152</v>
      </c>
      <c r="AR178" s="32"/>
      <c r="AS178" s="33">
        <f t="shared" si="13"/>
        <v>59679</v>
      </c>
      <c r="AT178" s="32"/>
      <c r="AU178" s="32"/>
      <c r="AV178" s="32"/>
      <c r="AW178" s="32"/>
      <c r="AX178" s="32"/>
      <c r="AY178" s="32"/>
      <c r="AZ178" s="32"/>
      <c r="BA178" s="32"/>
      <c r="BB178" s="32">
        <v>79848</v>
      </c>
      <c r="BC178" s="32"/>
      <c r="BD178" s="32"/>
      <c r="BE178" s="32">
        <v>708</v>
      </c>
      <c r="BF178" s="32"/>
      <c r="BG178" s="33">
        <f t="shared" si="14"/>
        <v>80556</v>
      </c>
      <c r="BH178" s="34">
        <v>560530</v>
      </c>
    </row>
    <row r="179" spans="1:60" ht="13.5">
      <c r="A179" s="29" t="s">
        <v>471</v>
      </c>
      <c r="B179" s="30">
        <v>3</v>
      </c>
      <c r="C179" s="31" t="s">
        <v>472</v>
      </c>
      <c r="D179" s="32"/>
      <c r="E179" s="32"/>
      <c r="F179" s="32">
        <v>425</v>
      </c>
      <c r="G179" s="32"/>
      <c r="H179" s="32"/>
      <c r="I179" s="32">
        <v>3142</v>
      </c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3">
        <f t="shared" si="10"/>
        <v>3567</v>
      </c>
      <c r="X179" s="32"/>
      <c r="Y179" s="32"/>
      <c r="Z179" s="32"/>
      <c r="AA179" s="33">
        <f t="shared" si="12"/>
        <v>0</v>
      </c>
      <c r="AB179" s="32"/>
      <c r="AC179" s="32"/>
      <c r="AD179" s="32"/>
      <c r="AE179" s="32">
        <v>213</v>
      </c>
      <c r="AF179" s="32"/>
      <c r="AG179" s="32"/>
      <c r="AH179" s="32"/>
      <c r="AI179" s="33">
        <f t="shared" si="11"/>
        <v>213</v>
      </c>
      <c r="AJ179" s="32"/>
      <c r="AK179" s="32">
        <v>1706</v>
      </c>
      <c r="AL179" s="32"/>
      <c r="AM179" s="32"/>
      <c r="AN179" s="32"/>
      <c r="AO179" s="32"/>
      <c r="AP179" s="32"/>
      <c r="AQ179" s="32">
        <v>2971</v>
      </c>
      <c r="AR179" s="32"/>
      <c r="AS179" s="33">
        <f t="shared" si="13"/>
        <v>4677</v>
      </c>
      <c r="AT179" s="32"/>
      <c r="AU179" s="32"/>
      <c r="AV179" s="32"/>
      <c r="AW179" s="32"/>
      <c r="AX179" s="32"/>
      <c r="AY179" s="32"/>
      <c r="AZ179" s="32"/>
      <c r="BA179" s="32"/>
      <c r="BB179" s="32">
        <v>255</v>
      </c>
      <c r="BC179" s="32"/>
      <c r="BD179" s="32"/>
      <c r="BE179" s="32"/>
      <c r="BF179" s="32"/>
      <c r="BG179" s="33">
        <f t="shared" si="14"/>
        <v>255</v>
      </c>
      <c r="BH179" s="34">
        <v>8712</v>
      </c>
    </row>
    <row r="180" spans="1:60" ht="13.5">
      <c r="A180" s="23" t="s">
        <v>473</v>
      </c>
      <c r="B180" s="24">
        <v>1</v>
      </c>
      <c r="C180" s="25" t="s">
        <v>474</v>
      </c>
      <c r="D180" s="26">
        <v>40577641</v>
      </c>
      <c r="E180" s="26">
        <v>8651752</v>
      </c>
      <c r="F180" s="26">
        <v>293701522</v>
      </c>
      <c r="G180" s="26">
        <v>14640757</v>
      </c>
      <c r="H180" s="26">
        <v>251335893</v>
      </c>
      <c r="I180" s="26">
        <v>164872833</v>
      </c>
      <c r="J180" s="26">
        <v>3033</v>
      </c>
      <c r="K180" s="26">
        <v>154777552</v>
      </c>
      <c r="L180" s="26">
        <v>340697010</v>
      </c>
      <c r="M180" s="26">
        <v>12571294</v>
      </c>
      <c r="N180" s="26">
        <v>83549126</v>
      </c>
      <c r="O180" s="26">
        <v>78059044</v>
      </c>
      <c r="P180" s="26">
        <v>499942</v>
      </c>
      <c r="Q180" s="26">
        <v>10178340</v>
      </c>
      <c r="R180" s="26">
        <v>21191837</v>
      </c>
      <c r="S180" s="26">
        <v>1137757</v>
      </c>
      <c r="T180" s="26">
        <v>1085728</v>
      </c>
      <c r="U180" s="26">
        <v>536794</v>
      </c>
      <c r="V180" s="26">
        <v>3533732</v>
      </c>
      <c r="W180" s="26">
        <f t="shared" si="10"/>
        <v>1481601587</v>
      </c>
      <c r="X180" s="26">
        <v>4534057</v>
      </c>
      <c r="Y180" s="26">
        <v>38311876</v>
      </c>
      <c r="Z180" s="26">
        <v>21139001</v>
      </c>
      <c r="AA180" s="26">
        <f t="shared" si="12"/>
        <v>63984934</v>
      </c>
      <c r="AB180" s="26"/>
      <c r="AC180" s="26">
        <v>9303333</v>
      </c>
      <c r="AD180" s="26">
        <v>965529</v>
      </c>
      <c r="AE180" s="26">
        <v>44490175</v>
      </c>
      <c r="AF180" s="26">
        <v>20134</v>
      </c>
      <c r="AG180" s="26">
        <v>152818</v>
      </c>
      <c r="AH180" s="26">
        <v>280394</v>
      </c>
      <c r="AI180" s="26">
        <f t="shared" si="11"/>
        <v>55212383</v>
      </c>
      <c r="AJ180" s="26">
        <v>74186580</v>
      </c>
      <c r="AK180" s="26">
        <v>41745130</v>
      </c>
      <c r="AL180" s="26">
        <v>10717710</v>
      </c>
      <c r="AM180" s="26">
        <v>604546</v>
      </c>
      <c r="AN180" s="26">
        <v>7818877</v>
      </c>
      <c r="AO180" s="26">
        <v>2115519</v>
      </c>
      <c r="AP180" s="26">
        <v>405591</v>
      </c>
      <c r="AQ180" s="26">
        <v>29709146</v>
      </c>
      <c r="AR180" s="26">
        <v>1165903</v>
      </c>
      <c r="AS180" s="26">
        <f t="shared" si="13"/>
        <v>168469002</v>
      </c>
      <c r="AT180" s="26">
        <v>465956</v>
      </c>
      <c r="AU180" s="26">
        <v>37357</v>
      </c>
      <c r="AV180" s="26">
        <v>693771</v>
      </c>
      <c r="AW180" s="26">
        <v>9167520</v>
      </c>
      <c r="AX180" s="26">
        <v>70714</v>
      </c>
      <c r="AY180" s="26"/>
      <c r="AZ180" s="26">
        <v>31097</v>
      </c>
      <c r="BA180" s="26">
        <v>6385613</v>
      </c>
      <c r="BB180" s="26">
        <v>280948669</v>
      </c>
      <c r="BC180" s="26">
        <v>13049</v>
      </c>
      <c r="BD180" s="26">
        <v>9950502</v>
      </c>
      <c r="BE180" s="26">
        <v>420780</v>
      </c>
      <c r="BF180" s="26">
        <v>3847</v>
      </c>
      <c r="BG180" s="26">
        <f t="shared" si="14"/>
        <v>308188875</v>
      </c>
      <c r="BH180" s="27">
        <v>2077456781</v>
      </c>
    </row>
    <row r="181" spans="1:60" ht="13.5">
      <c r="A181" s="29" t="s">
        <v>475</v>
      </c>
      <c r="B181" s="30">
        <v>2</v>
      </c>
      <c r="C181" s="31" t="s">
        <v>476</v>
      </c>
      <c r="D181" s="32">
        <v>7101228</v>
      </c>
      <c r="E181" s="32">
        <v>3187321</v>
      </c>
      <c r="F181" s="32">
        <v>49894293</v>
      </c>
      <c r="G181" s="32">
        <v>659005</v>
      </c>
      <c r="H181" s="32">
        <v>78038064</v>
      </c>
      <c r="I181" s="32">
        <v>31667318</v>
      </c>
      <c r="J181" s="32">
        <v>500</v>
      </c>
      <c r="K181" s="32">
        <v>53919921</v>
      </c>
      <c r="L181" s="32">
        <v>111249324</v>
      </c>
      <c r="M181" s="32">
        <v>2947746</v>
      </c>
      <c r="N181" s="32">
        <v>11070435</v>
      </c>
      <c r="O181" s="32">
        <v>34645178</v>
      </c>
      <c r="P181" s="32">
        <v>53039</v>
      </c>
      <c r="Q181" s="32">
        <v>2513376</v>
      </c>
      <c r="R181" s="32">
        <v>7247923</v>
      </c>
      <c r="S181" s="32">
        <v>276406</v>
      </c>
      <c r="T181" s="32">
        <v>19368</v>
      </c>
      <c r="U181" s="32">
        <v>217214</v>
      </c>
      <c r="V181" s="32">
        <v>537689</v>
      </c>
      <c r="W181" s="33">
        <f t="shared" si="10"/>
        <v>395245348</v>
      </c>
      <c r="X181" s="32">
        <v>23313</v>
      </c>
      <c r="Y181" s="32">
        <v>2542576</v>
      </c>
      <c r="Z181" s="32">
        <v>1669328</v>
      </c>
      <c r="AA181" s="33">
        <f t="shared" si="12"/>
        <v>4235217</v>
      </c>
      <c r="AB181" s="32"/>
      <c r="AC181" s="32">
        <v>222</v>
      </c>
      <c r="AD181" s="32">
        <v>314946</v>
      </c>
      <c r="AE181" s="32">
        <v>22246330</v>
      </c>
      <c r="AF181" s="32">
        <v>19747</v>
      </c>
      <c r="AG181" s="32">
        <v>212</v>
      </c>
      <c r="AH181" s="32">
        <v>258147</v>
      </c>
      <c r="AI181" s="33">
        <f t="shared" si="11"/>
        <v>22839604</v>
      </c>
      <c r="AJ181" s="32">
        <v>21913608</v>
      </c>
      <c r="AK181" s="32">
        <v>27172700</v>
      </c>
      <c r="AL181" s="32">
        <v>3768679</v>
      </c>
      <c r="AM181" s="32">
        <v>340444</v>
      </c>
      <c r="AN181" s="32">
        <v>90456</v>
      </c>
      <c r="AO181" s="32">
        <v>534785</v>
      </c>
      <c r="AP181" s="32">
        <v>171792</v>
      </c>
      <c r="AQ181" s="32">
        <v>13503299</v>
      </c>
      <c r="AR181" s="32">
        <v>1050209</v>
      </c>
      <c r="AS181" s="33">
        <f t="shared" si="13"/>
        <v>68545972</v>
      </c>
      <c r="AT181" s="32">
        <v>55959</v>
      </c>
      <c r="AU181" s="32">
        <v>1033</v>
      </c>
      <c r="AV181" s="32">
        <v>675124</v>
      </c>
      <c r="AW181" s="32">
        <v>559968</v>
      </c>
      <c r="AX181" s="32">
        <v>29918</v>
      </c>
      <c r="AY181" s="32"/>
      <c r="AZ181" s="32">
        <v>5177</v>
      </c>
      <c r="BA181" s="32">
        <v>86662</v>
      </c>
      <c r="BB181" s="32">
        <v>16005004</v>
      </c>
      <c r="BC181" s="32">
        <v>9370</v>
      </c>
      <c r="BD181" s="32">
        <v>208352</v>
      </c>
      <c r="BE181" s="32">
        <v>402128</v>
      </c>
      <c r="BF181" s="32"/>
      <c r="BG181" s="33">
        <f t="shared" si="14"/>
        <v>18038695</v>
      </c>
      <c r="BH181" s="34">
        <v>508904836</v>
      </c>
    </row>
    <row r="182" spans="1:60" ht="13.5">
      <c r="A182" s="29" t="s">
        <v>477</v>
      </c>
      <c r="B182" s="30">
        <v>3</v>
      </c>
      <c r="C182" s="31" t="s">
        <v>478</v>
      </c>
      <c r="D182" s="32">
        <v>4394</v>
      </c>
      <c r="E182" s="32">
        <v>388324</v>
      </c>
      <c r="F182" s="32">
        <v>18277074</v>
      </c>
      <c r="G182" s="32">
        <v>81931</v>
      </c>
      <c r="H182" s="32">
        <v>1243361</v>
      </c>
      <c r="I182" s="32">
        <v>4346214</v>
      </c>
      <c r="J182" s="32"/>
      <c r="K182" s="32">
        <v>22911414</v>
      </c>
      <c r="L182" s="32">
        <v>5602783</v>
      </c>
      <c r="M182" s="32">
        <v>187366</v>
      </c>
      <c r="N182" s="32">
        <v>3996002</v>
      </c>
      <c r="O182" s="32">
        <v>3765276</v>
      </c>
      <c r="P182" s="32">
        <v>22532</v>
      </c>
      <c r="Q182" s="32">
        <v>948483</v>
      </c>
      <c r="R182" s="32">
        <v>60694</v>
      </c>
      <c r="S182" s="32">
        <v>203006</v>
      </c>
      <c r="T182" s="32">
        <v>14010</v>
      </c>
      <c r="U182" s="32">
        <v>14380</v>
      </c>
      <c r="V182" s="32">
        <v>50252</v>
      </c>
      <c r="W182" s="33">
        <f t="shared" si="10"/>
        <v>62117496</v>
      </c>
      <c r="X182" s="32"/>
      <c r="Y182" s="32">
        <v>1432892</v>
      </c>
      <c r="Z182" s="32">
        <v>1203</v>
      </c>
      <c r="AA182" s="33">
        <f t="shared" si="12"/>
        <v>1434095</v>
      </c>
      <c r="AB182" s="32"/>
      <c r="AC182" s="32"/>
      <c r="AD182" s="32"/>
      <c r="AE182" s="32">
        <v>3636434</v>
      </c>
      <c r="AF182" s="32"/>
      <c r="AG182" s="32"/>
      <c r="AH182" s="32"/>
      <c r="AI182" s="33">
        <f t="shared" si="11"/>
        <v>3636434</v>
      </c>
      <c r="AJ182" s="32">
        <v>9364934</v>
      </c>
      <c r="AK182" s="32">
        <v>284524</v>
      </c>
      <c r="AL182" s="32">
        <v>1189</v>
      </c>
      <c r="AM182" s="32">
        <v>42956</v>
      </c>
      <c r="AN182" s="32"/>
      <c r="AO182" s="32">
        <v>304</v>
      </c>
      <c r="AP182" s="32">
        <v>26290</v>
      </c>
      <c r="AQ182" s="32">
        <v>962684</v>
      </c>
      <c r="AR182" s="32">
        <v>144479</v>
      </c>
      <c r="AS182" s="33">
        <f t="shared" si="13"/>
        <v>10827360</v>
      </c>
      <c r="AT182" s="32">
        <v>7025</v>
      </c>
      <c r="AU182" s="32"/>
      <c r="AV182" s="32">
        <v>35818</v>
      </c>
      <c r="AW182" s="32">
        <v>43220</v>
      </c>
      <c r="AX182" s="32">
        <v>26940</v>
      </c>
      <c r="AY182" s="32"/>
      <c r="AZ182" s="32"/>
      <c r="BA182" s="32">
        <v>4390</v>
      </c>
      <c r="BB182" s="32">
        <v>3623334</v>
      </c>
      <c r="BC182" s="32"/>
      <c r="BD182" s="32">
        <v>23982</v>
      </c>
      <c r="BE182" s="32">
        <v>2996</v>
      </c>
      <c r="BF182" s="32"/>
      <c r="BG182" s="33">
        <f t="shared" si="14"/>
        <v>3767705</v>
      </c>
      <c r="BH182" s="34">
        <v>81783090</v>
      </c>
    </row>
    <row r="183" spans="1:60" ht="13.5">
      <c r="A183" s="29" t="s">
        <v>481</v>
      </c>
      <c r="B183" s="30">
        <v>4</v>
      </c>
      <c r="C183" s="31" t="s">
        <v>482</v>
      </c>
      <c r="D183" s="32">
        <v>3604</v>
      </c>
      <c r="E183" s="32">
        <v>388324</v>
      </c>
      <c r="F183" s="32">
        <v>17383435</v>
      </c>
      <c r="G183" s="32">
        <v>81931</v>
      </c>
      <c r="H183" s="32">
        <v>922920</v>
      </c>
      <c r="I183" s="32">
        <v>4304822</v>
      </c>
      <c r="J183" s="32"/>
      <c r="K183" s="32">
        <v>22865526</v>
      </c>
      <c r="L183" s="32">
        <v>5491022</v>
      </c>
      <c r="M183" s="32">
        <v>187366</v>
      </c>
      <c r="N183" s="32">
        <v>3992308</v>
      </c>
      <c r="O183" s="32">
        <v>3728216</v>
      </c>
      <c r="P183" s="32">
        <v>22532</v>
      </c>
      <c r="Q183" s="32">
        <v>948483</v>
      </c>
      <c r="R183" s="32">
        <v>60188</v>
      </c>
      <c r="S183" s="32">
        <v>203006</v>
      </c>
      <c r="T183" s="32">
        <v>14010</v>
      </c>
      <c r="U183" s="32">
        <v>14380</v>
      </c>
      <c r="V183" s="32">
        <v>50252</v>
      </c>
      <c r="W183" s="33">
        <f t="shared" si="10"/>
        <v>60662325</v>
      </c>
      <c r="X183" s="32"/>
      <c r="Y183" s="32">
        <v>1431490</v>
      </c>
      <c r="Z183" s="32">
        <v>570</v>
      </c>
      <c r="AA183" s="33">
        <f t="shared" si="12"/>
        <v>1432060</v>
      </c>
      <c r="AB183" s="32"/>
      <c r="AC183" s="32"/>
      <c r="AD183" s="32"/>
      <c r="AE183" s="32">
        <v>3621712</v>
      </c>
      <c r="AF183" s="32"/>
      <c r="AG183" s="32"/>
      <c r="AH183" s="32"/>
      <c r="AI183" s="33">
        <f t="shared" si="11"/>
        <v>3621712</v>
      </c>
      <c r="AJ183" s="32">
        <v>9351104</v>
      </c>
      <c r="AK183" s="32">
        <v>263392</v>
      </c>
      <c r="AL183" s="32">
        <v>913</v>
      </c>
      <c r="AM183" s="32">
        <v>42270</v>
      </c>
      <c r="AN183" s="32"/>
      <c r="AO183" s="32">
        <v>304</v>
      </c>
      <c r="AP183" s="32">
        <v>26290</v>
      </c>
      <c r="AQ183" s="32">
        <v>955712</v>
      </c>
      <c r="AR183" s="32">
        <v>30826</v>
      </c>
      <c r="AS183" s="33">
        <f t="shared" si="13"/>
        <v>10670811</v>
      </c>
      <c r="AT183" s="32">
        <v>7025</v>
      </c>
      <c r="AU183" s="32"/>
      <c r="AV183" s="32"/>
      <c r="AW183" s="32">
        <v>42884</v>
      </c>
      <c r="AX183" s="32">
        <v>26940</v>
      </c>
      <c r="AY183" s="32"/>
      <c r="AZ183" s="32"/>
      <c r="BA183" s="32">
        <v>4390</v>
      </c>
      <c r="BB183" s="32">
        <v>3488625</v>
      </c>
      <c r="BC183" s="32"/>
      <c r="BD183" s="32">
        <v>23066</v>
      </c>
      <c r="BE183" s="32">
        <v>2996</v>
      </c>
      <c r="BF183" s="32"/>
      <c r="BG183" s="33">
        <f t="shared" si="14"/>
        <v>3595926</v>
      </c>
      <c r="BH183" s="34">
        <v>79982834</v>
      </c>
    </row>
    <row r="184" spans="1:60" ht="13.5">
      <c r="A184" s="29" t="s">
        <v>483</v>
      </c>
      <c r="B184" s="30">
        <v>5</v>
      </c>
      <c r="C184" s="31" t="s">
        <v>484</v>
      </c>
      <c r="D184" s="32">
        <v>2105</v>
      </c>
      <c r="E184" s="32">
        <v>940</v>
      </c>
      <c r="F184" s="32">
        <v>11522128</v>
      </c>
      <c r="G184" s="32"/>
      <c r="H184" s="32">
        <v>275103</v>
      </c>
      <c r="I184" s="32">
        <v>1349530</v>
      </c>
      <c r="J184" s="32"/>
      <c r="K184" s="32">
        <v>20942036</v>
      </c>
      <c r="L184" s="32">
        <v>401460</v>
      </c>
      <c r="M184" s="32">
        <v>53451</v>
      </c>
      <c r="N184" s="32">
        <v>292547</v>
      </c>
      <c r="O184" s="32">
        <v>14893</v>
      </c>
      <c r="P184" s="32">
        <v>470</v>
      </c>
      <c r="Q184" s="32"/>
      <c r="R184" s="32">
        <v>1109</v>
      </c>
      <c r="S184" s="32">
        <v>3522</v>
      </c>
      <c r="T184" s="32">
        <v>6338</v>
      </c>
      <c r="U184" s="32"/>
      <c r="V184" s="32"/>
      <c r="W184" s="33">
        <f t="shared" si="10"/>
        <v>34865632</v>
      </c>
      <c r="X184" s="32"/>
      <c r="Y184" s="32">
        <v>3995</v>
      </c>
      <c r="Z184" s="32">
        <v>570</v>
      </c>
      <c r="AA184" s="33">
        <f t="shared" si="12"/>
        <v>4565</v>
      </c>
      <c r="AB184" s="32"/>
      <c r="AC184" s="32"/>
      <c r="AD184" s="32"/>
      <c r="AE184" s="32">
        <v>3100363</v>
      </c>
      <c r="AF184" s="32"/>
      <c r="AG184" s="32"/>
      <c r="AH184" s="32"/>
      <c r="AI184" s="33">
        <f t="shared" si="11"/>
        <v>3100363</v>
      </c>
      <c r="AJ184" s="32">
        <v>2707181</v>
      </c>
      <c r="AK184" s="32">
        <v>251262</v>
      </c>
      <c r="AL184" s="32">
        <v>913</v>
      </c>
      <c r="AM184" s="32"/>
      <c r="AN184" s="32"/>
      <c r="AO184" s="32">
        <v>304</v>
      </c>
      <c r="AP184" s="32"/>
      <c r="AQ184" s="32">
        <v>677074</v>
      </c>
      <c r="AR184" s="32"/>
      <c r="AS184" s="33">
        <f t="shared" si="13"/>
        <v>3636734</v>
      </c>
      <c r="AT184" s="32"/>
      <c r="AU184" s="32"/>
      <c r="AV184" s="32"/>
      <c r="AW184" s="32">
        <v>40144</v>
      </c>
      <c r="AX184" s="32">
        <v>26254</v>
      </c>
      <c r="AY184" s="32"/>
      <c r="AZ184" s="32"/>
      <c r="BA184" s="32">
        <v>1470</v>
      </c>
      <c r="BB184" s="32">
        <v>1984567</v>
      </c>
      <c r="BC184" s="32"/>
      <c r="BD184" s="32"/>
      <c r="BE184" s="32">
        <v>2222</v>
      </c>
      <c r="BF184" s="32"/>
      <c r="BG184" s="33">
        <f t="shared" si="14"/>
        <v>2054657</v>
      </c>
      <c r="BH184" s="34">
        <v>43661951</v>
      </c>
    </row>
    <row r="185" spans="1:60" ht="13.5">
      <c r="A185" s="29" t="s">
        <v>485</v>
      </c>
      <c r="B185" s="30">
        <v>5</v>
      </c>
      <c r="C185" s="31" t="s">
        <v>486</v>
      </c>
      <c r="D185" s="32">
        <v>1499</v>
      </c>
      <c r="E185" s="32">
        <v>387384</v>
      </c>
      <c r="F185" s="32">
        <v>5861307</v>
      </c>
      <c r="G185" s="32">
        <v>81931</v>
      </c>
      <c r="H185" s="32">
        <v>647817</v>
      </c>
      <c r="I185" s="32">
        <v>2955292</v>
      </c>
      <c r="J185" s="32"/>
      <c r="K185" s="32">
        <v>1923490</v>
      </c>
      <c r="L185" s="32">
        <v>5089562</v>
      </c>
      <c r="M185" s="32">
        <v>133915</v>
      </c>
      <c r="N185" s="32">
        <v>3699761</v>
      </c>
      <c r="O185" s="32">
        <v>3713323</v>
      </c>
      <c r="P185" s="32">
        <v>22062</v>
      </c>
      <c r="Q185" s="32">
        <v>948483</v>
      </c>
      <c r="R185" s="32">
        <v>59079</v>
      </c>
      <c r="S185" s="32">
        <v>199484</v>
      </c>
      <c r="T185" s="32">
        <v>7672</v>
      </c>
      <c r="U185" s="32">
        <v>14380</v>
      </c>
      <c r="V185" s="32">
        <v>50252</v>
      </c>
      <c r="W185" s="33">
        <f t="shared" si="10"/>
        <v>25796693</v>
      </c>
      <c r="X185" s="32"/>
      <c r="Y185" s="32">
        <v>1427495</v>
      </c>
      <c r="Z185" s="32"/>
      <c r="AA185" s="33">
        <f t="shared" si="12"/>
        <v>1427495</v>
      </c>
      <c r="AB185" s="32"/>
      <c r="AC185" s="32"/>
      <c r="AD185" s="32"/>
      <c r="AE185" s="32">
        <v>521349</v>
      </c>
      <c r="AF185" s="32"/>
      <c r="AG185" s="32"/>
      <c r="AH185" s="32"/>
      <c r="AI185" s="33">
        <f t="shared" si="11"/>
        <v>521349</v>
      </c>
      <c r="AJ185" s="32">
        <v>6643923</v>
      </c>
      <c r="AK185" s="32">
        <v>12130</v>
      </c>
      <c r="AL185" s="32"/>
      <c r="AM185" s="32">
        <v>42270</v>
      </c>
      <c r="AN185" s="32"/>
      <c r="AO185" s="32"/>
      <c r="AP185" s="32">
        <v>26290</v>
      </c>
      <c r="AQ185" s="32">
        <v>278638</v>
      </c>
      <c r="AR185" s="32">
        <v>30826</v>
      </c>
      <c r="AS185" s="33">
        <f t="shared" si="13"/>
        <v>7034077</v>
      </c>
      <c r="AT185" s="32">
        <v>7025</v>
      </c>
      <c r="AU185" s="32"/>
      <c r="AV185" s="32"/>
      <c r="AW185" s="32">
        <v>2740</v>
      </c>
      <c r="AX185" s="32">
        <v>686</v>
      </c>
      <c r="AY185" s="32"/>
      <c r="AZ185" s="32"/>
      <c r="BA185" s="32">
        <v>2920</v>
      </c>
      <c r="BB185" s="32">
        <v>1504058</v>
      </c>
      <c r="BC185" s="32"/>
      <c r="BD185" s="32">
        <v>23066</v>
      </c>
      <c r="BE185" s="32">
        <v>774</v>
      </c>
      <c r="BF185" s="32"/>
      <c r="BG185" s="33">
        <f t="shared" si="14"/>
        <v>1541269</v>
      </c>
      <c r="BH185" s="34">
        <v>36320883</v>
      </c>
    </row>
    <row r="186" spans="1:60" ht="13.5">
      <c r="A186" s="29" t="s">
        <v>487</v>
      </c>
      <c r="B186" s="30">
        <v>4</v>
      </c>
      <c r="C186" s="31" t="s">
        <v>488</v>
      </c>
      <c r="D186" s="32">
        <v>227</v>
      </c>
      <c r="E186" s="32"/>
      <c r="F186" s="32">
        <v>879179</v>
      </c>
      <c r="G186" s="32"/>
      <c r="H186" s="32">
        <v>320441</v>
      </c>
      <c r="I186" s="32">
        <v>16740</v>
      </c>
      <c r="J186" s="32"/>
      <c r="K186" s="32">
        <v>3018</v>
      </c>
      <c r="L186" s="32">
        <v>97563</v>
      </c>
      <c r="M186" s="32"/>
      <c r="N186" s="32">
        <v>1561</v>
      </c>
      <c r="O186" s="32">
        <v>3774</v>
      </c>
      <c r="P186" s="32"/>
      <c r="Q186" s="32"/>
      <c r="R186" s="32">
        <v>506</v>
      </c>
      <c r="S186" s="32"/>
      <c r="T186" s="32"/>
      <c r="U186" s="32"/>
      <c r="V186" s="32"/>
      <c r="W186" s="33">
        <f t="shared" si="10"/>
        <v>1323009</v>
      </c>
      <c r="X186" s="32"/>
      <c r="Y186" s="32"/>
      <c r="Z186" s="32"/>
      <c r="AA186" s="33">
        <f t="shared" si="12"/>
        <v>0</v>
      </c>
      <c r="AB186" s="32"/>
      <c r="AC186" s="32"/>
      <c r="AD186" s="32"/>
      <c r="AE186" s="32">
        <v>3180</v>
      </c>
      <c r="AF186" s="32"/>
      <c r="AG186" s="32"/>
      <c r="AH186" s="32"/>
      <c r="AI186" s="33">
        <f t="shared" si="11"/>
        <v>3180</v>
      </c>
      <c r="AJ186" s="32">
        <v>7431</v>
      </c>
      <c r="AK186" s="32">
        <v>2232</v>
      </c>
      <c r="AL186" s="32"/>
      <c r="AM186" s="32"/>
      <c r="AN186" s="32"/>
      <c r="AO186" s="32"/>
      <c r="AP186" s="32"/>
      <c r="AQ186" s="32">
        <v>2911</v>
      </c>
      <c r="AR186" s="32">
        <v>113653</v>
      </c>
      <c r="AS186" s="33">
        <f t="shared" si="13"/>
        <v>126227</v>
      </c>
      <c r="AT186" s="32"/>
      <c r="AU186" s="32"/>
      <c r="AV186" s="32">
        <v>10033</v>
      </c>
      <c r="AW186" s="32">
        <v>336</v>
      </c>
      <c r="AX186" s="32"/>
      <c r="AY186" s="32"/>
      <c r="AZ186" s="32"/>
      <c r="BA186" s="32"/>
      <c r="BB186" s="32">
        <v>131840</v>
      </c>
      <c r="BC186" s="32"/>
      <c r="BD186" s="32"/>
      <c r="BE186" s="32"/>
      <c r="BF186" s="32"/>
      <c r="BG186" s="33">
        <f t="shared" si="14"/>
        <v>142209</v>
      </c>
      <c r="BH186" s="34">
        <v>1594625</v>
      </c>
    </row>
    <row r="187" spans="1:60" ht="13.5">
      <c r="A187" s="29" t="s">
        <v>489</v>
      </c>
      <c r="B187" s="30">
        <v>3</v>
      </c>
      <c r="C187" s="31" t="s">
        <v>490</v>
      </c>
      <c r="D187" s="32"/>
      <c r="E187" s="32">
        <v>432</v>
      </c>
      <c r="F187" s="32">
        <v>684548</v>
      </c>
      <c r="G187" s="32">
        <v>35199</v>
      </c>
      <c r="H187" s="32">
        <v>729127</v>
      </c>
      <c r="I187" s="32">
        <v>33405</v>
      </c>
      <c r="J187" s="32"/>
      <c r="K187" s="32">
        <v>80871</v>
      </c>
      <c r="L187" s="32">
        <v>17654</v>
      </c>
      <c r="M187" s="32">
        <v>83890</v>
      </c>
      <c r="N187" s="32">
        <v>100598</v>
      </c>
      <c r="O187" s="32">
        <v>130321</v>
      </c>
      <c r="P187" s="32">
        <v>26450</v>
      </c>
      <c r="Q187" s="32">
        <v>2733</v>
      </c>
      <c r="R187" s="32"/>
      <c r="S187" s="32">
        <v>19804</v>
      </c>
      <c r="T187" s="32">
        <v>5358</v>
      </c>
      <c r="U187" s="32">
        <v>2038</v>
      </c>
      <c r="V187" s="32">
        <v>606</v>
      </c>
      <c r="W187" s="33">
        <f t="shared" si="10"/>
        <v>1953034</v>
      </c>
      <c r="X187" s="32"/>
      <c r="Y187" s="32">
        <v>6024</v>
      </c>
      <c r="Z187" s="32"/>
      <c r="AA187" s="33">
        <f t="shared" si="12"/>
        <v>6024</v>
      </c>
      <c r="AB187" s="32"/>
      <c r="AC187" s="32"/>
      <c r="AD187" s="32"/>
      <c r="AE187" s="32">
        <v>1285</v>
      </c>
      <c r="AF187" s="32"/>
      <c r="AG187" s="32"/>
      <c r="AH187" s="32"/>
      <c r="AI187" s="33">
        <f t="shared" si="11"/>
        <v>1285</v>
      </c>
      <c r="AJ187" s="32">
        <v>25783</v>
      </c>
      <c r="AK187" s="32">
        <v>5410</v>
      </c>
      <c r="AL187" s="32">
        <v>10369</v>
      </c>
      <c r="AM187" s="32">
        <v>43451</v>
      </c>
      <c r="AN187" s="32"/>
      <c r="AO187" s="32"/>
      <c r="AP187" s="32">
        <v>5005</v>
      </c>
      <c r="AQ187" s="32">
        <v>507</v>
      </c>
      <c r="AR187" s="32"/>
      <c r="AS187" s="33">
        <f t="shared" si="13"/>
        <v>90525</v>
      </c>
      <c r="AT187" s="32"/>
      <c r="AU187" s="32"/>
      <c r="AV187" s="32"/>
      <c r="AW187" s="32">
        <v>4497</v>
      </c>
      <c r="AX187" s="32">
        <v>980</v>
      </c>
      <c r="AY187" s="32"/>
      <c r="AZ187" s="32"/>
      <c r="BA187" s="32">
        <v>30674</v>
      </c>
      <c r="BB187" s="32">
        <v>14416</v>
      </c>
      <c r="BC187" s="32">
        <v>9370</v>
      </c>
      <c r="BD187" s="32">
        <v>36418</v>
      </c>
      <c r="BE187" s="32">
        <v>72457</v>
      </c>
      <c r="BF187" s="32"/>
      <c r="BG187" s="33">
        <f t="shared" si="14"/>
        <v>168812</v>
      </c>
      <c r="BH187" s="34">
        <v>2219680</v>
      </c>
    </row>
    <row r="188" spans="1:60" ht="13.5">
      <c r="A188" s="29" t="s">
        <v>491</v>
      </c>
      <c r="B188" s="30">
        <v>4</v>
      </c>
      <c r="C188" s="31" t="s">
        <v>492</v>
      </c>
      <c r="D188" s="32"/>
      <c r="E188" s="32"/>
      <c r="F188" s="32">
        <v>10343</v>
      </c>
      <c r="G188" s="32">
        <v>12465</v>
      </c>
      <c r="H188" s="32">
        <v>583867</v>
      </c>
      <c r="I188" s="32">
        <v>32933</v>
      </c>
      <c r="J188" s="32"/>
      <c r="K188" s="32">
        <v>67874</v>
      </c>
      <c r="L188" s="32">
        <v>16975</v>
      </c>
      <c r="M188" s="32">
        <v>58153</v>
      </c>
      <c r="N188" s="32">
        <v>19863</v>
      </c>
      <c r="O188" s="32">
        <v>5053</v>
      </c>
      <c r="P188" s="32">
        <v>26450</v>
      </c>
      <c r="Q188" s="32"/>
      <c r="R188" s="32"/>
      <c r="S188" s="32">
        <v>14845</v>
      </c>
      <c r="T188" s="32">
        <v>5358</v>
      </c>
      <c r="U188" s="32"/>
      <c r="V188" s="32"/>
      <c r="W188" s="33">
        <f t="shared" si="10"/>
        <v>854179</v>
      </c>
      <c r="X188" s="32"/>
      <c r="Y188" s="32"/>
      <c r="Z188" s="32"/>
      <c r="AA188" s="33">
        <f t="shared" si="12"/>
        <v>0</v>
      </c>
      <c r="AB188" s="32"/>
      <c r="AC188" s="32"/>
      <c r="AD188" s="32"/>
      <c r="AE188" s="32">
        <v>1285</v>
      </c>
      <c r="AF188" s="32"/>
      <c r="AG188" s="32"/>
      <c r="AH188" s="32"/>
      <c r="AI188" s="33">
        <f t="shared" si="11"/>
        <v>1285</v>
      </c>
      <c r="AJ188" s="32">
        <v>23625</v>
      </c>
      <c r="AK188" s="32"/>
      <c r="AL188" s="32">
        <v>10369</v>
      </c>
      <c r="AM188" s="32">
        <v>42839</v>
      </c>
      <c r="AN188" s="32"/>
      <c r="AO188" s="32"/>
      <c r="AP188" s="32">
        <v>5005</v>
      </c>
      <c r="AQ188" s="32"/>
      <c r="AR188" s="32"/>
      <c r="AS188" s="33">
        <f t="shared" si="13"/>
        <v>81838</v>
      </c>
      <c r="AT188" s="32"/>
      <c r="AU188" s="32"/>
      <c r="AV188" s="32"/>
      <c r="AW188" s="32">
        <v>4497</v>
      </c>
      <c r="AX188" s="32">
        <v>980</v>
      </c>
      <c r="AY188" s="32"/>
      <c r="AZ188" s="32"/>
      <c r="BA188" s="32">
        <v>30674</v>
      </c>
      <c r="BB188" s="32">
        <v>10659</v>
      </c>
      <c r="BC188" s="32">
        <v>9370</v>
      </c>
      <c r="BD188" s="32">
        <v>32375</v>
      </c>
      <c r="BE188" s="32">
        <v>71796</v>
      </c>
      <c r="BF188" s="32"/>
      <c r="BG188" s="33">
        <f t="shared" si="14"/>
        <v>160351</v>
      </c>
      <c r="BH188" s="34">
        <v>1097653</v>
      </c>
    </row>
    <row r="189" spans="1:60" ht="13.5">
      <c r="A189" s="29" t="s">
        <v>493</v>
      </c>
      <c r="B189" s="30">
        <v>3</v>
      </c>
      <c r="C189" s="31" t="s">
        <v>494</v>
      </c>
      <c r="D189" s="32"/>
      <c r="E189" s="32">
        <v>1149</v>
      </c>
      <c r="F189" s="32">
        <v>340045</v>
      </c>
      <c r="G189" s="32">
        <v>127209</v>
      </c>
      <c r="H189" s="32">
        <v>41301968</v>
      </c>
      <c r="I189" s="32">
        <v>2713784</v>
      </c>
      <c r="J189" s="32"/>
      <c r="K189" s="32">
        <v>1749287</v>
      </c>
      <c r="L189" s="32">
        <v>6096657</v>
      </c>
      <c r="M189" s="32">
        <v>2715</v>
      </c>
      <c r="N189" s="32">
        <v>480189</v>
      </c>
      <c r="O189" s="32">
        <v>982381</v>
      </c>
      <c r="P189" s="32"/>
      <c r="Q189" s="32">
        <v>2295</v>
      </c>
      <c r="R189" s="32">
        <v>47693</v>
      </c>
      <c r="S189" s="32"/>
      <c r="T189" s="32"/>
      <c r="U189" s="32"/>
      <c r="V189" s="32">
        <v>1379</v>
      </c>
      <c r="W189" s="33">
        <f t="shared" si="10"/>
        <v>53846751</v>
      </c>
      <c r="X189" s="32"/>
      <c r="Y189" s="32">
        <v>558</v>
      </c>
      <c r="Z189" s="32">
        <v>837</v>
      </c>
      <c r="AA189" s="33">
        <f t="shared" si="12"/>
        <v>1395</v>
      </c>
      <c r="AB189" s="32"/>
      <c r="AC189" s="32"/>
      <c r="AD189" s="32">
        <v>792</v>
      </c>
      <c r="AE189" s="32">
        <v>20953</v>
      </c>
      <c r="AF189" s="32"/>
      <c r="AG189" s="32"/>
      <c r="AH189" s="32">
        <v>1211</v>
      </c>
      <c r="AI189" s="33">
        <f t="shared" si="11"/>
        <v>22956</v>
      </c>
      <c r="AJ189" s="32">
        <v>30471</v>
      </c>
      <c r="AK189" s="32">
        <v>430201</v>
      </c>
      <c r="AL189" s="32">
        <v>294</v>
      </c>
      <c r="AM189" s="32">
        <v>2339</v>
      </c>
      <c r="AN189" s="32">
        <v>5937</v>
      </c>
      <c r="AO189" s="32"/>
      <c r="AP189" s="32"/>
      <c r="AQ189" s="32">
        <v>50025</v>
      </c>
      <c r="AR189" s="32">
        <v>490</v>
      </c>
      <c r="AS189" s="33">
        <f t="shared" si="13"/>
        <v>519757</v>
      </c>
      <c r="AT189" s="32"/>
      <c r="AU189" s="32"/>
      <c r="AV189" s="32"/>
      <c r="AW189" s="32"/>
      <c r="AX189" s="32"/>
      <c r="AY189" s="32"/>
      <c r="AZ189" s="32"/>
      <c r="BA189" s="32"/>
      <c r="BB189" s="32">
        <v>16214</v>
      </c>
      <c r="BC189" s="32"/>
      <c r="BD189" s="32"/>
      <c r="BE189" s="32"/>
      <c r="BF189" s="32"/>
      <c r="BG189" s="33">
        <f t="shared" si="14"/>
        <v>16214</v>
      </c>
      <c r="BH189" s="34">
        <v>54407073</v>
      </c>
    </row>
    <row r="190" spans="1:60" ht="13.5">
      <c r="A190" s="29" t="s">
        <v>495</v>
      </c>
      <c r="B190" s="30">
        <v>4</v>
      </c>
      <c r="C190" s="31" t="s">
        <v>496</v>
      </c>
      <c r="D190" s="32"/>
      <c r="E190" s="32">
        <v>928</v>
      </c>
      <c r="F190" s="32">
        <v>60593</v>
      </c>
      <c r="G190" s="32">
        <v>690</v>
      </c>
      <c r="H190" s="32">
        <v>1577234</v>
      </c>
      <c r="I190" s="32">
        <v>1866922</v>
      </c>
      <c r="J190" s="32"/>
      <c r="K190" s="32">
        <v>15938</v>
      </c>
      <c r="L190" s="32">
        <v>1478058</v>
      </c>
      <c r="M190" s="32">
        <v>665</v>
      </c>
      <c r="N190" s="32">
        <v>8158</v>
      </c>
      <c r="O190" s="32">
        <v>68218</v>
      </c>
      <c r="P190" s="32"/>
      <c r="Q190" s="32">
        <v>567</v>
      </c>
      <c r="R190" s="32">
        <v>14812</v>
      </c>
      <c r="S190" s="32"/>
      <c r="T190" s="32"/>
      <c r="U190" s="32"/>
      <c r="V190" s="32"/>
      <c r="W190" s="33">
        <f t="shared" si="10"/>
        <v>5092783</v>
      </c>
      <c r="X190" s="32"/>
      <c r="Y190" s="32">
        <v>558</v>
      </c>
      <c r="Z190" s="32">
        <v>837</v>
      </c>
      <c r="AA190" s="33">
        <f t="shared" si="12"/>
        <v>1395</v>
      </c>
      <c r="AB190" s="32"/>
      <c r="AC190" s="32"/>
      <c r="AD190" s="32">
        <v>792</v>
      </c>
      <c r="AE190" s="32">
        <v>12750</v>
      </c>
      <c r="AF190" s="32"/>
      <c r="AG190" s="32"/>
      <c r="AH190" s="32"/>
      <c r="AI190" s="33">
        <f t="shared" si="11"/>
        <v>13542</v>
      </c>
      <c r="AJ190" s="32">
        <v>29788</v>
      </c>
      <c r="AK190" s="32">
        <v>31926</v>
      </c>
      <c r="AL190" s="32">
        <v>294</v>
      </c>
      <c r="AM190" s="32">
        <v>1713</v>
      </c>
      <c r="AN190" s="32">
        <v>5937</v>
      </c>
      <c r="AO190" s="32"/>
      <c r="AP190" s="32"/>
      <c r="AQ190" s="32">
        <v>48496</v>
      </c>
      <c r="AR190" s="32">
        <v>490</v>
      </c>
      <c r="AS190" s="33">
        <f t="shared" si="13"/>
        <v>118644</v>
      </c>
      <c r="AT190" s="32"/>
      <c r="AU190" s="32"/>
      <c r="AV190" s="32"/>
      <c r="AW190" s="32"/>
      <c r="AX190" s="32"/>
      <c r="AY190" s="32"/>
      <c r="AZ190" s="32"/>
      <c r="BA190" s="32"/>
      <c r="BB190" s="32">
        <v>16214</v>
      </c>
      <c r="BC190" s="32"/>
      <c r="BD190" s="32"/>
      <c r="BE190" s="32"/>
      <c r="BF190" s="32"/>
      <c r="BG190" s="33">
        <f t="shared" si="14"/>
        <v>16214</v>
      </c>
      <c r="BH190" s="34">
        <v>5242578</v>
      </c>
    </row>
    <row r="191" spans="1:60" ht="13.5">
      <c r="A191" s="29" t="s">
        <v>497</v>
      </c>
      <c r="B191" s="30">
        <v>5</v>
      </c>
      <c r="C191" s="31" t="s">
        <v>498</v>
      </c>
      <c r="D191" s="32"/>
      <c r="E191" s="32"/>
      <c r="F191" s="32"/>
      <c r="G191" s="32"/>
      <c r="H191" s="32">
        <v>308841</v>
      </c>
      <c r="I191" s="32">
        <v>1302794</v>
      </c>
      <c r="J191" s="32"/>
      <c r="K191" s="32">
        <v>1726</v>
      </c>
      <c r="L191" s="32">
        <v>233262</v>
      </c>
      <c r="M191" s="32"/>
      <c r="N191" s="32"/>
      <c r="O191" s="32">
        <v>6264</v>
      </c>
      <c r="P191" s="32"/>
      <c r="Q191" s="32"/>
      <c r="R191" s="32"/>
      <c r="S191" s="32"/>
      <c r="T191" s="32"/>
      <c r="U191" s="32"/>
      <c r="V191" s="32"/>
      <c r="W191" s="33">
        <f t="shared" si="10"/>
        <v>1852887</v>
      </c>
      <c r="X191" s="32"/>
      <c r="Y191" s="32"/>
      <c r="Z191" s="32"/>
      <c r="AA191" s="33">
        <f t="shared" si="12"/>
        <v>0</v>
      </c>
      <c r="AB191" s="32"/>
      <c r="AC191" s="32"/>
      <c r="AD191" s="32"/>
      <c r="AE191" s="32"/>
      <c r="AF191" s="32"/>
      <c r="AG191" s="32"/>
      <c r="AH191" s="32"/>
      <c r="AI191" s="33">
        <f t="shared" si="11"/>
        <v>0</v>
      </c>
      <c r="AJ191" s="32">
        <v>1656</v>
      </c>
      <c r="AK191" s="32"/>
      <c r="AL191" s="32"/>
      <c r="AM191" s="32">
        <v>1713</v>
      </c>
      <c r="AN191" s="32"/>
      <c r="AO191" s="32"/>
      <c r="AP191" s="32"/>
      <c r="AQ191" s="32">
        <v>29752</v>
      </c>
      <c r="AR191" s="32"/>
      <c r="AS191" s="33">
        <f t="shared" si="13"/>
        <v>33121</v>
      </c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3">
        <f t="shared" si="14"/>
        <v>0</v>
      </c>
      <c r="BH191" s="34">
        <v>1886008</v>
      </c>
    </row>
    <row r="192" spans="1:60" ht="13.5">
      <c r="A192" s="29" t="s">
        <v>499</v>
      </c>
      <c r="B192" s="30">
        <v>5</v>
      </c>
      <c r="C192" s="31" t="s">
        <v>500</v>
      </c>
      <c r="D192" s="32"/>
      <c r="E192" s="32"/>
      <c r="F192" s="32">
        <v>321</v>
      </c>
      <c r="G192" s="32"/>
      <c r="H192" s="32">
        <v>819803</v>
      </c>
      <c r="I192" s="32">
        <v>5823</v>
      </c>
      <c r="J192" s="32"/>
      <c r="K192" s="32">
        <v>255</v>
      </c>
      <c r="L192" s="32">
        <v>42145</v>
      </c>
      <c r="M192" s="32"/>
      <c r="N192" s="32"/>
      <c r="O192" s="32">
        <v>485</v>
      </c>
      <c r="P192" s="32"/>
      <c r="Q192" s="32"/>
      <c r="R192" s="32">
        <v>3492</v>
      </c>
      <c r="S192" s="32"/>
      <c r="T192" s="32"/>
      <c r="U192" s="32"/>
      <c r="V192" s="32"/>
      <c r="W192" s="33">
        <f t="shared" si="10"/>
        <v>872324</v>
      </c>
      <c r="X192" s="32"/>
      <c r="Y192" s="32"/>
      <c r="Z192" s="32"/>
      <c r="AA192" s="33">
        <f t="shared" si="12"/>
        <v>0</v>
      </c>
      <c r="AB192" s="32"/>
      <c r="AC192" s="32"/>
      <c r="AD192" s="32"/>
      <c r="AE192" s="32"/>
      <c r="AF192" s="32"/>
      <c r="AG192" s="32"/>
      <c r="AH192" s="32"/>
      <c r="AI192" s="33">
        <f t="shared" si="11"/>
        <v>0</v>
      </c>
      <c r="AJ192" s="32"/>
      <c r="AK192" s="32"/>
      <c r="AL192" s="32"/>
      <c r="AM192" s="32"/>
      <c r="AN192" s="32"/>
      <c r="AO192" s="32"/>
      <c r="AP192" s="32"/>
      <c r="AQ192" s="32">
        <v>407</v>
      </c>
      <c r="AR192" s="32"/>
      <c r="AS192" s="33">
        <f t="shared" si="13"/>
        <v>407</v>
      </c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3">
        <f t="shared" si="14"/>
        <v>0</v>
      </c>
      <c r="BH192" s="34">
        <v>872731</v>
      </c>
    </row>
    <row r="193" spans="1:60" ht="13.5">
      <c r="A193" s="29" t="s">
        <v>501</v>
      </c>
      <c r="B193" s="30">
        <v>4</v>
      </c>
      <c r="C193" s="31" t="s">
        <v>502</v>
      </c>
      <c r="D193" s="32"/>
      <c r="E193" s="32">
        <v>221</v>
      </c>
      <c r="F193" s="32">
        <v>266335</v>
      </c>
      <c r="G193" s="32"/>
      <c r="H193" s="32">
        <v>39717369</v>
      </c>
      <c r="I193" s="32">
        <v>846030</v>
      </c>
      <c r="J193" s="32"/>
      <c r="K193" s="32">
        <v>1712533</v>
      </c>
      <c r="L193" s="32">
        <v>4611734</v>
      </c>
      <c r="M193" s="32">
        <v>2050</v>
      </c>
      <c r="N193" s="32">
        <v>470590</v>
      </c>
      <c r="O193" s="32">
        <v>914163</v>
      </c>
      <c r="P193" s="32"/>
      <c r="Q193" s="32">
        <v>1728</v>
      </c>
      <c r="R193" s="32">
        <v>3840</v>
      </c>
      <c r="S193" s="32"/>
      <c r="T193" s="32"/>
      <c r="U193" s="32"/>
      <c r="V193" s="32">
        <v>1379</v>
      </c>
      <c r="W193" s="33">
        <f t="shared" si="10"/>
        <v>48547972</v>
      </c>
      <c r="X193" s="32"/>
      <c r="Y193" s="32"/>
      <c r="Z193" s="32"/>
      <c r="AA193" s="33">
        <f t="shared" si="12"/>
        <v>0</v>
      </c>
      <c r="AB193" s="32"/>
      <c r="AC193" s="32"/>
      <c r="AD193" s="32"/>
      <c r="AE193" s="32">
        <v>3876</v>
      </c>
      <c r="AF193" s="32"/>
      <c r="AG193" s="32"/>
      <c r="AH193" s="32">
        <v>1211</v>
      </c>
      <c r="AI193" s="33">
        <f t="shared" si="11"/>
        <v>5087</v>
      </c>
      <c r="AJ193" s="32">
        <v>683</v>
      </c>
      <c r="AK193" s="32">
        <v>396905</v>
      </c>
      <c r="AL193" s="32"/>
      <c r="AM193" s="32">
        <v>626</v>
      </c>
      <c r="AN193" s="32"/>
      <c r="AO193" s="32"/>
      <c r="AP193" s="32"/>
      <c r="AQ193" s="32">
        <v>1529</v>
      </c>
      <c r="AR193" s="32"/>
      <c r="AS193" s="33">
        <f t="shared" si="13"/>
        <v>399743</v>
      </c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3">
        <f t="shared" si="14"/>
        <v>0</v>
      </c>
      <c r="BH193" s="34">
        <v>48952802</v>
      </c>
    </row>
    <row r="194" spans="1:60" ht="13.5">
      <c r="A194" s="29" t="s">
        <v>503</v>
      </c>
      <c r="B194" s="30">
        <v>3</v>
      </c>
      <c r="C194" s="31" t="s">
        <v>504</v>
      </c>
      <c r="D194" s="32">
        <v>2055166</v>
      </c>
      <c r="E194" s="32">
        <v>1167206</v>
      </c>
      <c r="F194" s="32">
        <v>7505750</v>
      </c>
      <c r="G194" s="32">
        <v>274586</v>
      </c>
      <c r="H194" s="32">
        <v>2425379</v>
      </c>
      <c r="I194" s="32">
        <v>17178715</v>
      </c>
      <c r="J194" s="32"/>
      <c r="K194" s="32">
        <v>6366754</v>
      </c>
      <c r="L194" s="32">
        <v>23034301</v>
      </c>
      <c r="M194" s="32">
        <v>160105</v>
      </c>
      <c r="N194" s="32">
        <v>2318070</v>
      </c>
      <c r="O194" s="32">
        <v>13180144</v>
      </c>
      <c r="P194" s="32"/>
      <c r="Q194" s="32">
        <v>734720</v>
      </c>
      <c r="R194" s="32">
        <v>610795</v>
      </c>
      <c r="S194" s="32">
        <v>237</v>
      </c>
      <c r="T194" s="32"/>
      <c r="U194" s="32">
        <v>192182</v>
      </c>
      <c r="V194" s="32">
        <v>352000</v>
      </c>
      <c r="W194" s="33">
        <f t="shared" si="10"/>
        <v>77556110</v>
      </c>
      <c r="X194" s="32"/>
      <c r="Y194" s="32">
        <v>626758</v>
      </c>
      <c r="Z194" s="32">
        <v>1214770</v>
      </c>
      <c r="AA194" s="33">
        <f t="shared" si="12"/>
        <v>1841528</v>
      </c>
      <c r="AB194" s="32"/>
      <c r="AC194" s="32"/>
      <c r="AD194" s="32">
        <v>292903</v>
      </c>
      <c r="AE194" s="32">
        <v>7229599</v>
      </c>
      <c r="AF194" s="32">
        <v>19747</v>
      </c>
      <c r="AG194" s="32"/>
      <c r="AH194" s="32">
        <v>59445</v>
      </c>
      <c r="AI194" s="33">
        <f t="shared" si="11"/>
        <v>7601694</v>
      </c>
      <c r="AJ194" s="32">
        <v>2877312</v>
      </c>
      <c r="AK194" s="32">
        <v>3303742</v>
      </c>
      <c r="AL194" s="32">
        <v>1178854</v>
      </c>
      <c r="AM194" s="32">
        <v>225498</v>
      </c>
      <c r="AN194" s="32">
        <v>37884</v>
      </c>
      <c r="AO194" s="32">
        <v>162937</v>
      </c>
      <c r="AP194" s="32"/>
      <c r="AQ194" s="32">
        <v>2826895</v>
      </c>
      <c r="AR194" s="32">
        <v>329031</v>
      </c>
      <c r="AS194" s="33">
        <f t="shared" si="13"/>
        <v>10942153</v>
      </c>
      <c r="AT194" s="32"/>
      <c r="AU194" s="32"/>
      <c r="AV194" s="32">
        <v>80601</v>
      </c>
      <c r="AW194" s="32"/>
      <c r="AX194" s="32"/>
      <c r="AY194" s="32"/>
      <c r="AZ194" s="32"/>
      <c r="BA194" s="32"/>
      <c r="BB194" s="32">
        <v>4945660</v>
      </c>
      <c r="BC194" s="32"/>
      <c r="BD194" s="32">
        <v>26818</v>
      </c>
      <c r="BE194" s="32">
        <v>153973</v>
      </c>
      <c r="BF194" s="32"/>
      <c r="BG194" s="33">
        <f t="shared" si="14"/>
        <v>5207052</v>
      </c>
      <c r="BH194" s="34">
        <v>103148537</v>
      </c>
    </row>
    <row r="195" spans="1:60" ht="13.5">
      <c r="A195" s="29" t="s">
        <v>505</v>
      </c>
      <c r="B195" s="30">
        <v>4</v>
      </c>
      <c r="C195" s="31" t="s">
        <v>506</v>
      </c>
      <c r="D195" s="32">
        <v>2042521</v>
      </c>
      <c r="E195" s="32">
        <v>1154946</v>
      </c>
      <c r="F195" s="32">
        <v>6305185</v>
      </c>
      <c r="G195" s="32">
        <v>274586</v>
      </c>
      <c r="H195" s="32">
        <v>2417560</v>
      </c>
      <c r="I195" s="32">
        <v>16036282</v>
      </c>
      <c r="J195" s="32"/>
      <c r="K195" s="32">
        <v>6097113</v>
      </c>
      <c r="L195" s="32">
        <v>21349678</v>
      </c>
      <c r="M195" s="32">
        <v>146205</v>
      </c>
      <c r="N195" s="32">
        <v>2272750</v>
      </c>
      <c r="O195" s="32">
        <v>12784388</v>
      </c>
      <c r="P195" s="32"/>
      <c r="Q195" s="32">
        <v>724828</v>
      </c>
      <c r="R195" s="32">
        <v>608846</v>
      </c>
      <c r="S195" s="32"/>
      <c r="T195" s="32"/>
      <c r="U195" s="32">
        <v>192182</v>
      </c>
      <c r="V195" s="32">
        <v>349190</v>
      </c>
      <c r="W195" s="33">
        <f t="shared" si="10"/>
        <v>72756260</v>
      </c>
      <c r="X195" s="32"/>
      <c r="Y195" s="32">
        <v>608040</v>
      </c>
      <c r="Z195" s="32">
        <v>1196077</v>
      </c>
      <c r="AA195" s="33">
        <f t="shared" si="12"/>
        <v>1804117</v>
      </c>
      <c r="AB195" s="32"/>
      <c r="AC195" s="32"/>
      <c r="AD195" s="32">
        <v>292903</v>
      </c>
      <c r="AE195" s="32">
        <v>6475322</v>
      </c>
      <c r="AF195" s="32">
        <v>19065</v>
      </c>
      <c r="AG195" s="32"/>
      <c r="AH195" s="32">
        <v>55723</v>
      </c>
      <c r="AI195" s="33">
        <f t="shared" si="11"/>
        <v>6843013</v>
      </c>
      <c r="AJ195" s="32">
        <v>2779825</v>
      </c>
      <c r="AK195" s="32">
        <v>3087849</v>
      </c>
      <c r="AL195" s="32">
        <v>1069140</v>
      </c>
      <c r="AM195" s="32">
        <v>225498</v>
      </c>
      <c r="AN195" s="32">
        <v>37581</v>
      </c>
      <c r="AO195" s="32">
        <v>162937</v>
      </c>
      <c r="AP195" s="32"/>
      <c r="AQ195" s="32">
        <v>2300626</v>
      </c>
      <c r="AR195" s="32">
        <v>328531</v>
      </c>
      <c r="AS195" s="33">
        <f t="shared" si="13"/>
        <v>9991987</v>
      </c>
      <c r="AT195" s="32"/>
      <c r="AU195" s="32"/>
      <c r="AV195" s="32"/>
      <c r="AW195" s="32"/>
      <c r="AX195" s="32"/>
      <c r="AY195" s="32"/>
      <c r="AZ195" s="32"/>
      <c r="BA195" s="32"/>
      <c r="BB195" s="32">
        <v>4325927</v>
      </c>
      <c r="BC195" s="32"/>
      <c r="BD195" s="32">
        <v>26818</v>
      </c>
      <c r="BE195" s="32">
        <v>153973</v>
      </c>
      <c r="BF195" s="32"/>
      <c r="BG195" s="33">
        <f t="shared" si="14"/>
        <v>4506718</v>
      </c>
      <c r="BH195" s="34">
        <v>95902095</v>
      </c>
    </row>
    <row r="196" spans="1:60" ht="13.5">
      <c r="A196" s="29" t="s">
        <v>507</v>
      </c>
      <c r="B196" s="30">
        <v>5</v>
      </c>
      <c r="C196" s="31" t="s">
        <v>508</v>
      </c>
      <c r="D196" s="32">
        <v>1395583</v>
      </c>
      <c r="E196" s="32">
        <v>817609</v>
      </c>
      <c r="F196" s="32">
        <v>2629247</v>
      </c>
      <c r="G196" s="32">
        <v>259046</v>
      </c>
      <c r="H196" s="32">
        <v>1478815</v>
      </c>
      <c r="I196" s="32">
        <v>9305352</v>
      </c>
      <c r="J196" s="32"/>
      <c r="K196" s="32">
        <v>4026231</v>
      </c>
      <c r="L196" s="32">
        <v>8487918</v>
      </c>
      <c r="M196" s="32">
        <v>51460</v>
      </c>
      <c r="N196" s="32">
        <v>1166156</v>
      </c>
      <c r="O196" s="32">
        <v>6591403</v>
      </c>
      <c r="P196" s="32"/>
      <c r="Q196" s="32">
        <v>539415</v>
      </c>
      <c r="R196" s="32">
        <v>486982</v>
      </c>
      <c r="S196" s="32"/>
      <c r="T196" s="32"/>
      <c r="U196" s="32">
        <v>131886</v>
      </c>
      <c r="V196" s="32">
        <v>120937</v>
      </c>
      <c r="W196" s="33">
        <f t="shared" si="10"/>
        <v>37488040</v>
      </c>
      <c r="X196" s="32"/>
      <c r="Y196" s="32">
        <v>589369</v>
      </c>
      <c r="Z196" s="32">
        <v>903372</v>
      </c>
      <c r="AA196" s="33">
        <f t="shared" si="12"/>
        <v>1492741</v>
      </c>
      <c r="AB196" s="32"/>
      <c r="AC196" s="32"/>
      <c r="AD196" s="32">
        <v>33935</v>
      </c>
      <c r="AE196" s="32">
        <v>2575278</v>
      </c>
      <c r="AF196" s="32"/>
      <c r="AG196" s="32"/>
      <c r="AH196" s="32"/>
      <c r="AI196" s="33">
        <f t="shared" si="11"/>
        <v>2609213</v>
      </c>
      <c r="AJ196" s="32">
        <v>1524373</v>
      </c>
      <c r="AK196" s="32">
        <v>629723</v>
      </c>
      <c r="AL196" s="32">
        <v>673226</v>
      </c>
      <c r="AM196" s="32">
        <v>193883</v>
      </c>
      <c r="AN196" s="32">
        <v>37581</v>
      </c>
      <c r="AO196" s="32">
        <v>87451</v>
      </c>
      <c r="AP196" s="32"/>
      <c r="AQ196" s="32">
        <v>1382695</v>
      </c>
      <c r="AR196" s="32">
        <v>297937</v>
      </c>
      <c r="AS196" s="33">
        <f t="shared" si="13"/>
        <v>4826869</v>
      </c>
      <c r="AT196" s="32"/>
      <c r="AU196" s="32"/>
      <c r="AV196" s="32"/>
      <c r="AW196" s="32"/>
      <c r="AX196" s="32"/>
      <c r="AY196" s="32"/>
      <c r="AZ196" s="32"/>
      <c r="BA196" s="32"/>
      <c r="BB196" s="32">
        <v>2005474</v>
      </c>
      <c r="BC196" s="32"/>
      <c r="BD196" s="32"/>
      <c r="BE196" s="32">
        <v>115539</v>
      </c>
      <c r="BF196" s="32"/>
      <c r="BG196" s="33">
        <f t="shared" si="14"/>
        <v>2121013</v>
      </c>
      <c r="BH196" s="34">
        <v>48537876</v>
      </c>
    </row>
    <row r="197" spans="1:60" ht="13.5">
      <c r="A197" s="29" t="s">
        <v>509</v>
      </c>
      <c r="B197" s="30">
        <v>5</v>
      </c>
      <c r="C197" s="31" t="s">
        <v>510</v>
      </c>
      <c r="D197" s="32">
        <v>46217</v>
      </c>
      <c r="E197" s="32"/>
      <c r="F197" s="32">
        <v>443</v>
      </c>
      <c r="G197" s="32"/>
      <c r="H197" s="32">
        <v>24599</v>
      </c>
      <c r="I197" s="32">
        <v>54472</v>
      </c>
      <c r="J197" s="32"/>
      <c r="K197" s="32">
        <v>3325</v>
      </c>
      <c r="L197" s="32">
        <v>1041725</v>
      </c>
      <c r="M197" s="32"/>
      <c r="N197" s="32">
        <v>42800</v>
      </c>
      <c r="O197" s="32">
        <v>98942</v>
      </c>
      <c r="P197" s="32"/>
      <c r="Q197" s="32"/>
      <c r="R197" s="32"/>
      <c r="S197" s="32"/>
      <c r="T197" s="32"/>
      <c r="U197" s="32"/>
      <c r="V197" s="32"/>
      <c r="W197" s="33">
        <f t="shared" si="10"/>
        <v>1312523</v>
      </c>
      <c r="X197" s="32"/>
      <c r="Y197" s="32"/>
      <c r="Z197" s="32">
        <v>42601</v>
      </c>
      <c r="AA197" s="33">
        <f t="shared" si="12"/>
        <v>42601</v>
      </c>
      <c r="AB197" s="32"/>
      <c r="AC197" s="32"/>
      <c r="AD197" s="32"/>
      <c r="AE197" s="32">
        <v>171359</v>
      </c>
      <c r="AF197" s="32"/>
      <c r="AG197" s="32"/>
      <c r="AH197" s="32"/>
      <c r="AI197" s="33">
        <f t="shared" si="11"/>
        <v>171359</v>
      </c>
      <c r="AJ197" s="32">
        <v>159625</v>
      </c>
      <c r="AK197" s="32">
        <v>1070428</v>
      </c>
      <c r="AL197" s="32"/>
      <c r="AM197" s="32"/>
      <c r="AN197" s="32"/>
      <c r="AO197" s="32">
        <v>12586</v>
      </c>
      <c r="AP197" s="32"/>
      <c r="AQ197" s="32">
        <v>97763</v>
      </c>
      <c r="AR197" s="32"/>
      <c r="AS197" s="33">
        <f t="shared" si="13"/>
        <v>1340402</v>
      </c>
      <c r="AT197" s="32"/>
      <c r="AU197" s="32"/>
      <c r="AV197" s="32"/>
      <c r="AW197" s="32"/>
      <c r="AX197" s="32"/>
      <c r="AY197" s="32"/>
      <c r="AZ197" s="32"/>
      <c r="BA197" s="32"/>
      <c r="BB197" s="32">
        <v>50700</v>
      </c>
      <c r="BC197" s="32"/>
      <c r="BD197" s="32"/>
      <c r="BE197" s="32"/>
      <c r="BF197" s="32"/>
      <c r="BG197" s="33">
        <f t="shared" si="14"/>
        <v>50700</v>
      </c>
      <c r="BH197" s="34">
        <v>2917585</v>
      </c>
    </row>
    <row r="198" spans="1:60" ht="13.5">
      <c r="A198" s="29" t="s">
        <v>511</v>
      </c>
      <c r="B198" s="30">
        <v>4</v>
      </c>
      <c r="C198" s="31" t="s">
        <v>512</v>
      </c>
      <c r="D198" s="32"/>
      <c r="E198" s="32"/>
      <c r="F198" s="32"/>
      <c r="G198" s="32"/>
      <c r="H198" s="32"/>
      <c r="I198" s="32"/>
      <c r="J198" s="32"/>
      <c r="K198" s="32">
        <v>265</v>
      </c>
      <c r="L198" s="32">
        <v>21773</v>
      </c>
      <c r="M198" s="32"/>
      <c r="N198" s="32">
        <v>10554</v>
      </c>
      <c r="O198" s="32"/>
      <c r="P198" s="32"/>
      <c r="Q198" s="32"/>
      <c r="R198" s="32"/>
      <c r="S198" s="32"/>
      <c r="T198" s="32"/>
      <c r="U198" s="32"/>
      <c r="V198" s="32"/>
      <c r="W198" s="33">
        <f t="shared" si="10"/>
        <v>32592</v>
      </c>
      <c r="X198" s="32"/>
      <c r="Y198" s="32"/>
      <c r="Z198" s="32"/>
      <c r="AA198" s="33">
        <f t="shared" si="12"/>
        <v>0</v>
      </c>
      <c r="AB198" s="32"/>
      <c r="AC198" s="32"/>
      <c r="AD198" s="32"/>
      <c r="AE198" s="32"/>
      <c r="AF198" s="32"/>
      <c r="AG198" s="32"/>
      <c r="AH198" s="32"/>
      <c r="AI198" s="33">
        <f t="shared" si="11"/>
        <v>0</v>
      </c>
      <c r="AJ198" s="32"/>
      <c r="AK198" s="32"/>
      <c r="AL198" s="32"/>
      <c r="AM198" s="32"/>
      <c r="AN198" s="32"/>
      <c r="AO198" s="32"/>
      <c r="AP198" s="32"/>
      <c r="AQ198" s="32">
        <v>380</v>
      </c>
      <c r="AR198" s="32"/>
      <c r="AS198" s="33">
        <f t="shared" si="13"/>
        <v>380</v>
      </c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3">
        <f t="shared" si="14"/>
        <v>0</v>
      </c>
      <c r="BH198" s="34">
        <v>32972</v>
      </c>
    </row>
    <row r="199" spans="1:60" ht="13.5">
      <c r="A199" s="29" t="s">
        <v>513</v>
      </c>
      <c r="B199" s="30">
        <v>3</v>
      </c>
      <c r="C199" s="31" t="s">
        <v>514</v>
      </c>
      <c r="D199" s="32">
        <v>66975</v>
      </c>
      <c r="E199" s="32"/>
      <c r="F199" s="32">
        <v>492214</v>
      </c>
      <c r="G199" s="32"/>
      <c r="H199" s="32">
        <v>36808</v>
      </c>
      <c r="I199" s="32">
        <v>36446</v>
      </c>
      <c r="J199" s="32"/>
      <c r="K199" s="32">
        <v>739607</v>
      </c>
      <c r="L199" s="32">
        <v>314795</v>
      </c>
      <c r="M199" s="32">
        <v>135383</v>
      </c>
      <c r="N199" s="32">
        <v>95909</v>
      </c>
      <c r="O199" s="32">
        <v>365889</v>
      </c>
      <c r="P199" s="32"/>
      <c r="Q199" s="32">
        <v>23895</v>
      </c>
      <c r="R199" s="32"/>
      <c r="S199" s="32">
        <v>17168</v>
      </c>
      <c r="T199" s="32"/>
      <c r="U199" s="32"/>
      <c r="V199" s="32">
        <v>937</v>
      </c>
      <c r="W199" s="33">
        <f t="shared" si="10"/>
        <v>2326026</v>
      </c>
      <c r="X199" s="32"/>
      <c r="Y199" s="32">
        <v>918</v>
      </c>
      <c r="Z199" s="32">
        <v>40421</v>
      </c>
      <c r="AA199" s="33">
        <f t="shared" si="12"/>
        <v>41339</v>
      </c>
      <c r="AB199" s="32"/>
      <c r="AC199" s="32"/>
      <c r="AD199" s="32"/>
      <c r="AE199" s="32">
        <v>2790475</v>
      </c>
      <c r="AF199" s="32"/>
      <c r="AG199" s="32"/>
      <c r="AH199" s="32"/>
      <c r="AI199" s="33">
        <f t="shared" si="11"/>
        <v>2790475</v>
      </c>
      <c r="AJ199" s="32">
        <v>15376</v>
      </c>
      <c r="AK199" s="32">
        <v>443</v>
      </c>
      <c r="AL199" s="32">
        <v>189450</v>
      </c>
      <c r="AM199" s="32"/>
      <c r="AN199" s="32">
        <v>2910</v>
      </c>
      <c r="AO199" s="32">
        <v>8230</v>
      </c>
      <c r="AP199" s="32">
        <v>59694</v>
      </c>
      <c r="AQ199" s="32">
        <v>202924</v>
      </c>
      <c r="AR199" s="32">
        <v>3997</v>
      </c>
      <c r="AS199" s="33">
        <f t="shared" si="13"/>
        <v>483024</v>
      </c>
      <c r="AT199" s="32"/>
      <c r="AU199" s="32">
        <v>1033</v>
      </c>
      <c r="AV199" s="32">
        <v>188994</v>
      </c>
      <c r="AW199" s="32">
        <v>28583</v>
      </c>
      <c r="AX199" s="32"/>
      <c r="AY199" s="32"/>
      <c r="AZ199" s="32"/>
      <c r="BA199" s="32"/>
      <c r="BB199" s="32">
        <v>198465</v>
      </c>
      <c r="BC199" s="32"/>
      <c r="BD199" s="32">
        <v>2247</v>
      </c>
      <c r="BE199" s="32"/>
      <c r="BF199" s="32"/>
      <c r="BG199" s="33">
        <f t="shared" si="14"/>
        <v>419322</v>
      </c>
      <c r="BH199" s="34">
        <v>6060186</v>
      </c>
    </row>
    <row r="200" spans="1:60" ht="13.5">
      <c r="A200" s="29" t="s">
        <v>519</v>
      </c>
      <c r="B200" s="30">
        <v>4</v>
      </c>
      <c r="C200" s="31" t="s">
        <v>520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3">
        <f aca="true" t="shared" si="15" ref="W200:W263">SUM(D200:V200)</f>
        <v>0</v>
      </c>
      <c r="X200" s="32"/>
      <c r="Y200" s="32"/>
      <c r="Z200" s="32"/>
      <c r="AA200" s="33">
        <f t="shared" si="12"/>
        <v>0</v>
      </c>
      <c r="AB200" s="32"/>
      <c r="AC200" s="32"/>
      <c r="AD200" s="32"/>
      <c r="AE200" s="32">
        <v>15820</v>
      </c>
      <c r="AF200" s="32"/>
      <c r="AG200" s="32"/>
      <c r="AH200" s="32"/>
      <c r="AI200" s="33">
        <f aca="true" t="shared" si="16" ref="AI200:AI263">SUM(AB200:AH200)</f>
        <v>15820</v>
      </c>
      <c r="AJ200" s="32"/>
      <c r="AK200" s="32"/>
      <c r="AL200" s="32"/>
      <c r="AM200" s="32"/>
      <c r="AN200" s="32"/>
      <c r="AO200" s="32"/>
      <c r="AP200" s="32"/>
      <c r="AQ200" s="32"/>
      <c r="AR200" s="32"/>
      <c r="AS200" s="33">
        <f t="shared" si="13"/>
        <v>0</v>
      </c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3">
        <f t="shared" si="14"/>
        <v>0</v>
      </c>
      <c r="BH200" s="34">
        <v>15820</v>
      </c>
    </row>
    <row r="201" spans="1:60" ht="13.5">
      <c r="A201" s="29" t="s">
        <v>521</v>
      </c>
      <c r="B201" s="30">
        <v>4</v>
      </c>
      <c r="C201" s="31" t="s">
        <v>522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>
        <v>3500</v>
      </c>
      <c r="O201" s="32"/>
      <c r="P201" s="32"/>
      <c r="Q201" s="32"/>
      <c r="R201" s="32"/>
      <c r="S201" s="32"/>
      <c r="T201" s="32"/>
      <c r="U201" s="32"/>
      <c r="V201" s="32"/>
      <c r="W201" s="33">
        <f t="shared" si="15"/>
        <v>3500</v>
      </c>
      <c r="X201" s="32"/>
      <c r="Y201" s="32"/>
      <c r="Z201" s="32"/>
      <c r="AA201" s="33">
        <f aca="true" t="shared" si="17" ref="AA201:AA264">SUM(X201:Z201)</f>
        <v>0</v>
      </c>
      <c r="AB201" s="32"/>
      <c r="AC201" s="32"/>
      <c r="AD201" s="32"/>
      <c r="AE201" s="32">
        <v>41604</v>
      </c>
      <c r="AF201" s="32"/>
      <c r="AG201" s="32"/>
      <c r="AH201" s="32"/>
      <c r="AI201" s="33">
        <f t="shared" si="16"/>
        <v>41604</v>
      </c>
      <c r="AJ201" s="32"/>
      <c r="AK201" s="32"/>
      <c r="AL201" s="32"/>
      <c r="AM201" s="32"/>
      <c r="AN201" s="32"/>
      <c r="AO201" s="32"/>
      <c r="AP201" s="32"/>
      <c r="AQ201" s="32"/>
      <c r="AR201" s="32"/>
      <c r="AS201" s="33">
        <f aca="true" t="shared" si="18" ref="AS201:AS264">SUM(AJ201:AR201)</f>
        <v>0</v>
      </c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3">
        <f aca="true" t="shared" si="19" ref="BG201:BG264">SUM(AT201:BF201)</f>
        <v>0</v>
      </c>
      <c r="BH201" s="34">
        <v>45104</v>
      </c>
    </row>
    <row r="202" spans="1:60" ht="13.5">
      <c r="A202" s="29" t="s">
        <v>523</v>
      </c>
      <c r="B202" s="30">
        <v>4</v>
      </c>
      <c r="C202" s="31" t="s">
        <v>524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>
        <v>300</v>
      </c>
      <c r="P202" s="32"/>
      <c r="Q202" s="32"/>
      <c r="R202" s="32"/>
      <c r="S202" s="32"/>
      <c r="T202" s="32"/>
      <c r="U202" s="32"/>
      <c r="V202" s="32"/>
      <c r="W202" s="33">
        <f t="shared" si="15"/>
        <v>300</v>
      </c>
      <c r="X202" s="32"/>
      <c r="Y202" s="32"/>
      <c r="Z202" s="32"/>
      <c r="AA202" s="33">
        <f t="shared" si="17"/>
        <v>0</v>
      </c>
      <c r="AB202" s="32"/>
      <c r="AC202" s="32"/>
      <c r="AD202" s="32"/>
      <c r="AE202" s="32">
        <v>1353310</v>
      </c>
      <c r="AF202" s="32"/>
      <c r="AG202" s="32"/>
      <c r="AH202" s="32"/>
      <c r="AI202" s="33">
        <f t="shared" si="16"/>
        <v>1353310</v>
      </c>
      <c r="AJ202" s="32"/>
      <c r="AK202" s="32"/>
      <c r="AL202" s="32"/>
      <c r="AM202" s="32"/>
      <c r="AN202" s="32"/>
      <c r="AO202" s="32"/>
      <c r="AP202" s="32"/>
      <c r="AQ202" s="32"/>
      <c r="AR202" s="32"/>
      <c r="AS202" s="33">
        <f t="shared" si="18"/>
        <v>0</v>
      </c>
      <c r="AT202" s="32"/>
      <c r="AU202" s="32"/>
      <c r="AV202" s="32">
        <v>112130</v>
      </c>
      <c r="AW202" s="32"/>
      <c r="AX202" s="32"/>
      <c r="AY202" s="32"/>
      <c r="AZ202" s="32"/>
      <c r="BA202" s="32"/>
      <c r="BB202" s="32">
        <v>56816</v>
      </c>
      <c r="BC202" s="32"/>
      <c r="BD202" s="32"/>
      <c r="BE202" s="32"/>
      <c r="BF202" s="32"/>
      <c r="BG202" s="33">
        <f t="shared" si="19"/>
        <v>168946</v>
      </c>
      <c r="BH202" s="34">
        <v>1522556</v>
      </c>
    </row>
    <row r="203" spans="1:60" ht="13.5">
      <c r="A203" s="29" t="s">
        <v>525</v>
      </c>
      <c r="B203" s="30">
        <v>4</v>
      </c>
      <c r="C203" s="31" t="s">
        <v>526</v>
      </c>
      <c r="D203" s="32"/>
      <c r="E203" s="32"/>
      <c r="F203" s="32"/>
      <c r="G203" s="32"/>
      <c r="H203" s="32"/>
      <c r="I203" s="32"/>
      <c r="J203" s="32"/>
      <c r="K203" s="32">
        <v>39523</v>
      </c>
      <c r="L203" s="32">
        <v>59284</v>
      </c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3">
        <f t="shared" si="15"/>
        <v>98807</v>
      </c>
      <c r="X203" s="32"/>
      <c r="Y203" s="32"/>
      <c r="Z203" s="32"/>
      <c r="AA203" s="33">
        <f t="shared" si="17"/>
        <v>0</v>
      </c>
      <c r="AB203" s="32"/>
      <c r="AC203" s="32"/>
      <c r="AD203" s="32"/>
      <c r="AE203" s="32">
        <v>226057</v>
      </c>
      <c r="AF203" s="32"/>
      <c r="AG203" s="32"/>
      <c r="AH203" s="32"/>
      <c r="AI203" s="33">
        <f t="shared" si="16"/>
        <v>226057</v>
      </c>
      <c r="AJ203" s="32"/>
      <c r="AK203" s="32"/>
      <c r="AL203" s="32">
        <v>184114</v>
      </c>
      <c r="AM203" s="32"/>
      <c r="AN203" s="32"/>
      <c r="AO203" s="32"/>
      <c r="AP203" s="32"/>
      <c r="AQ203" s="32">
        <v>143191</v>
      </c>
      <c r="AR203" s="32"/>
      <c r="AS203" s="33">
        <f t="shared" si="18"/>
        <v>327305</v>
      </c>
      <c r="AT203" s="32"/>
      <c r="AU203" s="32"/>
      <c r="AV203" s="32"/>
      <c r="AW203" s="32"/>
      <c r="AX203" s="32"/>
      <c r="AY203" s="32"/>
      <c r="AZ203" s="32"/>
      <c r="BA203" s="32"/>
      <c r="BB203" s="32">
        <v>113964</v>
      </c>
      <c r="BC203" s="32"/>
      <c r="BD203" s="32"/>
      <c r="BE203" s="32"/>
      <c r="BF203" s="32"/>
      <c r="BG203" s="33">
        <f t="shared" si="19"/>
        <v>113964</v>
      </c>
      <c r="BH203" s="34">
        <v>766133</v>
      </c>
    </row>
    <row r="204" spans="1:60" ht="13.5">
      <c r="A204" s="29" t="s">
        <v>527</v>
      </c>
      <c r="B204" s="30">
        <v>4</v>
      </c>
      <c r="C204" s="31" t="s">
        <v>528</v>
      </c>
      <c r="D204" s="32"/>
      <c r="E204" s="32"/>
      <c r="F204" s="32"/>
      <c r="G204" s="32"/>
      <c r="H204" s="32"/>
      <c r="I204" s="32"/>
      <c r="J204" s="32"/>
      <c r="K204" s="32">
        <v>1075</v>
      </c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3">
        <f t="shared" si="15"/>
        <v>1075</v>
      </c>
      <c r="X204" s="32"/>
      <c r="Y204" s="32"/>
      <c r="Z204" s="32"/>
      <c r="AA204" s="33">
        <f t="shared" si="17"/>
        <v>0</v>
      </c>
      <c r="AB204" s="32"/>
      <c r="AC204" s="32"/>
      <c r="AD204" s="32"/>
      <c r="AE204" s="32"/>
      <c r="AF204" s="32"/>
      <c r="AG204" s="32"/>
      <c r="AH204" s="32"/>
      <c r="AI204" s="33">
        <f t="shared" si="16"/>
        <v>0</v>
      </c>
      <c r="AJ204" s="32"/>
      <c r="AK204" s="32"/>
      <c r="AL204" s="32"/>
      <c r="AM204" s="32"/>
      <c r="AN204" s="32"/>
      <c r="AO204" s="32"/>
      <c r="AP204" s="32"/>
      <c r="AQ204" s="32"/>
      <c r="AR204" s="32"/>
      <c r="AS204" s="33">
        <f t="shared" si="18"/>
        <v>0</v>
      </c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3">
        <f t="shared" si="19"/>
        <v>0</v>
      </c>
      <c r="BH204" s="34">
        <v>1075</v>
      </c>
    </row>
    <row r="205" spans="1:60" ht="13.5">
      <c r="A205" s="29" t="s">
        <v>529</v>
      </c>
      <c r="B205" s="30">
        <v>3</v>
      </c>
      <c r="C205" s="31" t="s">
        <v>530</v>
      </c>
      <c r="D205" s="32"/>
      <c r="E205" s="32"/>
      <c r="F205" s="32"/>
      <c r="G205" s="32"/>
      <c r="H205" s="32">
        <v>2473</v>
      </c>
      <c r="I205" s="32"/>
      <c r="J205" s="32"/>
      <c r="K205" s="32">
        <v>567648</v>
      </c>
      <c r="L205" s="32">
        <v>239143</v>
      </c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3">
        <f t="shared" si="15"/>
        <v>809264</v>
      </c>
      <c r="X205" s="32"/>
      <c r="Y205" s="32"/>
      <c r="Z205" s="32"/>
      <c r="AA205" s="33">
        <f t="shared" si="17"/>
        <v>0</v>
      </c>
      <c r="AB205" s="32"/>
      <c r="AC205" s="32"/>
      <c r="AD205" s="32"/>
      <c r="AE205" s="32">
        <v>58446</v>
      </c>
      <c r="AF205" s="32"/>
      <c r="AG205" s="32"/>
      <c r="AH205" s="32"/>
      <c r="AI205" s="33">
        <f t="shared" si="16"/>
        <v>58446</v>
      </c>
      <c r="AJ205" s="32"/>
      <c r="AK205" s="32"/>
      <c r="AL205" s="32"/>
      <c r="AM205" s="32"/>
      <c r="AN205" s="32"/>
      <c r="AO205" s="32"/>
      <c r="AP205" s="32"/>
      <c r="AQ205" s="32">
        <v>606</v>
      </c>
      <c r="AR205" s="32"/>
      <c r="AS205" s="33">
        <f t="shared" si="18"/>
        <v>606</v>
      </c>
      <c r="AT205" s="32"/>
      <c r="AU205" s="32"/>
      <c r="AV205" s="32"/>
      <c r="AW205" s="32">
        <v>4555</v>
      </c>
      <c r="AX205" s="32"/>
      <c r="AY205" s="32"/>
      <c r="AZ205" s="32"/>
      <c r="BA205" s="32"/>
      <c r="BB205" s="32"/>
      <c r="BC205" s="32"/>
      <c r="BD205" s="32"/>
      <c r="BE205" s="32"/>
      <c r="BF205" s="32"/>
      <c r="BG205" s="33">
        <f t="shared" si="19"/>
        <v>4555</v>
      </c>
      <c r="BH205" s="34">
        <v>872871</v>
      </c>
    </row>
    <row r="206" spans="1:60" ht="13.5">
      <c r="A206" s="29" t="s">
        <v>533</v>
      </c>
      <c r="B206" s="30">
        <v>4</v>
      </c>
      <c r="C206" s="31" t="s">
        <v>534</v>
      </c>
      <c r="D206" s="32"/>
      <c r="E206" s="32"/>
      <c r="F206" s="32"/>
      <c r="G206" s="32"/>
      <c r="H206" s="32">
        <v>2473</v>
      </c>
      <c r="I206" s="32"/>
      <c r="J206" s="32"/>
      <c r="K206" s="32">
        <v>503230</v>
      </c>
      <c r="L206" s="32">
        <v>119114</v>
      </c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3">
        <f t="shared" si="15"/>
        <v>624817</v>
      </c>
      <c r="X206" s="32"/>
      <c r="Y206" s="32"/>
      <c r="Z206" s="32"/>
      <c r="AA206" s="33">
        <f t="shared" si="17"/>
        <v>0</v>
      </c>
      <c r="AB206" s="32"/>
      <c r="AC206" s="32"/>
      <c r="AD206" s="32"/>
      <c r="AE206" s="32"/>
      <c r="AF206" s="32"/>
      <c r="AG206" s="32"/>
      <c r="AH206" s="32"/>
      <c r="AI206" s="33">
        <f t="shared" si="16"/>
        <v>0</v>
      </c>
      <c r="AJ206" s="32"/>
      <c r="AK206" s="32"/>
      <c r="AL206" s="32"/>
      <c r="AM206" s="32"/>
      <c r="AN206" s="32"/>
      <c r="AO206" s="32"/>
      <c r="AP206" s="32"/>
      <c r="AQ206" s="32">
        <v>606</v>
      </c>
      <c r="AR206" s="32"/>
      <c r="AS206" s="33">
        <f t="shared" si="18"/>
        <v>606</v>
      </c>
      <c r="AT206" s="32"/>
      <c r="AU206" s="32"/>
      <c r="AV206" s="32"/>
      <c r="AW206" s="32">
        <v>4555</v>
      </c>
      <c r="AX206" s="32"/>
      <c r="AY206" s="32"/>
      <c r="AZ206" s="32"/>
      <c r="BA206" s="32"/>
      <c r="BB206" s="32"/>
      <c r="BC206" s="32"/>
      <c r="BD206" s="32"/>
      <c r="BE206" s="32"/>
      <c r="BF206" s="32"/>
      <c r="BG206" s="33">
        <f t="shared" si="19"/>
        <v>4555</v>
      </c>
      <c r="BH206" s="34">
        <v>629978</v>
      </c>
    </row>
    <row r="207" spans="1:60" ht="13.5">
      <c r="A207" s="29" t="s">
        <v>535</v>
      </c>
      <c r="B207" s="30">
        <v>4</v>
      </c>
      <c r="C207" s="31" t="s">
        <v>536</v>
      </c>
      <c r="D207" s="32"/>
      <c r="E207" s="32"/>
      <c r="F207" s="32"/>
      <c r="G207" s="32"/>
      <c r="H207" s="32"/>
      <c r="I207" s="32"/>
      <c r="J207" s="32"/>
      <c r="K207" s="32">
        <v>64418</v>
      </c>
      <c r="L207" s="32">
        <v>120029</v>
      </c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3">
        <f t="shared" si="15"/>
        <v>184447</v>
      </c>
      <c r="X207" s="32"/>
      <c r="Y207" s="32"/>
      <c r="Z207" s="32"/>
      <c r="AA207" s="33">
        <f t="shared" si="17"/>
        <v>0</v>
      </c>
      <c r="AB207" s="32"/>
      <c r="AC207" s="32"/>
      <c r="AD207" s="32"/>
      <c r="AE207" s="32">
        <v>58446</v>
      </c>
      <c r="AF207" s="32"/>
      <c r="AG207" s="32"/>
      <c r="AH207" s="32"/>
      <c r="AI207" s="33">
        <f t="shared" si="16"/>
        <v>58446</v>
      </c>
      <c r="AJ207" s="32"/>
      <c r="AK207" s="32"/>
      <c r="AL207" s="32"/>
      <c r="AM207" s="32"/>
      <c r="AN207" s="32"/>
      <c r="AO207" s="32"/>
      <c r="AP207" s="32"/>
      <c r="AQ207" s="32"/>
      <c r="AR207" s="32"/>
      <c r="AS207" s="33">
        <f t="shared" si="18"/>
        <v>0</v>
      </c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3">
        <f t="shared" si="19"/>
        <v>0</v>
      </c>
      <c r="BH207" s="34">
        <v>242893</v>
      </c>
    </row>
    <row r="208" spans="1:60" ht="13.5">
      <c r="A208" s="29" t="s">
        <v>537</v>
      </c>
      <c r="B208" s="30">
        <v>3</v>
      </c>
      <c r="C208" s="31" t="s">
        <v>538</v>
      </c>
      <c r="D208" s="32"/>
      <c r="E208" s="32">
        <v>650</v>
      </c>
      <c r="F208" s="32"/>
      <c r="G208" s="32"/>
      <c r="H208" s="32">
        <v>668587</v>
      </c>
      <c r="I208" s="32">
        <v>53359</v>
      </c>
      <c r="J208" s="32"/>
      <c r="K208" s="32">
        <v>27824</v>
      </c>
      <c r="L208" s="32">
        <v>6369</v>
      </c>
      <c r="M208" s="32">
        <v>592</v>
      </c>
      <c r="N208" s="32"/>
      <c r="O208" s="32">
        <v>16547</v>
      </c>
      <c r="P208" s="32"/>
      <c r="Q208" s="32">
        <v>362</v>
      </c>
      <c r="R208" s="32"/>
      <c r="S208" s="32"/>
      <c r="T208" s="32"/>
      <c r="U208" s="32"/>
      <c r="V208" s="32"/>
      <c r="W208" s="33">
        <f t="shared" si="15"/>
        <v>774290</v>
      </c>
      <c r="X208" s="32"/>
      <c r="Y208" s="32"/>
      <c r="Z208" s="32"/>
      <c r="AA208" s="33">
        <f t="shared" si="17"/>
        <v>0</v>
      </c>
      <c r="AB208" s="32"/>
      <c r="AC208" s="32"/>
      <c r="AD208" s="32"/>
      <c r="AE208" s="32"/>
      <c r="AF208" s="32"/>
      <c r="AG208" s="32"/>
      <c r="AH208" s="32"/>
      <c r="AI208" s="33">
        <f t="shared" si="16"/>
        <v>0</v>
      </c>
      <c r="AJ208" s="32"/>
      <c r="AK208" s="32"/>
      <c r="AL208" s="32"/>
      <c r="AM208" s="32"/>
      <c r="AN208" s="32"/>
      <c r="AO208" s="32"/>
      <c r="AP208" s="32"/>
      <c r="AQ208" s="32"/>
      <c r="AR208" s="32"/>
      <c r="AS208" s="33">
        <f t="shared" si="18"/>
        <v>0</v>
      </c>
      <c r="AT208" s="32"/>
      <c r="AU208" s="32"/>
      <c r="AV208" s="32"/>
      <c r="AW208" s="32"/>
      <c r="AX208" s="32"/>
      <c r="AY208" s="32"/>
      <c r="AZ208" s="32"/>
      <c r="BA208" s="32"/>
      <c r="BB208" s="32">
        <v>4050</v>
      </c>
      <c r="BC208" s="32"/>
      <c r="BD208" s="32"/>
      <c r="BE208" s="32"/>
      <c r="BF208" s="32"/>
      <c r="BG208" s="33">
        <f t="shared" si="19"/>
        <v>4050</v>
      </c>
      <c r="BH208" s="34">
        <v>778340</v>
      </c>
    </row>
    <row r="209" spans="1:60" ht="13.5">
      <c r="A209" s="29" t="s">
        <v>539</v>
      </c>
      <c r="B209" s="30">
        <v>3</v>
      </c>
      <c r="C209" s="31" t="s">
        <v>540</v>
      </c>
      <c r="D209" s="32"/>
      <c r="E209" s="32"/>
      <c r="F209" s="32">
        <v>231842</v>
      </c>
      <c r="G209" s="32"/>
      <c r="H209" s="32">
        <v>1456440</v>
      </c>
      <c r="I209" s="32">
        <v>46460</v>
      </c>
      <c r="J209" s="32"/>
      <c r="K209" s="32">
        <v>70121</v>
      </c>
      <c r="L209" s="32">
        <v>26414</v>
      </c>
      <c r="M209" s="32">
        <v>26276</v>
      </c>
      <c r="N209" s="32">
        <v>37196</v>
      </c>
      <c r="O209" s="32">
        <v>23095</v>
      </c>
      <c r="P209" s="32"/>
      <c r="Q209" s="32"/>
      <c r="R209" s="32">
        <v>12068</v>
      </c>
      <c r="S209" s="32"/>
      <c r="T209" s="32"/>
      <c r="U209" s="32"/>
      <c r="V209" s="32"/>
      <c r="W209" s="33">
        <f t="shared" si="15"/>
        <v>1929912</v>
      </c>
      <c r="X209" s="32"/>
      <c r="Y209" s="32"/>
      <c r="Z209" s="32"/>
      <c r="AA209" s="33">
        <f t="shared" si="17"/>
        <v>0</v>
      </c>
      <c r="AB209" s="32"/>
      <c r="AC209" s="32"/>
      <c r="AD209" s="32"/>
      <c r="AE209" s="32">
        <v>16641</v>
      </c>
      <c r="AF209" s="32"/>
      <c r="AG209" s="32"/>
      <c r="AH209" s="32">
        <v>4406</v>
      </c>
      <c r="AI209" s="33">
        <f t="shared" si="16"/>
        <v>21047</v>
      </c>
      <c r="AJ209" s="32">
        <v>13126</v>
      </c>
      <c r="AK209" s="32"/>
      <c r="AL209" s="32"/>
      <c r="AM209" s="32"/>
      <c r="AN209" s="32"/>
      <c r="AO209" s="32"/>
      <c r="AP209" s="32"/>
      <c r="AQ209" s="32">
        <v>27405</v>
      </c>
      <c r="AR209" s="32"/>
      <c r="AS209" s="33">
        <f t="shared" si="18"/>
        <v>40531</v>
      </c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3">
        <f t="shared" si="19"/>
        <v>0</v>
      </c>
      <c r="BH209" s="34">
        <v>1991490</v>
      </c>
    </row>
    <row r="210" spans="1:60" ht="13.5">
      <c r="A210" s="29" t="s">
        <v>541</v>
      </c>
      <c r="B210" s="30">
        <v>3</v>
      </c>
      <c r="C210" s="31" t="s">
        <v>542</v>
      </c>
      <c r="D210" s="32"/>
      <c r="E210" s="32"/>
      <c r="F210" s="32">
        <v>7785</v>
      </c>
      <c r="G210" s="32"/>
      <c r="H210" s="32">
        <v>3292</v>
      </c>
      <c r="I210" s="32"/>
      <c r="J210" s="32"/>
      <c r="K210" s="32">
        <v>2501</v>
      </c>
      <c r="L210" s="32"/>
      <c r="M210" s="32"/>
      <c r="N210" s="32">
        <v>3769</v>
      </c>
      <c r="O210" s="32">
        <v>13271</v>
      </c>
      <c r="P210" s="32"/>
      <c r="Q210" s="32"/>
      <c r="R210" s="32">
        <v>2500</v>
      </c>
      <c r="S210" s="32">
        <v>1180</v>
      </c>
      <c r="T210" s="32"/>
      <c r="U210" s="32"/>
      <c r="V210" s="32"/>
      <c r="W210" s="33">
        <f t="shared" si="15"/>
        <v>34298</v>
      </c>
      <c r="X210" s="32"/>
      <c r="Y210" s="32"/>
      <c r="Z210" s="32"/>
      <c r="AA210" s="33">
        <f t="shared" si="17"/>
        <v>0</v>
      </c>
      <c r="AB210" s="32"/>
      <c r="AC210" s="32"/>
      <c r="AD210" s="32"/>
      <c r="AE210" s="32"/>
      <c r="AF210" s="32"/>
      <c r="AG210" s="32"/>
      <c r="AH210" s="32"/>
      <c r="AI210" s="33">
        <f t="shared" si="16"/>
        <v>0</v>
      </c>
      <c r="AJ210" s="32"/>
      <c r="AK210" s="32"/>
      <c r="AL210" s="32"/>
      <c r="AM210" s="32"/>
      <c r="AN210" s="32"/>
      <c r="AO210" s="32"/>
      <c r="AP210" s="32"/>
      <c r="AQ210" s="32"/>
      <c r="AR210" s="32"/>
      <c r="AS210" s="33">
        <f t="shared" si="18"/>
        <v>0</v>
      </c>
      <c r="AT210" s="32"/>
      <c r="AU210" s="32"/>
      <c r="AV210" s="32"/>
      <c r="AW210" s="32"/>
      <c r="AX210" s="32"/>
      <c r="AY210" s="32"/>
      <c r="AZ210" s="32"/>
      <c r="BA210" s="32"/>
      <c r="BB210" s="32">
        <v>853</v>
      </c>
      <c r="BC210" s="32"/>
      <c r="BD210" s="32"/>
      <c r="BE210" s="32"/>
      <c r="BF210" s="32"/>
      <c r="BG210" s="33">
        <f t="shared" si="19"/>
        <v>853</v>
      </c>
      <c r="BH210" s="34">
        <v>35151</v>
      </c>
    </row>
    <row r="211" spans="1:60" ht="13.5">
      <c r="A211" s="29" t="s">
        <v>543</v>
      </c>
      <c r="B211" s="30">
        <v>3</v>
      </c>
      <c r="C211" s="31" t="s">
        <v>544</v>
      </c>
      <c r="D211" s="32">
        <v>651876</v>
      </c>
      <c r="E211" s="32">
        <v>458088</v>
      </c>
      <c r="F211" s="32">
        <v>3290886</v>
      </c>
      <c r="G211" s="32">
        <v>69795</v>
      </c>
      <c r="H211" s="32">
        <v>3383404</v>
      </c>
      <c r="I211" s="32">
        <v>117296</v>
      </c>
      <c r="J211" s="32"/>
      <c r="K211" s="32">
        <v>748423</v>
      </c>
      <c r="L211" s="32">
        <v>911455</v>
      </c>
      <c r="M211" s="32"/>
      <c r="N211" s="32">
        <v>2288</v>
      </c>
      <c r="O211" s="32">
        <v>441725</v>
      </c>
      <c r="P211" s="32"/>
      <c r="Q211" s="32">
        <v>118464</v>
      </c>
      <c r="R211" s="32">
        <v>3231347</v>
      </c>
      <c r="S211" s="32"/>
      <c r="T211" s="32"/>
      <c r="U211" s="32">
        <v>915</v>
      </c>
      <c r="V211" s="32">
        <v>16996</v>
      </c>
      <c r="W211" s="33">
        <f t="shared" si="15"/>
        <v>13442958</v>
      </c>
      <c r="X211" s="32"/>
      <c r="Y211" s="32">
        <v>387580</v>
      </c>
      <c r="Z211" s="32">
        <v>7084</v>
      </c>
      <c r="AA211" s="33">
        <f t="shared" si="17"/>
        <v>394664</v>
      </c>
      <c r="AB211" s="32"/>
      <c r="AC211" s="32"/>
      <c r="AD211" s="32"/>
      <c r="AE211" s="32">
        <v>653257</v>
      </c>
      <c r="AF211" s="32"/>
      <c r="AG211" s="32"/>
      <c r="AH211" s="32"/>
      <c r="AI211" s="33">
        <f t="shared" si="16"/>
        <v>653257</v>
      </c>
      <c r="AJ211" s="32">
        <v>499907</v>
      </c>
      <c r="AK211" s="32">
        <v>53930</v>
      </c>
      <c r="AL211" s="32"/>
      <c r="AM211" s="32"/>
      <c r="AN211" s="32"/>
      <c r="AO211" s="32"/>
      <c r="AP211" s="32"/>
      <c r="AQ211" s="32">
        <v>2359</v>
      </c>
      <c r="AR211" s="32"/>
      <c r="AS211" s="33">
        <f t="shared" si="18"/>
        <v>556196</v>
      </c>
      <c r="AT211" s="32"/>
      <c r="AU211" s="32"/>
      <c r="AV211" s="32"/>
      <c r="AW211" s="32">
        <v>9118</v>
      </c>
      <c r="AX211" s="32">
        <v>570</v>
      </c>
      <c r="AY211" s="32"/>
      <c r="AZ211" s="32"/>
      <c r="BA211" s="32">
        <v>217</v>
      </c>
      <c r="BB211" s="32">
        <v>15455</v>
      </c>
      <c r="BC211" s="32"/>
      <c r="BD211" s="32"/>
      <c r="BE211" s="32">
        <v>6207</v>
      </c>
      <c r="BF211" s="32"/>
      <c r="BG211" s="33">
        <f t="shared" si="19"/>
        <v>31567</v>
      </c>
      <c r="BH211" s="34">
        <v>15078642</v>
      </c>
    </row>
    <row r="212" spans="1:60" ht="13.5">
      <c r="A212" s="29" t="s">
        <v>545</v>
      </c>
      <c r="B212" s="30">
        <v>4</v>
      </c>
      <c r="C212" s="31" t="s">
        <v>546</v>
      </c>
      <c r="D212" s="32">
        <v>651876</v>
      </c>
      <c r="E212" s="32">
        <v>458088</v>
      </c>
      <c r="F212" s="32">
        <v>3250656</v>
      </c>
      <c r="G212" s="32">
        <v>69795</v>
      </c>
      <c r="H212" s="32">
        <v>3381895</v>
      </c>
      <c r="I212" s="32">
        <v>104244</v>
      </c>
      <c r="J212" s="32"/>
      <c r="K212" s="32">
        <v>745699</v>
      </c>
      <c r="L212" s="32">
        <v>888119</v>
      </c>
      <c r="M212" s="32"/>
      <c r="N212" s="32">
        <v>2288</v>
      </c>
      <c r="O212" s="32">
        <v>229009</v>
      </c>
      <c r="P212" s="32"/>
      <c r="Q212" s="32">
        <v>117946</v>
      </c>
      <c r="R212" s="32">
        <v>3229364</v>
      </c>
      <c r="S212" s="32"/>
      <c r="T212" s="32"/>
      <c r="U212" s="32"/>
      <c r="V212" s="32"/>
      <c r="W212" s="33">
        <f t="shared" si="15"/>
        <v>13128979</v>
      </c>
      <c r="X212" s="32"/>
      <c r="Y212" s="32">
        <v>253936</v>
      </c>
      <c r="Z212" s="32">
        <v>801</v>
      </c>
      <c r="AA212" s="33">
        <f t="shared" si="17"/>
        <v>254737</v>
      </c>
      <c r="AB212" s="32"/>
      <c r="AC212" s="32"/>
      <c r="AD212" s="32"/>
      <c r="AE212" s="32">
        <v>260212</v>
      </c>
      <c r="AF212" s="32"/>
      <c r="AG212" s="32"/>
      <c r="AH212" s="32"/>
      <c r="AI212" s="33">
        <f t="shared" si="16"/>
        <v>260212</v>
      </c>
      <c r="AJ212" s="32"/>
      <c r="AK212" s="32"/>
      <c r="AL212" s="32"/>
      <c r="AM212" s="32"/>
      <c r="AN212" s="32"/>
      <c r="AO212" s="32"/>
      <c r="AP212" s="32"/>
      <c r="AQ212" s="32"/>
      <c r="AR212" s="32"/>
      <c r="AS212" s="33">
        <f t="shared" si="18"/>
        <v>0</v>
      </c>
      <c r="AT212" s="32"/>
      <c r="AU212" s="32"/>
      <c r="AV212" s="32"/>
      <c r="AW212" s="32">
        <v>4855</v>
      </c>
      <c r="AX212" s="32">
        <v>570</v>
      </c>
      <c r="AY212" s="32"/>
      <c r="AZ212" s="32"/>
      <c r="BA212" s="32">
        <v>217</v>
      </c>
      <c r="BB212" s="32">
        <v>12240</v>
      </c>
      <c r="BC212" s="32"/>
      <c r="BD212" s="32"/>
      <c r="BE212" s="32">
        <v>6207</v>
      </c>
      <c r="BF212" s="32"/>
      <c r="BG212" s="33">
        <f t="shared" si="19"/>
        <v>24089</v>
      </c>
      <c r="BH212" s="34">
        <v>13668017</v>
      </c>
    </row>
    <row r="213" spans="1:60" ht="13.5">
      <c r="A213" s="29" t="s">
        <v>547</v>
      </c>
      <c r="B213" s="30">
        <v>4</v>
      </c>
      <c r="C213" s="31" t="s">
        <v>548</v>
      </c>
      <c r="D213" s="32"/>
      <c r="E213" s="32"/>
      <c r="F213" s="32">
        <v>8700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3">
        <f t="shared" si="15"/>
        <v>8700</v>
      </c>
      <c r="X213" s="32"/>
      <c r="Y213" s="32"/>
      <c r="Z213" s="32"/>
      <c r="AA213" s="33">
        <f t="shared" si="17"/>
        <v>0</v>
      </c>
      <c r="AB213" s="32"/>
      <c r="AC213" s="32"/>
      <c r="AD213" s="32"/>
      <c r="AE213" s="32">
        <v>25137</v>
      </c>
      <c r="AF213" s="32"/>
      <c r="AG213" s="32"/>
      <c r="AH213" s="32"/>
      <c r="AI213" s="33">
        <f t="shared" si="16"/>
        <v>25137</v>
      </c>
      <c r="AJ213" s="32"/>
      <c r="AK213" s="32"/>
      <c r="AL213" s="32"/>
      <c r="AM213" s="32"/>
      <c r="AN213" s="32"/>
      <c r="AO213" s="32"/>
      <c r="AP213" s="32"/>
      <c r="AQ213" s="32"/>
      <c r="AR213" s="32"/>
      <c r="AS213" s="33">
        <f t="shared" si="18"/>
        <v>0</v>
      </c>
      <c r="AT213" s="32"/>
      <c r="AU213" s="32"/>
      <c r="AV213" s="32"/>
      <c r="AW213" s="32">
        <v>2083</v>
      </c>
      <c r="AX213" s="32"/>
      <c r="AY213" s="32"/>
      <c r="AZ213" s="32"/>
      <c r="BA213" s="32"/>
      <c r="BB213" s="32"/>
      <c r="BC213" s="32"/>
      <c r="BD213" s="32"/>
      <c r="BE213" s="32"/>
      <c r="BF213" s="32"/>
      <c r="BG213" s="33">
        <f t="shared" si="19"/>
        <v>2083</v>
      </c>
      <c r="BH213" s="34">
        <v>35920</v>
      </c>
    </row>
    <row r="214" spans="1:60" ht="13.5">
      <c r="A214" s="29" t="s">
        <v>549</v>
      </c>
      <c r="B214" s="30">
        <v>3</v>
      </c>
      <c r="C214" s="31" t="s">
        <v>550</v>
      </c>
      <c r="D214" s="32">
        <v>219161</v>
      </c>
      <c r="E214" s="32"/>
      <c r="F214" s="32">
        <v>1054614</v>
      </c>
      <c r="G214" s="32"/>
      <c r="H214" s="32">
        <v>908331</v>
      </c>
      <c r="I214" s="32">
        <v>242665</v>
      </c>
      <c r="J214" s="32"/>
      <c r="K214" s="32">
        <v>79778</v>
      </c>
      <c r="L214" s="32">
        <v>672499</v>
      </c>
      <c r="M214" s="32">
        <v>826877</v>
      </c>
      <c r="N214" s="32">
        <v>42971</v>
      </c>
      <c r="O214" s="32">
        <v>746035</v>
      </c>
      <c r="P214" s="32"/>
      <c r="Q214" s="32"/>
      <c r="R214" s="32">
        <v>3925</v>
      </c>
      <c r="S214" s="32">
        <v>1493</v>
      </c>
      <c r="T214" s="32"/>
      <c r="U214" s="32"/>
      <c r="V214" s="32"/>
      <c r="W214" s="33">
        <f t="shared" si="15"/>
        <v>4798349</v>
      </c>
      <c r="X214" s="32"/>
      <c r="Y214" s="32">
        <v>3490</v>
      </c>
      <c r="Z214" s="32">
        <v>1771</v>
      </c>
      <c r="AA214" s="33">
        <f t="shared" si="17"/>
        <v>5261</v>
      </c>
      <c r="AB214" s="32"/>
      <c r="AC214" s="32"/>
      <c r="AD214" s="32"/>
      <c r="AE214" s="32">
        <v>162415</v>
      </c>
      <c r="AF214" s="32"/>
      <c r="AG214" s="32"/>
      <c r="AH214" s="32">
        <v>520</v>
      </c>
      <c r="AI214" s="33">
        <f t="shared" si="16"/>
        <v>162935</v>
      </c>
      <c r="AJ214" s="32">
        <v>1116837</v>
      </c>
      <c r="AK214" s="32">
        <v>28105</v>
      </c>
      <c r="AL214" s="32">
        <v>1113</v>
      </c>
      <c r="AM214" s="32"/>
      <c r="AN214" s="32"/>
      <c r="AO214" s="32"/>
      <c r="AP214" s="32"/>
      <c r="AQ214" s="32">
        <v>2106430</v>
      </c>
      <c r="AR214" s="32"/>
      <c r="AS214" s="33">
        <f t="shared" si="18"/>
        <v>3252485</v>
      </c>
      <c r="AT214" s="32"/>
      <c r="AU214" s="32"/>
      <c r="AV214" s="32"/>
      <c r="AW214" s="32"/>
      <c r="AX214" s="32"/>
      <c r="AY214" s="32"/>
      <c r="AZ214" s="32"/>
      <c r="BA214" s="32"/>
      <c r="BB214" s="32">
        <v>1163211</v>
      </c>
      <c r="BC214" s="32"/>
      <c r="BD214" s="32"/>
      <c r="BE214" s="32">
        <v>370</v>
      </c>
      <c r="BF214" s="32"/>
      <c r="BG214" s="33">
        <f t="shared" si="19"/>
        <v>1163581</v>
      </c>
      <c r="BH214" s="34">
        <v>9382611</v>
      </c>
    </row>
    <row r="215" spans="1:60" ht="13.5">
      <c r="A215" s="29" t="s">
        <v>551</v>
      </c>
      <c r="B215" s="30">
        <v>4</v>
      </c>
      <c r="C215" s="31" t="s">
        <v>552</v>
      </c>
      <c r="D215" s="32"/>
      <c r="E215" s="32"/>
      <c r="F215" s="32">
        <v>680</v>
      </c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3">
        <f t="shared" si="15"/>
        <v>680</v>
      </c>
      <c r="X215" s="32"/>
      <c r="Y215" s="32"/>
      <c r="Z215" s="32"/>
      <c r="AA215" s="33">
        <f t="shared" si="17"/>
        <v>0</v>
      </c>
      <c r="AB215" s="32"/>
      <c r="AC215" s="32"/>
      <c r="AD215" s="32"/>
      <c r="AE215" s="32">
        <v>244</v>
      </c>
      <c r="AF215" s="32"/>
      <c r="AG215" s="32"/>
      <c r="AH215" s="32"/>
      <c r="AI215" s="33">
        <f t="shared" si="16"/>
        <v>244</v>
      </c>
      <c r="AJ215" s="32">
        <v>424531</v>
      </c>
      <c r="AK215" s="32">
        <v>25134</v>
      </c>
      <c r="AL215" s="32"/>
      <c r="AM215" s="32"/>
      <c r="AN215" s="32"/>
      <c r="AO215" s="32"/>
      <c r="AP215" s="32"/>
      <c r="AQ215" s="32"/>
      <c r="AR215" s="32"/>
      <c r="AS215" s="33">
        <f t="shared" si="18"/>
        <v>449665</v>
      </c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3">
        <f t="shared" si="19"/>
        <v>0</v>
      </c>
      <c r="BH215" s="34">
        <v>450589</v>
      </c>
    </row>
    <row r="216" spans="1:60" ht="13.5">
      <c r="A216" s="29" t="s">
        <v>553</v>
      </c>
      <c r="B216" s="30">
        <v>4</v>
      </c>
      <c r="C216" s="31" t="s">
        <v>554</v>
      </c>
      <c r="D216" s="32">
        <v>59918</v>
      </c>
      <c r="E216" s="32"/>
      <c r="F216" s="32">
        <v>1381</v>
      </c>
      <c r="G216" s="32"/>
      <c r="H216" s="32">
        <v>80264</v>
      </c>
      <c r="I216" s="32">
        <v>6096</v>
      </c>
      <c r="J216" s="32"/>
      <c r="K216" s="32"/>
      <c r="L216" s="32">
        <v>128223</v>
      </c>
      <c r="M216" s="32"/>
      <c r="N216" s="32"/>
      <c r="O216" s="32">
        <v>28782</v>
      </c>
      <c r="P216" s="32"/>
      <c r="Q216" s="32"/>
      <c r="R216" s="32"/>
      <c r="S216" s="32"/>
      <c r="T216" s="32"/>
      <c r="U216" s="32"/>
      <c r="V216" s="32"/>
      <c r="W216" s="33">
        <f t="shared" si="15"/>
        <v>304664</v>
      </c>
      <c r="X216" s="32"/>
      <c r="Y216" s="32"/>
      <c r="Z216" s="32"/>
      <c r="AA216" s="33">
        <f t="shared" si="17"/>
        <v>0</v>
      </c>
      <c r="AB216" s="32"/>
      <c r="AC216" s="32"/>
      <c r="AD216" s="32"/>
      <c r="AE216" s="32"/>
      <c r="AF216" s="32"/>
      <c r="AG216" s="32"/>
      <c r="AH216" s="32"/>
      <c r="AI216" s="33">
        <f t="shared" si="16"/>
        <v>0</v>
      </c>
      <c r="AJ216" s="32">
        <v>1385</v>
      </c>
      <c r="AK216" s="32"/>
      <c r="AL216" s="32">
        <v>905</v>
      </c>
      <c r="AM216" s="32"/>
      <c r="AN216" s="32"/>
      <c r="AO216" s="32"/>
      <c r="AP216" s="32"/>
      <c r="AQ216" s="32"/>
      <c r="AR216" s="32"/>
      <c r="AS216" s="33">
        <f t="shared" si="18"/>
        <v>2290</v>
      </c>
      <c r="AT216" s="32"/>
      <c r="AU216" s="32"/>
      <c r="AV216" s="32"/>
      <c r="AW216" s="32"/>
      <c r="AX216" s="32"/>
      <c r="AY216" s="32"/>
      <c r="AZ216" s="32"/>
      <c r="BA216" s="32"/>
      <c r="BB216" s="32">
        <v>34834</v>
      </c>
      <c r="BC216" s="32"/>
      <c r="BD216" s="32"/>
      <c r="BE216" s="32"/>
      <c r="BF216" s="32"/>
      <c r="BG216" s="33">
        <f t="shared" si="19"/>
        <v>34834</v>
      </c>
      <c r="BH216" s="34">
        <v>341788</v>
      </c>
    </row>
    <row r="217" spans="1:60" ht="13.5">
      <c r="A217" s="29" t="s">
        <v>555</v>
      </c>
      <c r="B217" s="30">
        <v>4</v>
      </c>
      <c r="C217" s="31" t="s">
        <v>556</v>
      </c>
      <c r="D217" s="32">
        <v>1030</v>
      </c>
      <c r="E217" s="32"/>
      <c r="F217" s="32">
        <v>635968</v>
      </c>
      <c r="G217" s="32"/>
      <c r="H217" s="32">
        <v>157573</v>
      </c>
      <c r="I217" s="32">
        <v>144596</v>
      </c>
      <c r="J217" s="32"/>
      <c r="K217" s="32">
        <v>40483</v>
      </c>
      <c r="L217" s="32">
        <v>68060</v>
      </c>
      <c r="M217" s="32"/>
      <c r="N217" s="32">
        <v>3224</v>
      </c>
      <c r="O217" s="32">
        <v>129801</v>
      </c>
      <c r="P217" s="32"/>
      <c r="Q217" s="32"/>
      <c r="R217" s="32">
        <v>2449</v>
      </c>
      <c r="S217" s="32">
        <v>1493</v>
      </c>
      <c r="T217" s="32"/>
      <c r="U217" s="32"/>
      <c r="V217" s="32"/>
      <c r="W217" s="33">
        <f t="shared" si="15"/>
        <v>1184677</v>
      </c>
      <c r="X217" s="32"/>
      <c r="Y217" s="32"/>
      <c r="Z217" s="32"/>
      <c r="AA217" s="33">
        <f t="shared" si="17"/>
        <v>0</v>
      </c>
      <c r="AB217" s="32"/>
      <c r="AC217" s="32"/>
      <c r="AD217" s="32"/>
      <c r="AE217" s="32">
        <v>102796</v>
      </c>
      <c r="AF217" s="32"/>
      <c r="AG217" s="32"/>
      <c r="AH217" s="32"/>
      <c r="AI217" s="33">
        <f t="shared" si="16"/>
        <v>102796</v>
      </c>
      <c r="AJ217" s="32">
        <v>7309</v>
      </c>
      <c r="AK217" s="32">
        <v>633</v>
      </c>
      <c r="AL217" s="32"/>
      <c r="AM217" s="32"/>
      <c r="AN217" s="32"/>
      <c r="AO217" s="32"/>
      <c r="AP217" s="32"/>
      <c r="AQ217" s="32">
        <v>1764301</v>
      </c>
      <c r="AR217" s="32"/>
      <c r="AS217" s="33">
        <f t="shared" si="18"/>
        <v>1772243</v>
      </c>
      <c r="AT217" s="32"/>
      <c r="AU217" s="32"/>
      <c r="AV217" s="32"/>
      <c r="AW217" s="32"/>
      <c r="AX217" s="32"/>
      <c r="AY217" s="32"/>
      <c r="AZ217" s="32"/>
      <c r="BA217" s="32"/>
      <c r="BB217" s="32">
        <v>932181</v>
      </c>
      <c r="BC217" s="32"/>
      <c r="BD217" s="32"/>
      <c r="BE217" s="32"/>
      <c r="BF217" s="32"/>
      <c r="BG217" s="33">
        <f t="shared" si="19"/>
        <v>932181</v>
      </c>
      <c r="BH217" s="34">
        <v>3991897</v>
      </c>
    </row>
    <row r="218" spans="1:60" ht="13.5">
      <c r="A218" s="29" t="s">
        <v>557</v>
      </c>
      <c r="B218" s="30">
        <v>3</v>
      </c>
      <c r="C218" s="31" t="s">
        <v>558</v>
      </c>
      <c r="D218" s="32">
        <v>614607</v>
      </c>
      <c r="E218" s="32">
        <v>9937</v>
      </c>
      <c r="F218" s="32">
        <v>6523795</v>
      </c>
      <c r="G218" s="32">
        <v>840</v>
      </c>
      <c r="H218" s="32">
        <v>21085338</v>
      </c>
      <c r="I218" s="32">
        <v>2655506</v>
      </c>
      <c r="J218" s="32"/>
      <c r="K218" s="32">
        <v>3344844</v>
      </c>
      <c r="L218" s="32">
        <v>37328006</v>
      </c>
      <c r="M218" s="32">
        <v>34819</v>
      </c>
      <c r="N218" s="32">
        <v>2431622</v>
      </c>
      <c r="O218" s="32">
        <v>7210704</v>
      </c>
      <c r="P218" s="32"/>
      <c r="Q218" s="32">
        <v>22739</v>
      </c>
      <c r="R218" s="32">
        <v>9566</v>
      </c>
      <c r="S218" s="32">
        <v>12095</v>
      </c>
      <c r="T218" s="32"/>
      <c r="U218" s="32">
        <v>793</v>
      </c>
      <c r="V218" s="32">
        <v>18131</v>
      </c>
      <c r="W218" s="33">
        <f t="shared" si="15"/>
        <v>81303342</v>
      </c>
      <c r="X218" s="32"/>
      <c r="Y218" s="32">
        <v>10830</v>
      </c>
      <c r="Z218" s="32">
        <v>58018</v>
      </c>
      <c r="AA218" s="33">
        <f t="shared" si="17"/>
        <v>68848</v>
      </c>
      <c r="AB218" s="32"/>
      <c r="AC218" s="32">
        <v>222</v>
      </c>
      <c r="AD218" s="32"/>
      <c r="AE218" s="32">
        <v>1242524</v>
      </c>
      <c r="AF218" s="32"/>
      <c r="AG218" s="32"/>
      <c r="AH218" s="32">
        <v>6371</v>
      </c>
      <c r="AI218" s="33">
        <f t="shared" si="16"/>
        <v>1249117</v>
      </c>
      <c r="AJ218" s="32">
        <v>1074670</v>
      </c>
      <c r="AK218" s="32">
        <v>14081679</v>
      </c>
      <c r="AL218" s="32">
        <v>1499163</v>
      </c>
      <c r="AM218" s="32">
        <v>1275</v>
      </c>
      <c r="AN218" s="32">
        <v>3651</v>
      </c>
      <c r="AO218" s="32">
        <v>54223</v>
      </c>
      <c r="AP218" s="32">
        <v>47825</v>
      </c>
      <c r="AQ218" s="32">
        <v>2071015</v>
      </c>
      <c r="AR218" s="32">
        <v>457861</v>
      </c>
      <c r="AS218" s="33">
        <f t="shared" si="18"/>
        <v>19291362</v>
      </c>
      <c r="AT218" s="32"/>
      <c r="AU218" s="32"/>
      <c r="AV218" s="32">
        <v>7694</v>
      </c>
      <c r="AW218" s="32">
        <v>5495</v>
      </c>
      <c r="AX218" s="32"/>
      <c r="AY218" s="32"/>
      <c r="AZ218" s="32"/>
      <c r="BA218" s="32">
        <v>480</v>
      </c>
      <c r="BB218" s="32">
        <v>1628103</v>
      </c>
      <c r="BC218" s="32"/>
      <c r="BD218" s="32">
        <v>15974</v>
      </c>
      <c r="BE218" s="32"/>
      <c r="BF218" s="32"/>
      <c r="BG218" s="33">
        <f t="shared" si="19"/>
        <v>1657746</v>
      </c>
      <c r="BH218" s="34">
        <v>103570415</v>
      </c>
    </row>
    <row r="219" spans="1:60" ht="13.5">
      <c r="A219" s="29" t="s">
        <v>559</v>
      </c>
      <c r="B219" s="30">
        <v>4</v>
      </c>
      <c r="C219" s="31" t="s">
        <v>560</v>
      </c>
      <c r="D219" s="32">
        <v>29513</v>
      </c>
      <c r="E219" s="32">
        <v>7028</v>
      </c>
      <c r="F219" s="32">
        <v>3009490</v>
      </c>
      <c r="G219" s="32"/>
      <c r="H219" s="32">
        <v>4246599</v>
      </c>
      <c r="I219" s="32">
        <v>854612</v>
      </c>
      <c r="J219" s="32"/>
      <c r="K219" s="32">
        <v>1068254</v>
      </c>
      <c r="L219" s="32">
        <v>420334</v>
      </c>
      <c r="M219" s="32">
        <v>9063</v>
      </c>
      <c r="N219" s="32">
        <v>41266</v>
      </c>
      <c r="O219" s="32">
        <v>49134</v>
      </c>
      <c r="P219" s="32"/>
      <c r="Q219" s="32">
        <v>11967</v>
      </c>
      <c r="R219" s="32">
        <v>7611</v>
      </c>
      <c r="S219" s="32">
        <v>360</v>
      </c>
      <c r="T219" s="32"/>
      <c r="U219" s="32">
        <v>793</v>
      </c>
      <c r="V219" s="32">
        <v>18131</v>
      </c>
      <c r="W219" s="33">
        <f t="shared" si="15"/>
        <v>9774155</v>
      </c>
      <c r="X219" s="32"/>
      <c r="Y219" s="32">
        <v>5815</v>
      </c>
      <c r="Z219" s="32">
        <v>7011</v>
      </c>
      <c r="AA219" s="33">
        <f t="shared" si="17"/>
        <v>12826</v>
      </c>
      <c r="AB219" s="32"/>
      <c r="AC219" s="32"/>
      <c r="AD219" s="32"/>
      <c r="AE219" s="32">
        <v>38539</v>
      </c>
      <c r="AF219" s="32"/>
      <c r="AG219" s="32"/>
      <c r="AH219" s="32"/>
      <c r="AI219" s="33">
        <f t="shared" si="16"/>
        <v>38539</v>
      </c>
      <c r="AJ219" s="32">
        <v>232165</v>
      </c>
      <c r="AK219" s="32">
        <v>13284654</v>
      </c>
      <c r="AL219" s="32">
        <v>16346</v>
      </c>
      <c r="AM219" s="32"/>
      <c r="AN219" s="32"/>
      <c r="AO219" s="32">
        <v>49504</v>
      </c>
      <c r="AP219" s="32">
        <v>47825</v>
      </c>
      <c r="AQ219" s="32">
        <v>1423710</v>
      </c>
      <c r="AR219" s="32">
        <v>1164</v>
      </c>
      <c r="AS219" s="33">
        <f t="shared" si="18"/>
        <v>15055368</v>
      </c>
      <c r="AT219" s="32"/>
      <c r="AU219" s="32"/>
      <c r="AV219" s="32">
        <v>6070</v>
      </c>
      <c r="AW219" s="32">
        <v>840</v>
      </c>
      <c r="AX219" s="32"/>
      <c r="AY219" s="32"/>
      <c r="AZ219" s="32"/>
      <c r="BA219" s="32"/>
      <c r="BB219" s="32">
        <v>690511</v>
      </c>
      <c r="BC219" s="32"/>
      <c r="BD219" s="32">
        <v>15974</v>
      </c>
      <c r="BE219" s="32"/>
      <c r="BF219" s="32"/>
      <c r="BG219" s="33">
        <f t="shared" si="19"/>
        <v>713395</v>
      </c>
      <c r="BH219" s="34">
        <v>25594283</v>
      </c>
    </row>
    <row r="220" spans="1:60" ht="13.5">
      <c r="A220" s="29" t="s">
        <v>561</v>
      </c>
      <c r="B220" s="30">
        <v>4</v>
      </c>
      <c r="C220" s="31" t="s">
        <v>562</v>
      </c>
      <c r="D220" s="32">
        <v>568914</v>
      </c>
      <c r="E220" s="32"/>
      <c r="F220" s="32">
        <v>1917917</v>
      </c>
      <c r="G220" s="32"/>
      <c r="H220" s="32">
        <v>14695344</v>
      </c>
      <c r="I220" s="32">
        <v>162494</v>
      </c>
      <c r="J220" s="32"/>
      <c r="K220" s="32">
        <v>1271630</v>
      </c>
      <c r="L220" s="32">
        <v>23624325</v>
      </c>
      <c r="M220" s="32"/>
      <c r="N220" s="32">
        <v>2106728</v>
      </c>
      <c r="O220" s="32">
        <v>4116516</v>
      </c>
      <c r="P220" s="32"/>
      <c r="Q220" s="32">
        <v>760</v>
      </c>
      <c r="R220" s="32">
        <v>1955</v>
      </c>
      <c r="S220" s="32"/>
      <c r="T220" s="32"/>
      <c r="U220" s="32"/>
      <c r="V220" s="32"/>
      <c r="W220" s="33">
        <f t="shared" si="15"/>
        <v>48466583</v>
      </c>
      <c r="X220" s="32"/>
      <c r="Y220" s="32"/>
      <c r="Z220" s="32">
        <v>328</v>
      </c>
      <c r="AA220" s="33">
        <f t="shared" si="17"/>
        <v>328</v>
      </c>
      <c r="AB220" s="32"/>
      <c r="AC220" s="32"/>
      <c r="AD220" s="32"/>
      <c r="AE220" s="32">
        <v>2649</v>
      </c>
      <c r="AF220" s="32"/>
      <c r="AG220" s="32"/>
      <c r="AH220" s="32"/>
      <c r="AI220" s="33">
        <f t="shared" si="16"/>
        <v>2649</v>
      </c>
      <c r="AJ220" s="32">
        <v>504</v>
      </c>
      <c r="AK220" s="32"/>
      <c r="AL220" s="32"/>
      <c r="AM220" s="32"/>
      <c r="AN220" s="32"/>
      <c r="AO220" s="32"/>
      <c r="AP220" s="32"/>
      <c r="AQ220" s="32">
        <v>268866</v>
      </c>
      <c r="AR220" s="32"/>
      <c r="AS220" s="33">
        <f t="shared" si="18"/>
        <v>269370</v>
      </c>
      <c r="AT220" s="32"/>
      <c r="AU220" s="32"/>
      <c r="AV220" s="32"/>
      <c r="AW220" s="32"/>
      <c r="AX220" s="32"/>
      <c r="AY220" s="32"/>
      <c r="AZ220" s="32"/>
      <c r="BA220" s="32"/>
      <c r="BB220" s="32">
        <v>184764</v>
      </c>
      <c r="BC220" s="32"/>
      <c r="BD220" s="32"/>
      <c r="BE220" s="32"/>
      <c r="BF220" s="32"/>
      <c r="BG220" s="33">
        <f t="shared" si="19"/>
        <v>184764</v>
      </c>
      <c r="BH220" s="34">
        <v>48923694</v>
      </c>
    </row>
    <row r="221" spans="1:60" ht="13.5">
      <c r="A221" s="29" t="s">
        <v>563</v>
      </c>
      <c r="B221" s="30">
        <v>3</v>
      </c>
      <c r="C221" s="31" t="s">
        <v>564</v>
      </c>
      <c r="D221" s="32">
        <v>1940</v>
      </c>
      <c r="E221" s="32">
        <v>914</v>
      </c>
      <c r="F221" s="32">
        <v>755223</v>
      </c>
      <c r="G221" s="32">
        <v>28107</v>
      </c>
      <c r="H221" s="32">
        <v>243951</v>
      </c>
      <c r="I221" s="32">
        <v>443375</v>
      </c>
      <c r="J221" s="32"/>
      <c r="K221" s="32">
        <v>2759892</v>
      </c>
      <c r="L221" s="32">
        <v>956781</v>
      </c>
      <c r="M221" s="32"/>
      <c r="N221" s="32">
        <v>85301</v>
      </c>
      <c r="O221" s="32">
        <v>1263511</v>
      </c>
      <c r="P221" s="32"/>
      <c r="Q221" s="32">
        <v>37102</v>
      </c>
      <c r="R221" s="32">
        <v>1357</v>
      </c>
      <c r="S221" s="32">
        <v>15790</v>
      </c>
      <c r="T221" s="32"/>
      <c r="U221" s="32"/>
      <c r="V221" s="32"/>
      <c r="W221" s="33">
        <f t="shared" si="15"/>
        <v>6593244</v>
      </c>
      <c r="X221" s="32">
        <v>10915</v>
      </c>
      <c r="Y221" s="32"/>
      <c r="Z221" s="32">
        <v>766</v>
      </c>
      <c r="AA221" s="33">
        <f t="shared" si="17"/>
        <v>11681</v>
      </c>
      <c r="AB221" s="32"/>
      <c r="AC221" s="32"/>
      <c r="AD221" s="32"/>
      <c r="AE221" s="32">
        <v>2970065</v>
      </c>
      <c r="AF221" s="32"/>
      <c r="AG221" s="32"/>
      <c r="AH221" s="32">
        <v>261</v>
      </c>
      <c r="AI221" s="33">
        <f t="shared" si="16"/>
        <v>2970326</v>
      </c>
      <c r="AJ221" s="32">
        <v>658852</v>
      </c>
      <c r="AK221" s="32">
        <v>187925</v>
      </c>
      <c r="AL221" s="32">
        <v>2673</v>
      </c>
      <c r="AM221" s="32">
        <v>6877</v>
      </c>
      <c r="AN221" s="32"/>
      <c r="AO221" s="32">
        <v>228896</v>
      </c>
      <c r="AP221" s="32">
        <v>14828</v>
      </c>
      <c r="AQ221" s="32">
        <v>183537</v>
      </c>
      <c r="AR221" s="32">
        <v>319</v>
      </c>
      <c r="AS221" s="33">
        <f t="shared" si="18"/>
        <v>1283907</v>
      </c>
      <c r="AT221" s="32">
        <v>48553</v>
      </c>
      <c r="AU221" s="32"/>
      <c r="AV221" s="32">
        <v>267814</v>
      </c>
      <c r="AW221" s="32">
        <v>432184</v>
      </c>
      <c r="AX221" s="32">
        <v>1428</v>
      </c>
      <c r="AY221" s="32"/>
      <c r="AZ221" s="32">
        <v>4880</v>
      </c>
      <c r="BA221" s="32">
        <v>50901</v>
      </c>
      <c r="BB221" s="32">
        <v>2086495</v>
      </c>
      <c r="BC221" s="32"/>
      <c r="BD221" s="32">
        <v>102913</v>
      </c>
      <c r="BE221" s="32">
        <v>55031</v>
      </c>
      <c r="BF221" s="32"/>
      <c r="BG221" s="33">
        <f t="shared" si="19"/>
        <v>3050199</v>
      </c>
      <c r="BH221" s="34">
        <v>13909357</v>
      </c>
    </row>
    <row r="222" spans="1:60" ht="13.5">
      <c r="A222" s="29" t="s">
        <v>565</v>
      </c>
      <c r="B222" s="30">
        <v>4</v>
      </c>
      <c r="C222" s="31" t="s">
        <v>566</v>
      </c>
      <c r="D222" s="32"/>
      <c r="E222" s="32"/>
      <c r="F222" s="32">
        <v>385872</v>
      </c>
      <c r="G222" s="32"/>
      <c r="H222" s="32">
        <v>155509</v>
      </c>
      <c r="I222" s="32">
        <v>233474</v>
      </c>
      <c r="J222" s="32"/>
      <c r="K222" s="32"/>
      <c r="L222" s="32"/>
      <c r="M222" s="32"/>
      <c r="N222" s="32"/>
      <c r="O222" s="32">
        <v>2190</v>
      </c>
      <c r="P222" s="32"/>
      <c r="Q222" s="32"/>
      <c r="R222" s="32"/>
      <c r="S222" s="32"/>
      <c r="T222" s="32"/>
      <c r="U222" s="32"/>
      <c r="V222" s="32"/>
      <c r="W222" s="33">
        <f t="shared" si="15"/>
        <v>777045</v>
      </c>
      <c r="X222" s="32"/>
      <c r="Y222" s="32"/>
      <c r="Z222" s="32"/>
      <c r="AA222" s="33">
        <f t="shared" si="17"/>
        <v>0</v>
      </c>
      <c r="AB222" s="32"/>
      <c r="AC222" s="32"/>
      <c r="AD222" s="32"/>
      <c r="AE222" s="32">
        <v>212806</v>
      </c>
      <c r="AF222" s="32"/>
      <c r="AG222" s="32"/>
      <c r="AH222" s="32"/>
      <c r="AI222" s="33">
        <f t="shared" si="16"/>
        <v>212806</v>
      </c>
      <c r="AJ222" s="32">
        <v>230</v>
      </c>
      <c r="AK222" s="32"/>
      <c r="AL222" s="32"/>
      <c r="AM222" s="32"/>
      <c r="AN222" s="32"/>
      <c r="AO222" s="32"/>
      <c r="AP222" s="32"/>
      <c r="AQ222" s="32"/>
      <c r="AR222" s="32"/>
      <c r="AS222" s="33">
        <f t="shared" si="18"/>
        <v>230</v>
      </c>
      <c r="AT222" s="32"/>
      <c r="AU222" s="32"/>
      <c r="AV222" s="32"/>
      <c r="AW222" s="32">
        <v>550</v>
      </c>
      <c r="AX222" s="32"/>
      <c r="AY222" s="32"/>
      <c r="AZ222" s="32"/>
      <c r="BA222" s="32"/>
      <c r="BB222" s="32">
        <v>59693</v>
      </c>
      <c r="BC222" s="32"/>
      <c r="BD222" s="32"/>
      <c r="BE222" s="32"/>
      <c r="BF222" s="32"/>
      <c r="BG222" s="33">
        <f t="shared" si="19"/>
        <v>60243</v>
      </c>
      <c r="BH222" s="34">
        <v>1050324</v>
      </c>
    </row>
    <row r="223" spans="1:60" ht="13.5">
      <c r="A223" s="29" t="s">
        <v>567</v>
      </c>
      <c r="B223" s="30">
        <v>4</v>
      </c>
      <c r="C223" s="31" t="s">
        <v>568</v>
      </c>
      <c r="D223" s="32">
        <v>618</v>
      </c>
      <c r="E223" s="32"/>
      <c r="F223" s="32">
        <v>187179</v>
      </c>
      <c r="G223" s="32"/>
      <c r="H223" s="32">
        <v>40767</v>
      </c>
      <c r="I223" s="32">
        <v>96633</v>
      </c>
      <c r="J223" s="32"/>
      <c r="K223" s="32">
        <v>117749</v>
      </c>
      <c r="L223" s="32">
        <v>222297</v>
      </c>
      <c r="M223" s="32"/>
      <c r="N223" s="32">
        <v>74383</v>
      </c>
      <c r="O223" s="32">
        <v>46205</v>
      </c>
      <c r="P223" s="32"/>
      <c r="Q223" s="32">
        <v>36830</v>
      </c>
      <c r="R223" s="32"/>
      <c r="S223" s="32">
        <v>15790</v>
      </c>
      <c r="T223" s="32"/>
      <c r="U223" s="32"/>
      <c r="V223" s="32"/>
      <c r="W223" s="33">
        <f t="shared" si="15"/>
        <v>838451</v>
      </c>
      <c r="X223" s="32">
        <v>10915</v>
      </c>
      <c r="Y223" s="32"/>
      <c r="Z223" s="32"/>
      <c r="AA223" s="33">
        <f t="shared" si="17"/>
        <v>10915</v>
      </c>
      <c r="AB223" s="32"/>
      <c r="AC223" s="32"/>
      <c r="AD223" s="32"/>
      <c r="AE223" s="32">
        <v>2665313</v>
      </c>
      <c r="AF223" s="32"/>
      <c r="AG223" s="32"/>
      <c r="AH223" s="32">
        <v>261</v>
      </c>
      <c r="AI223" s="33">
        <f t="shared" si="16"/>
        <v>2665574</v>
      </c>
      <c r="AJ223" s="32">
        <v>371544</v>
      </c>
      <c r="AK223" s="32">
        <v>145899</v>
      </c>
      <c r="AL223" s="32">
        <v>2413</v>
      </c>
      <c r="AM223" s="32">
        <v>6877</v>
      </c>
      <c r="AN223" s="32"/>
      <c r="AO223" s="32">
        <v>228896</v>
      </c>
      <c r="AP223" s="32">
        <v>14828</v>
      </c>
      <c r="AQ223" s="32">
        <v>151706</v>
      </c>
      <c r="AR223" s="32"/>
      <c r="AS223" s="33">
        <f t="shared" si="18"/>
        <v>922163</v>
      </c>
      <c r="AT223" s="32">
        <v>45766</v>
      </c>
      <c r="AU223" s="32"/>
      <c r="AV223" s="32">
        <v>35944</v>
      </c>
      <c r="AW223" s="32">
        <v>415988</v>
      </c>
      <c r="AX223" s="32">
        <v>1428</v>
      </c>
      <c r="AY223" s="32"/>
      <c r="AZ223" s="32">
        <v>4651</v>
      </c>
      <c r="BA223" s="32">
        <v>50901</v>
      </c>
      <c r="BB223" s="32">
        <v>1475596</v>
      </c>
      <c r="BC223" s="32"/>
      <c r="BD223" s="32">
        <v>102597</v>
      </c>
      <c r="BE223" s="32">
        <v>54797</v>
      </c>
      <c r="BF223" s="32"/>
      <c r="BG223" s="33">
        <f t="shared" si="19"/>
        <v>2187668</v>
      </c>
      <c r="BH223" s="34">
        <v>6624771</v>
      </c>
    </row>
    <row r="224" spans="1:60" ht="13.5">
      <c r="A224" s="29" t="s">
        <v>569</v>
      </c>
      <c r="B224" s="30">
        <v>3</v>
      </c>
      <c r="C224" s="31" t="s">
        <v>570</v>
      </c>
      <c r="D224" s="32">
        <v>230</v>
      </c>
      <c r="E224" s="32">
        <v>20976</v>
      </c>
      <c r="F224" s="32">
        <v>3037984</v>
      </c>
      <c r="G224" s="32"/>
      <c r="H224" s="32">
        <v>952693</v>
      </c>
      <c r="I224" s="32">
        <v>387711</v>
      </c>
      <c r="J224" s="32"/>
      <c r="K224" s="32">
        <v>8263622</v>
      </c>
      <c r="L224" s="32">
        <v>7931044</v>
      </c>
      <c r="M224" s="32">
        <v>7041</v>
      </c>
      <c r="N224" s="32">
        <v>229412</v>
      </c>
      <c r="O224" s="32">
        <v>663985</v>
      </c>
      <c r="P224" s="32"/>
      <c r="Q224" s="32">
        <v>1965</v>
      </c>
      <c r="R224" s="32">
        <v>1261</v>
      </c>
      <c r="S224" s="32">
        <v>1510</v>
      </c>
      <c r="T224" s="32"/>
      <c r="U224" s="32"/>
      <c r="V224" s="32">
        <v>929</v>
      </c>
      <c r="W224" s="33">
        <f t="shared" si="15"/>
        <v>21500363</v>
      </c>
      <c r="X224" s="32"/>
      <c r="Y224" s="32">
        <v>3227</v>
      </c>
      <c r="Z224" s="32">
        <v>53705</v>
      </c>
      <c r="AA224" s="33">
        <f t="shared" si="17"/>
        <v>56932</v>
      </c>
      <c r="AB224" s="32"/>
      <c r="AC224" s="32"/>
      <c r="AD224" s="32"/>
      <c r="AE224" s="32">
        <v>336619</v>
      </c>
      <c r="AF224" s="32"/>
      <c r="AG224" s="32"/>
      <c r="AH224" s="32"/>
      <c r="AI224" s="33">
        <f t="shared" si="16"/>
        <v>336619</v>
      </c>
      <c r="AJ224" s="32">
        <v>15269</v>
      </c>
      <c r="AK224" s="32">
        <v>33840</v>
      </c>
      <c r="AL224" s="32">
        <v>12531</v>
      </c>
      <c r="AM224" s="32"/>
      <c r="AN224" s="32"/>
      <c r="AO224" s="32"/>
      <c r="AP224" s="32"/>
      <c r="AQ224" s="32">
        <v>1097583</v>
      </c>
      <c r="AR224" s="32">
        <v>516</v>
      </c>
      <c r="AS224" s="33">
        <f t="shared" si="18"/>
        <v>1159739</v>
      </c>
      <c r="AT224" s="32"/>
      <c r="AU224" s="32"/>
      <c r="AV224" s="32">
        <v>19288</v>
      </c>
      <c r="AW224" s="32">
        <v>306</v>
      </c>
      <c r="AX224" s="32"/>
      <c r="AY224" s="32"/>
      <c r="AZ224" s="32"/>
      <c r="BA224" s="32"/>
      <c r="BB224" s="32">
        <v>113970</v>
      </c>
      <c r="BC224" s="32"/>
      <c r="BD224" s="32"/>
      <c r="BE224" s="32"/>
      <c r="BF224" s="32"/>
      <c r="BG224" s="33">
        <f t="shared" si="19"/>
        <v>133564</v>
      </c>
      <c r="BH224" s="34">
        <v>23187217</v>
      </c>
    </row>
    <row r="225" spans="1:60" ht="13.5">
      <c r="A225" s="29" t="s">
        <v>571</v>
      </c>
      <c r="B225" s="30">
        <v>4</v>
      </c>
      <c r="C225" s="31" t="s">
        <v>572</v>
      </c>
      <c r="D225" s="32">
        <v>230</v>
      </c>
      <c r="E225" s="32"/>
      <c r="F225" s="32">
        <v>1419446</v>
      </c>
      <c r="G225" s="32"/>
      <c r="H225" s="32">
        <v>241284</v>
      </c>
      <c r="I225" s="32">
        <v>258007</v>
      </c>
      <c r="J225" s="32"/>
      <c r="K225" s="32">
        <v>3717262</v>
      </c>
      <c r="L225" s="32">
        <v>3602367</v>
      </c>
      <c r="M225" s="32">
        <v>6608</v>
      </c>
      <c r="N225" s="32">
        <v>35140</v>
      </c>
      <c r="O225" s="32">
        <v>292920</v>
      </c>
      <c r="P225" s="32"/>
      <c r="Q225" s="32">
        <v>1965</v>
      </c>
      <c r="R225" s="32">
        <v>1261</v>
      </c>
      <c r="S225" s="32">
        <v>742</v>
      </c>
      <c r="T225" s="32"/>
      <c r="U225" s="32"/>
      <c r="V225" s="32">
        <v>929</v>
      </c>
      <c r="W225" s="33">
        <f t="shared" si="15"/>
        <v>9578161</v>
      </c>
      <c r="X225" s="32"/>
      <c r="Y225" s="32">
        <v>3227</v>
      </c>
      <c r="Z225" s="32">
        <v>52232</v>
      </c>
      <c r="AA225" s="33">
        <f t="shared" si="17"/>
        <v>55459</v>
      </c>
      <c r="AB225" s="32"/>
      <c r="AC225" s="32"/>
      <c r="AD225" s="32"/>
      <c r="AE225" s="32">
        <v>200667</v>
      </c>
      <c r="AF225" s="32"/>
      <c r="AG225" s="32"/>
      <c r="AH225" s="32"/>
      <c r="AI225" s="33">
        <f t="shared" si="16"/>
        <v>200667</v>
      </c>
      <c r="AJ225" s="32">
        <v>2896</v>
      </c>
      <c r="AK225" s="32">
        <v>24568</v>
      </c>
      <c r="AL225" s="32">
        <v>12302</v>
      </c>
      <c r="AM225" s="32"/>
      <c r="AN225" s="32"/>
      <c r="AO225" s="32"/>
      <c r="AP225" s="32"/>
      <c r="AQ225" s="32">
        <v>9191</v>
      </c>
      <c r="AR225" s="32">
        <v>311</v>
      </c>
      <c r="AS225" s="33">
        <f t="shared" si="18"/>
        <v>49268</v>
      </c>
      <c r="AT225" s="32"/>
      <c r="AU225" s="32"/>
      <c r="AV225" s="32">
        <v>563</v>
      </c>
      <c r="AW225" s="32">
        <v>306</v>
      </c>
      <c r="AX225" s="32"/>
      <c r="AY225" s="32"/>
      <c r="AZ225" s="32"/>
      <c r="BA225" s="32"/>
      <c r="BB225" s="32">
        <v>20918</v>
      </c>
      <c r="BC225" s="32"/>
      <c r="BD225" s="32"/>
      <c r="BE225" s="32"/>
      <c r="BF225" s="32"/>
      <c r="BG225" s="33">
        <f t="shared" si="19"/>
        <v>21787</v>
      </c>
      <c r="BH225" s="34">
        <v>9905342</v>
      </c>
    </row>
    <row r="226" spans="1:60" ht="13.5">
      <c r="A226" s="29" t="s">
        <v>573</v>
      </c>
      <c r="B226" s="30">
        <v>4</v>
      </c>
      <c r="C226" s="31" t="s">
        <v>574</v>
      </c>
      <c r="D226" s="32"/>
      <c r="E226" s="32"/>
      <c r="F226" s="32">
        <v>1409770</v>
      </c>
      <c r="G226" s="32"/>
      <c r="H226" s="32">
        <v>512645</v>
      </c>
      <c r="I226" s="32">
        <v>129459</v>
      </c>
      <c r="J226" s="32"/>
      <c r="K226" s="32">
        <v>3520843</v>
      </c>
      <c r="L226" s="32">
        <v>3748776</v>
      </c>
      <c r="M226" s="32"/>
      <c r="N226" s="32">
        <v>107564</v>
      </c>
      <c r="O226" s="32">
        <v>370268</v>
      </c>
      <c r="P226" s="32"/>
      <c r="Q226" s="32"/>
      <c r="R226" s="32"/>
      <c r="S226" s="32">
        <v>768</v>
      </c>
      <c r="T226" s="32"/>
      <c r="U226" s="32"/>
      <c r="V226" s="32"/>
      <c r="W226" s="33">
        <f t="shared" si="15"/>
        <v>9800093</v>
      </c>
      <c r="X226" s="32"/>
      <c r="Y226" s="32"/>
      <c r="Z226" s="32">
        <v>1473</v>
      </c>
      <c r="AA226" s="33">
        <f t="shared" si="17"/>
        <v>1473</v>
      </c>
      <c r="AB226" s="32"/>
      <c r="AC226" s="32"/>
      <c r="AD226" s="32"/>
      <c r="AE226" s="32">
        <v>135220</v>
      </c>
      <c r="AF226" s="32"/>
      <c r="AG226" s="32"/>
      <c r="AH226" s="32"/>
      <c r="AI226" s="33">
        <f t="shared" si="16"/>
        <v>135220</v>
      </c>
      <c r="AJ226" s="32">
        <v>5820</v>
      </c>
      <c r="AK226" s="32">
        <v>1242</v>
      </c>
      <c r="AL226" s="32"/>
      <c r="AM226" s="32"/>
      <c r="AN226" s="32"/>
      <c r="AO226" s="32"/>
      <c r="AP226" s="32"/>
      <c r="AQ226" s="32">
        <v>33155</v>
      </c>
      <c r="AR226" s="32"/>
      <c r="AS226" s="33">
        <f t="shared" si="18"/>
        <v>40217</v>
      </c>
      <c r="AT226" s="32"/>
      <c r="AU226" s="32"/>
      <c r="AV226" s="32">
        <v>18725</v>
      </c>
      <c r="AW226" s="32"/>
      <c r="AX226" s="32"/>
      <c r="AY226" s="32"/>
      <c r="AZ226" s="32"/>
      <c r="BA226" s="32"/>
      <c r="BB226" s="32">
        <v>93052</v>
      </c>
      <c r="BC226" s="32"/>
      <c r="BD226" s="32"/>
      <c r="BE226" s="32"/>
      <c r="BF226" s="32"/>
      <c r="BG226" s="33">
        <f t="shared" si="19"/>
        <v>111777</v>
      </c>
      <c r="BH226" s="34">
        <v>10088780</v>
      </c>
    </row>
    <row r="227" spans="1:60" ht="13.5">
      <c r="A227" s="29" t="s">
        <v>575</v>
      </c>
      <c r="B227" s="30">
        <v>3</v>
      </c>
      <c r="C227" s="31" t="s">
        <v>576</v>
      </c>
      <c r="D227" s="32"/>
      <c r="E227" s="32">
        <v>244</v>
      </c>
      <c r="F227" s="32"/>
      <c r="G227" s="32">
        <v>25712</v>
      </c>
      <c r="H227" s="32">
        <v>36882</v>
      </c>
      <c r="I227" s="32">
        <v>49874</v>
      </c>
      <c r="J227" s="32"/>
      <c r="K227" s="32">
        <v>87897</v>
      </c>
      <c r="L227" s="32">
        <v>516479</v>
      </c>
      <c r="M227" s="32">
        <v>3526</v>
      </c>
      <c r="N227" s="32"/>
      <c r="O227" s="32">
        <v>1087</v>
      </c>
      <c r="P227" s="32"/>
      <c r="Q227" s="32">
        <v>95625</v>
      </c>
      <c r="R227" s="32">
        <v>135738</v>
      </c>
      <c r="S227" s="32"/>
      <c r="T227" s="32"/>
      <c r="U227" s="32"/>
      <c r="V227" s="32"/>
      <c r="W227" s="33">
        <f t="shared" si="15"/>
        <v>953064</v>
      </c>
      <c r="X227" s="32"/>
      <c r="Y227" s="32"/>
      <c r="Z227" s="32"/>
      <c r="AA227" s="33">
        <f t="shared" si="17"/>
        <v>0</v>
      </c>
      <c r="AB227" s="32"/>
      <c r="AC227" s="32"/>
      <c r="AD227" s="32"/>
      <c r="AE227" s="32"/>
      <c r="AF227" s="32"/>
      <c r="AG227" s="32"/>
      <c r="AH227" s="32"/>
      <c r="AI227" s="33">
        <f t="shared" si="16"/>
        <v>0</v>
      </c>
      <c r="AJ227" s="32"/>
      <c r="AK227" s="32"/>
      <c r="AL227" s="32"/>
      <c r="AM227" s="32"/>
      <c r="AN227" s="32"/>
      <c r="AO227" s="32"/>
      <c r="AP227" s="32"/>
      <c r="AQ227" s="32">
        <v>391</v>
      </c>
      <c r="AR227" s="32">
        <v>5822</v>
      </c>
      <c r="AS227" s="33">
        <f t="shared" si="18"/>
        <v>6213</v>
      </c>
      <c r="AT227" s="32">
        <v>381</v>
      </c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3">
        <f t="shared" si="19"/>
        <v>381</v>
      </c>
      <c r="BH227" s="34">
        <v>959658</v>
      </c>
    </row>
    <row r="228" spans="1:60" ht="13.5">
      <c r="A228" s="29" t="s">
        <v>577</v>
      </c>
      <c r="B228" s="30">
        <v>4</v>
      </c>
      <c r="C228" s="31" t="s">
        <v>578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>
        <v>95625</v>
      </c>
      <c r="R228" s="32"/>
      <c r="S228" s="32"/>
      <c r="T228" s="32"/>
      <c r="U228" s="32"/>
      <c r="V228" s="32"/>
      <c r="W228" s="33">
        <f t="shared" si="15"/>
        <v>95625</v>
      </c>
      <c r="X228" s="32"/>
      <c r="Y228" s="32"/>
      <c r="Z228" s="32"/>
      <c r="AA228" s="33">
        <f t="shared" si="17"/>
        <v>0</v>
      </c>
      <c r="AB228" s="32"/>
      <c r="AC228" s="32"/>
      <c r="AD228" s="32"/>
      <c r="AE228" s="32"/>
      <c r="AF228" s="32"/>
      <c r="AG228" s="32"/>
      <c r="AH228" s="32"/>
      <c r="AI228" s="33">
        <f t="shared" si="16"/>
        <v>0</v>
      </c>
      <c r="AJ228" s="32"/>
      <c r="AK228" s="32"/>
      <c r="AL228" s="32"/>
      <c r="AM228" s="32"/>
      <c r="AN228" s="32"/>
      <c r="AO228" s="32"/>
      <c r="AP228" s="32"/>
      <c r="AQ228" s="32"/>
      <c r="AR228" s="32"/>
      <c r="AS228" s="33">
        <f t="shared" si="18"/>
        <v>0</v>
      </c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3">
        <f t="shared" si="19"/>
        <v>0</v>
      </c>
      <c r="BH228" s="34">
        <v>95625</v>
      </c>
    </row>
    <row r="229" spans="1:60" ht="13.5">
      <c r="A229" s="29" t="s">
        <v>579</v>
      </c>
      <c r="B229" s="30">
        <v>2</v>
      </c>
      <c r="C229" s="31" t="s">
        <v>580</v>
      </c>
      <c r="D229" s="32">
        <v>2011274</v>
      </c>
      <c r="E229" s="32">
        <v>488657</v>
      </c>
      <c r="F229" s="32">
        <v>57679134</v>
      </c>
      <c r="G229" s="32">
        <v>91355</v>
      </c>
      <c r="H229" s="32">
        <v>34249210</v>
      </c>
      <c r="I229" s="32">
        <v>9265875</v>
      </c>
      <c r="J229" s="32">
        <v>2179</v>
      </c>
      <c r="K229" s="32">
        <v>21972996</v>
      </c>
      <c r="L229" s="32">
        <v>94043904</v>
      </c>
      <c r="M229" s="32">
        <v>109230</v>
      </c>
      <c r="N229" s="32">
        <v>14973555</v>
      </c>
      <c r="O229" s="32">
        <v>7071845</v>
      </c>
      <c r="P229" s="32">
        <v>30184</v>
      </c>
      <c r="Q229" s="32">
        <v>1106829</v>
      </c>
      <c r="R229" s="32">
        <v>2604666</v>
      </c>
      <c r="S229" s="32">
        <v>43546</v>
      </c>
      <c r="T229" s="32"/>
      <c r="U229" s="32">
        <v>13427</v>
      </c>
      <c r="V229" s="32">
        <v>309102</v>
      </c>
      <c r="W229" s="33">
        <f t="shared" si="15"/>
        <v>246066968</v>
      </c>
      <c r="X229" s="32">
        <v>9373</v>
      </c>
      <c r="Y229" s="32">
        <v>188586</v>
      </c>
      <c r="Z229" s="32">
        <v>783098</v>
      </c>
      <c r="AA229" s="33">
        <f t="shared" si="17"/>
        <v>981057</v>
      </c>
      <c r="AB229" s="32"/>
      <c r="AC229" s="32"/>
      <c r="AD229" s="32">
        <v>2737</v>
      </c>
      <c r="AE229" s="32">
        <v>6265155</v>
      </c>
      <c r="AF229" s="32">
        <v>387</v>
      </c>
      <c r="AG229" s="32"/>
      <c r="AH229" s="32">
        <v>22019</v>
      </c>
      <c r="AI229" s="33">
        <f t="shared" si="16"/>
        <v>6290298</v>
      </c>
      <c r="AJ229" s="32">
        <v>17264840</v>
      </c>
      <c r="AK229" s="32">
        <v>6533440</v>
      </c>
      <c r="AL229" s="32">
        <v>150356</v>
      </c>
      <c r="AM229" s="32">
        <v>17312</v>
      </c>
      <c r="AN229" s="32">
        <v>869437</v>
      </c>
      <c r="AO229" s="32">
        <v>3346</v>
      </c>
      <c r="AP229" s="32">
        <v>36145</v>
      </c>
      <c r="AQ229" s="32">
        <v>6187276</v>
      </c>
      <c r="AR229" s="32">
        <v>98182</v>
      </c>
      <c r="AS229" s="33">
        <f t="shared" si="18"/>
        <v>31160334</v>
      </c>
      <c r="AT229" s="32">
        <v>383</v>
      </c>
      <c r="AU229" s="32"/>
      <c r="AV229" s="32">
        <v>17921</v>
      </c>
      <c r="AW229" s="32">
        <v>21769</v>
      </c>
      <c r="AX229" s="32">
        <v>942</v>
      </c>
      <c r="AY229" s="32"/>
      <c r="AZ229" s="32"/>
      <c r="BA229" s="32">
        <v>6289</v>
      </c>
      <c r="BB229" s="32">
        <v>11779645</v>
      </c>
      <c r="BC229" s="32"/>
      <c r="BD229" s="32">
        <v>4665</v>
      </c>
      <c r="BE229" s="32">
        <v>7929</v>
      </c>
      <c r="BF229" s="32"/>
      <c r="BG229" s="33">
        <f t="shared" si="19"/>
        <v>11839543</v>
      </c>
      <c r="BH229" s="34">
        <v>296338200</v>
      </c>
    </row>
    <row r="230" spans="1:60" ht="13.5">
      <c r="A230" s="29" t="s">
        <v>581</v>
      </c>
      <c r="B230" s="30">
        <v>3</v>
      </c>
      <c r="C230" s="31" t="s">
        <v>582</v>
      </c>
      <c r="D230" s="32">
        <v>154893</v>
      </c>
      <c r="E230" s="32">
        <v>24061</v>
      </c>
      <c r="F230" s="32">
        <v>10077224</v>
      </c>
      <c r="G230" s="32">
        <v>1470</v>
      </c>
      <c r="H230" s="32">
        <v>1623021</v>
      </c>
      <c r="I230" s="32">
        <v>691302</v>
      </c>
      <c r="J230" s="32"/>
      <c r="K230" s="32">
        <v>6160217</v>
      </c>
      <c r="L230" s="32">
        <v>3324714</v>
      </c>
      <c r="M230" s="32">
        <v>1880</v>
      </c>
      <c r="N230" s="32">
        <v>777997</v>
      </c>
      <c r="O230" s="32">
        <v>265808</v>
      </c>
      <c r="P230" s="32"/>
      <c r="Q230" s="32">
        <v>72584</v>
      </c>
      <c r="R230" s="32">
        <v>100939</v>
      </c>
      <c r="S230" s="32">
        <v>1500</v>
      </c>
      <c r="T230" s="32"/>
      <c r="U230" s="32">
        <v>1214</v>
      </c>
      <c r="V230" s="32">
        <v>51520</v>
      </c>
      <c r="W230" s="33">
        <f t="shared" si="15"/>
        <v>23330344</v>
      </c>
      <c r="X230" s="32"/>
      <c r="Y230" s="32">
        <v>76338</v>
      </c>
      <c r="Z230" s="32">
        <v>134467</v>
      </c>
      <c r="AA230" s="33">
        <f t="shared" si="17"/>
        <v>210805</v>
      </c>
      <c r="AB230" s="32"/>
      <c r="AC230" s="32"/>
      <c r="AD230" s="32"/>
      <c r="AE230" s="32">
        <v>236129</v>
      </c>
      <c r="AF230" s="32"/>
      <c r="AG230" s="32"/>
      <c r="AH230" s="32"/>
      <c r="AI230" s="33">
        <f t="shared" si="16"/>
        <v>236129</v>
      </c>
      <c r="AJ230" s="32">
        <v>63003</v>
      </c>
      <c r="AK230" s="32">
        <v>358937</v>
      </c>
      <c r="AL230" s="32">
        <v>7721</v>
      </c>
      <c r="AM230" s="32"/>
      <c r="AN230" s="32">
        <v>33342</v>
      </c>
      <c r="AO230" s="32">
        <v>344</v>
      </c>
      <c r="AP230" s="32">
        <v>1646</v>
      </c>
      <c r="AQ230" s="32">
        <v>839079</v>
      </c>
      <c r="AR230" s="32">
        <v>3260</v>
      </c>
      <c r="AS230" s="33">
        <f t="shared" si="18"/>
        <v>1307332</v>
      </c>
      <c r="AT230" s="32">
        <v>383</v>
      </c>
      <c r="AU230" s="32"/>
      <c r="AV230" s="32">
        <v>6062</v>
      </c>
      <c r="AW230" s="32"/>
      <c r="AX230" s="32"/>
      <c r="AY230" s="32"/>
      <c r="AZ230" s="32"/>
      <c r="BA230" s="32"/>
      <c r="BB230" s="32">
        <v>365277</v>
      </c>
      <c r="BC230" s="32"/>
      <c r="BD230" s="32">
        <v>3151</v>
      </c>
      <c r="BE230" s="32"/>
      <c r="BF230" s="32"/>
      <c r="BG230" s="33">
        <f t="shared" si="19"/>
        <v>374873</v>
      </c>
      <c r="BH230" s="34">
        <v>25459483</v>
      </c>
    </row>
    <row r="231" spans="1:60" ht="13.5">
      <c r="A231" s="29" t="s">
        <v>583</v>
      </c>
      <c r="B231" s="30">
        <v>4</v>
      </c>
      <c r="C231" s="31" t="s">
        <v>584</v>
      </c>
      <c r="D231" s="32"/>
      <c r="E231" s="32">
        <v>4364</v>
      </c>
      <c r="F231" s="32">
        <v>14801</v>
      </c>
      <c r="G231" s="32"/>
      <c r="H231" s="32">
        <v>11066</v>
      </c>
      <c r="I231" s="32"/>
      <c r="J231" s="32"/>
      <c r="K231" s="32"/>
      <c r="L231" s="32">
        <v>13489</v>
      </c>
      <c r="M231" s="32">
        <v>1650</v>
      </c>
      <c r="N231" s="32">
        <v>9364</v>
      </c>
      <c r="O231" s="32">
        <v>84083</v>
      </c>
      <c r="P231" s="32"/>
      <c r="Q231" s="32">
        <v>14285</v>
      </c>
      <c r="R231" s="32">
        <v>6107</v>
      </c>
      <c r="S231" s="32">
        <v>1500</v>
      </c>
      <c r="T231" s="32"/>
      <c r="U231" s="32">
        <v>990</v>
      </c>
      <c r="V231" s="32">
        <v>18271</v>
      </c>
      <c r="W231" s="33">
        <f t="shared" si="15"/>
        <v>179970</v>
      </c>
      <c r="X231" s="32"/>
      <c r="Y231" s="32">
        <v>72949</v>
      </c>
      <c r="Z231" s="32"/>
      <c r="AA231" s="33">
        <f t="shared" si="17"/>
        <v>72949</v>
      </c>
      <c r="AB231" s="32"/>
      <c r="AC231" s="32"/>
      <c r="AD231" s="32"/>
      <c r="AE231" s="32">
        <v>19580</v>
      </c>
      <c r="AF231" s="32"/>
      <c r="AG231" s="32"/>
      <c r="AH231" s="32"/>
      <c r="AI231" s="33">
        <f t="shared" si="16"/>
        <v>19580</v>
      </c>
      <c r="AJ231" s="32">
        <v>24756</v>
      </c>
      <c r="AK231" s="32">
        <v>9860</v>
      </c>
      <c r="AL231" s="32"/>
      <c r="AM231" s="32"/>
      <c r="AN231" s="32"/>
      <c r="AO231" s="32"/>
      <c r="AP231" s="32">
        <v>506</v>
      </c>
      <c r="AQ231" s="32">
        <v>7554</v>
      </c>
      <c r="AR231" s="32"/>
      <c r="AS231" s="33">
        <f t="shared" si="18"/>
        <v>42676</v>
      </c>
      <c r="AT231" s="32"/>
      <c r="AU231" s="32"/>
      <c r="AV231" s="32"/>
      <c r="AW231" s="32"/>
      <c r="AX231" s="32"/>
      <c r="AY231" s="32"/>
      <c r="AZ231" s="32"/>
      <c r="BA231" s="32"/>
      <c r="BB231" s="32">
        <v>19406</v>
      </c>
      <c r="BC231" s="32"/>
      <c r="BD231" s="32">
        <v>3151</v>
      </c>
      <c r="BE231" s="32"/>
      <c r="BF231" s="32"/>
      <c r="BG231" s="33">
        <f t="shared" si="19"/>
        <v>22557</v>
      </c>
      <c r="BH231" s="34">
        <v>337732</v>
      </c>
    </row>
    <row r="232" spans="1:60" ht="13.5">
      <c r="A232" s="29" t="s">
        <v>585</v>
      </c>
      <c r="B232" s="30">
        <v>4</v>
      </c>
      <c r="C232" s="31" t="s">
        <v>586</v>
      </c>
      <c r="D232" s="32">
        <v>1131</v>
      </c>
      <c r="E232" s="32">
        <v>1564</v>
      </c>
      <c r="F232" s="32">
        <v>1195048</v>
      </c>
      <c r="G232" s="32"/>
      <c r="H232" s="32">
        <v>425223</v>
      </c>
      <c r="I232" s="32">
        <v>173849</v>
      </c>
      <c r="J232" s="32"/>
      <c r="K232" s="32">
        <v>37513</v>
      </c>
      <c r="L232" s="32">
        <v>1815197</v>
      </c>
      <c r="M232" s="32"/>
      <c r="N232" s="32">
        <v>92073</v>
      </c>
      <c r="O232" s="32">
        <v>48268</v>
      </c>
      <c r="P232" s="32"/>
      <c r="Q232" s="32">
        <v>1764</v>
      </c>
      <c r="R232" s="32">
        <v>3612</v>
      </c>
      <c r="S232" s="32"/>
      <c r="T232" s="32"/>
      <c r="U232" s="32"/>
      <c r="V232" s="32"/>
      <c r="W232" s="33">
        <f t="shared" si="15"/>
        <v>3795242</v>
      </c>
      <c r="X232" s="32"/>
      <c r="Y232" s="32">
        <v>1293</v>
      </c>
      <c r="Z232" s="32">
        <v>64952</v>
      </c>
      <c r="AA232" s="33">
        <f t="shared" si="17"/>
        <v>66245</v>
      </c>
      <c r="AB232" s="32"/>
      <c r="AC232" s="32"/>
      <c r="AD232" s="32"/>
      <c r="AE232" s="32">
        <v>67342</v>
      </c>
      <c r="AF232" s="32"/>
      <c r="AG232" s="32"/>
      <c r="AH232" s="32"/>
      <c r="AI232" s="33">
        <f t="shared" si="16"/>
        <v>67342</v>
      </c>
      <c r="AJ232" s="32">
        <v>3288</v>
      </c>
      <c r="AK232" s="32">
        <v>332331</v>
      </c>
      <c r="AL232" s="32">
        <v>416</v>
      </c>
      <c r="AM232" s="32"/>
      <c r="AN232" s="32"/>
      <c r="AO232" s="32">
        <v>344</v>
      </c>
      <c r="AP232" s="32">
        <v>1140</v>
      </c>
      <c r="AQ232" s="32">
        <v>634519</v>
      </c>
      <c r="AR232" s="32">
        <v>2047</v>
      </c>
      <c r="AS232" s="33">
        <f t="shared" si="18"/>
        <v>974085</v>
      </c>
      <c r="AT232" s="32"/>
      <c r="AU232" s="32"/>
      <c r="AV232" s="32">
        <v>4385</v>
      </c>
      <c r="AW232" s="32"/>
      <c r="AX232" s="32"/>
      <c r="AY232" s="32"/>
      <c r="AZ232" s="32"/>
      <c r="BA232" s="32"/>
      <c r="BB232" s="32">
        <v>279255</v>
      </c>
      <c r="BC232" s="32"/>
      <c r="BD232" s="32"/>
      <c r="BE232" s="32"/>
      <c r="BF232" s="32"/>
      <c r="BG232" s="33">
        <f t="shared" si="19"/>
        <v>283640</v>
      </c>
      <c r="BH232" s="34">
        <v>5186554</v>
      </c>
    </row>
    <row r="233" spans="1:60" ht="13.5">
      <c r="A233" s="29" t="s">
        <v>587</v>
      </c>
      <c r="B233" s="30">
        <v>4</v>
      </c>
      <c r="C233" s="31" t="s">
        <v>588</v>
      </c>
      <c r="D233" s="32">
        <v>568</v>
      </c>
      <c r="E233" s="32"/>
      <c r="F233" s="32">
        <v>804</v>
      </c>
      <c r="G233" s="32"/>
      <c r="H233" s="32">
        <v>4144</v>
      </c>
      <c r="I233" s="32">
        <v>1418</v>
      </c>
      <c r="J233" s="32"/>
      <c r="K233" s="32">
        <v>697</v>
      </c>
      <c r="L233" s="32">
        <v>589</v>
      </c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3">
        <f t="shared" si="15"/>
        <v>8220</v>
      </c>
      <c r="X233" s="32"/>
      <c r="Y233" s="32">
        <v>465</v>
      </c>
      <c r="Z233" s="32"/>
      <c r="AA233" s="33">
        <f t="shared" si="17"/>
        <v>465</v>
      </c>
      <c r="AB233" s="32"/>
      <c r="AC233" s="32"/>
      <c r="AD233" s="32"/>
      <c r="AE233" s="32">
        <v>7614</v>
      </c>
      <c r="AF233" s="32"/>
      <c r="AG233" s="32"/>
      <c r="AH233" s="32"/>
      <c r="AI233" s="33">
        <f t="shared" si="16"/>
        <v>7614</v>
      </c>
      <c r="AJ233" s="32">
        <v>2520</v>
      </c>
      <c r="AK233" s="32">
        <v>380</v>
      </c>
      <c r="AL233" s="32"/>
      <c r="AM233" s="32"/>
      <c r="AN233" s="32"/>
      <c r="AO233" s="32"/>
      <c r="AP233" s="32"/>
      <c r="AQ233" s="32"/>
      <c r="AR233" s="32"/>
      <c r="AS233" s="33">
        <f t="shared" si="18"/>
        <v>2900</v>
      </c>
      <c r="AT233" s="32"/>
      <c r="AU233" s="32"/>
      <c r="AV233" s="32"/>
      <c r="AW233" s="32"/>
      <c r="AX233" s="32"/>
      <c r="AY233" s="32"/>
      <c r="AZ233" s="32"/>
      <c r="BA233" s="32"/>
      <c r="BB233" s="32">
        <v>328</v>
      </c>
      <c r="BC233" s="32"/>
      <c r="BD233" s="32"/>
      <c r="BE233" s="32"/>
      <c r="BF233" s="32"/>
      <c r="BG233" s="33">
        <f t="shared" si="19"/>
        <v>328</v>
      </c>
      <c r="BH233" s="34">
        <v>19527</v>
      </c>
    </row>
    <row r="234" spans="1:60" ht="13.5">
      <c r="A234" s="29" t="s">
        <v>589</v>
      </c>
      <c r="B234" s="30">
        <v>3</v>
      </c>
      <c r="C234" s="31" t="s">
        <v>590</v>
      </c>
      <c r="D234" s="32">
        <v>136577</v>
      </c>
      <c r="E234" s="32">
        <v>16288</v>
      </c>
      <c r="F234" s="32">
        <v>4616157</v>
      </c>
      <c r="G234" s="32">
        <v>1736</v>
      </c>
      <c r="H234" s="32">
        <v>1050765</v>
      </c>
      <c r="I234" s="32">
        <v>420337</v>
      </c>
      <c r="J234" s="32"/>
      <c r="K234" s="32">
        <v>1389328</v>
      </c>
      <c r="L234" s="32">
        <v>7493468</v>
      </c>
      <c r="M234" s="32">
        <v>7168</v>
      </c>
      <c r="N234" s="32">
        <v>1967996</v>
      </c>
      <c r="O234" s="32">
        <v>816151</v>
      </c>
      <c r="P234" s="32">
        <v>11700</v>
      </c>
      <c r="Q234" s="32">
        <v>12382</v>
      </c>
      <c r="R234" s="32">
        <v>4206</v>
      </c>
      <c r="S234" s="32"/>
      <c r="T234" s="32"/>
      <c r="U234" s="32">
        <v>303</v>
      </c>
      <c r="V234" s="32">
        <v>299</v>
      </c>
      <c r="W234" s="33">
        <f t="shared" si="15"/>
        <v>17944861</v>
      </c>
      <c r="X234" s="32"/>
      <c r="Y234" s="32">
        <v>3617</v>
      </c>
      <c r="Z234" s="32">
        <v>52003</v>
      </c>
      <c r="AA234" s="33">
        <f t="shared" si="17"/>
        <v>55620</v>
      </c>
      <c r="AB234" s="32"/>
      <c r="AC234" s="32"/>
      <c r="AD234" s="32">
        <v>1667</v>
      </c>
      <c r="AE234" s="32">
        <v>1318390</v>
      </c>
      <c r="AF234" s="32">
        <v>387</v>
      </c>
      <c r="AG234" s="32"/>
      <c r="AH234" s="32"/>
      <c r="AI234" s="33">
        <f t="shared" si="16"/>
        <v>1320444</v>
      </c>
      <c r="AJ234" s="32">
        <v>748835</v>
      </c>
      <c r="AK234" s="32">
        <v>1648500</v>
      </c>
      <c r="AL234" s="32">
        <v>64180</v>
      </c>
      <c r="AM234" s="32">
        <v>214</v>
      </c>
      <c r="AN234" s="32">
        <v>1136</v>
      </c>
      <c r="AO234" s="32"/>
      <c r="AP234" s="32">
        <v>1681</v>
      </c>
      <c r="AQ234" s="32">
        <v>1951450</v>
      </c>
      <c r="AR234" s="32">
        <v>50964</v>
      </c>
      <c r="AS234" s="33">
        <f t="shared" si="18"/>
        <v>4466960</v>
      </c>
      <c r="AT234" s="32"/>
      <c r="AU234" s="32"/>
      <c r="AV234" s="32">
        <v>3234</v>
      </c>
      <c r="AW234" s="32">
        <v>229</v>
      </c>
      <c r="AX234" s="32"/>
      <c r="AY234" s="32"/>
      <c r="AZ234" s="32"/>
      <c r="BA234" s="32"/>
      <c r="BB234" s="32">
        <v>1338341</v>
      </c>
      <c r="BC234" s="32"/>
      <c r="BD234" s="32">
        <v>1514</v>
      </c>
      <c r="BE234" s="32">
        <v>2056</v>
      </c>
      <c r="BF234" s="32"/>
      <c r="BG234" s="33">
        <f t="shared" si="19"/>
        <v>1345374</v>
      </c>
      <c r="BH234" s="34">
        <v>25133259</v>
      </c>
    </row>
    <row r="235" spans="1:60" ht="13.5">
      <c r="A235" s="29" t="s">
        <v>591</v>
      </c>
      <c r="B235" s="30">
        <v>4</v>
      </c>
      <c r="C235" s="31" t="s">
        <v>592</v>
      </c>
      <c r="D235" s="32">
        <v>8041</v>
      </c>
      <c r="E235" s="32">
        <v>10651</v>
      </c>
      <c r="F235" s="32">
        <v>1498278</v>
      </c>
      <c r="G235" s="32">
        <v>1067</v>
      </c>
      <c r="H235" s="32">
        <v>82989</v>
      </c>
      <c r="I235" s="32">
        <v>86949</v>
      </c>
      <c r="J235" s="32"/>
      <c r="K235" s="32">
        <v>72926</v>
      </c>
      <c r="L235" s="32">
        <v>1816899</v>
      </c>
      <c r="M235" s="32">
        <v>2452</v>
      </c>
      <c r="N235" s="32">
        <v>1446</v>
      </c>
      <c r="O235" s="32">
        <v>87117</v>
      </c>
      <c r="P235" s="32">
        <v>1215</v>
      </c>
      <c r="Q235" s="32">
        <v>4062</v>
      </c>
      <c r="R235" s="32">
        <v>2064</v>
      </c>
      <c r="S235" s="32"/>
      <c r="T235" s="32"/>
      <c r="U235" s="32"/>
      <c r="V235" s="32"/>
      <c r="W235" s="33">
        <f t="shared" si="15"/>
        <v>3676156</v>
      </c>
      <c r="X235" s="32"/>
      <c r="Y235" s="32">
        <v>2569</v>
      </c>
      <c r="Z235" s="32">
        <v>3836</v>
      </c>
      <c r="AA235" s="33">
        <f t="shared" si="17"/>
        <v>6405</v>
      </c>
      <c r="AB235" s="32"/>
      <c r="AC235" s="32"/>
      <c r="AD235" s="32"/>
      <c r="AE235" s="32">
        <v>262500</v>
      </c>
      <c r="AF235" s="32"/>
      <c r="AG235" s="32"/>
      <c r="AH235" s="32"/>
      <c r="AI235" s="33">
        <f t="shared" si="16"/>
        <v>262500</v>
      </c>
      <c r="AJ235" s="32">
        <v>364021</v>
      </c>
      <c r="AK235" s="32">
        <v>56362</v>
      </c>
      <c r="AL235" s="32">
        <v>21082</v>
      </c>
      <c r="AM235" s="32"/>
      <c r="AN235" s="32"/>
      <c r="AO235" s="32"/>
      <c r="AP235" s="32"/>
      <c r="AQ235" s="32">
        <v>41313</v>
      </c>
      <c r="AR235" s="32">
        <v>1008</v>
      </c>
      <c r="AS235" s="33">
        <f t="shared" si="18"/>
        <v>483786</v>
      </c>
      <c r="AT235" s="32"/>
      <c r="AU235" s="32"/>
      <c r="AV235" s="32">
        <v>516</v>
      </c>
      <c r="AW235" s="32"/>
      <c r="AX235" s="32"/>
      <c r="AY235" s="32"/>
      <c r="AZ235" s="32"/>
      <c r="BA235" s="32"/>
      <c r="BB235" s="32">
        <v>216568</v>
      </c>
      <c r="BC235" s="32"/>
      <c r="BD235" s="32">
        <v>673</v>
      </c>
      <c r="BE235" s="32"/>
      <c r="BF235" s="32"/>
      <c r="BG235" s="33">
        <f t="shared" si="19"/>
        <v>217757</v>
      </c>
      <c r="BH235" s="34">
        <v>4646604</v>
      </c>
    </row>
    <row r="236" spans="1:60" ht="13.5">
      <c r="A236" s="29" t="s">
        <v>593</v>
      </c>
      <c r="B236" s="30">
        <v>4</v>
      </c>
      <c r="C236" s="31" t="s">
        <v>594</v>
      </c>
      <c r="D236" s="32">
        <v>115783</v>
      </c>
      <c r="E236" s="32">
        <v>1714</v>
      </c>
      <c r="F236" s="32">
        <v>2321228</v>
      </c>
      <c r="G236" s="32">
        <v>203</v>
      </c>
      <c r="H236" s="32">
        <v>730326</v>
      </c>
      <c r="I236" s="32">
        <v>253055</v>
      </c>
      <c r="J236" s="32"/>
      <c r="K236" s="32">
        <v>1163024</v>
      </c>
      <c r="L236" s="32">
        <v>907505</v>
      </c>
      <c r="M236" s="32">
        <v>3348</v>
      </c>
      <c r="N236" s="32">
        <v>1276618</v>
      </c>
      <c r="O236" s="32">
        <v>479755</v>
      </c>
      <c r="P236" s="32">
        <v>9360</v>
      </c>
      <c r="Q236" s="32">
        <v>6001</v>
      </c>
      <c r="R236" s="32">
        <v>2142</v>
      </c>
      <c r="S236" s="32"/>
      <c r="T236" s="32"/>
      <c r="U236" s="32">
        <v>303</v>
      </c>
      <c r="V236" s="32">
        <v>299</v>
      </c>
      <c r="W236" s="33">
        <f t="shared" si="15"/>
        <v>7270664</v>
      </c>
      <c r="X236" s="32"/>
      <c r="Y236" s="32">
        <v>1048</v>
      </c>
      <c r="Z236" s="32">
        <v>22055</v>
      </c>
      <c r="AA236" s="33">
        <f t="shared" si="17"/>
        <v>23103</v>
      </c>
      <c r="AB236" s="32"/>
      <c r="AC236" s="32"/>
      <c r="AD236" s="32">
        <v>1667</v>
      </c>
      <c r="AE236" s="32">
        <v>904356</v>
      </c>
      <c r="AF236" s="32">
        <v>387</v>
      </c>
      <c r="AG236" s="32"/>
      <c r="AH236" s="32"/>
      <c r="AI236" s="33">
        <f t="shared" si="16"/>
        <v>906410</v>
      </c>
      <c r="AJ236" s="32">
        <v>360812</v>
      </c>
      <c r="AK236" s="32">
        <v>1062882</v>
      </c>
      <c r="AL236" s="32">
        <v>21263</v>
      </c>
      <c r="AM236" s="32"/>
      <c r="AN236" s="32">
        <v>1136</v>
      </c>
      <c r="AO236" s="32"/>
      <c r="AP236" s="32">
        <v>1681</v>
      </c>
      <c r="AQ236" s="32">
        <v>1450548</v>
      </c>
      <c r="AR236" s="32">
        <v>45891</v>
      </c>
      <c r="AS236" s="33">
        <f t="shared" si="18"/>
        <v>2944213</v>
      </c>
      <c r="AT236" s="32"/>
      <c r="AU236" s="32"/>
      <c r="AV236" s="32">
        <v>2718</v>
      </c>
      <c r="AW236" s="32"/>
      <c r="AX236" s="32"/>
      <c r="AY236" s="32"/>
      <c r="AZ236" s="32"/>
      <c r="BA236" s="32"/>
      <c r="BB236" s="32">
        <v>1053152</v>
      </c>
      <c r="BC236" s="32"/>
      <c r="BD236" s="32">
        <v>841</v>
      </c>
      <c r="BE236" s="32">
        <v>2056</v>
      </c>
      <c r="BF236" s="32"/>
      <c r="BG236" s="33">
        <f t="shared" si="19"/>
        <v>1058767</v>
      </c>
      <c r="BH236" s="34">
        <v>12203157</v>
      </c>
    </row>
    <row r="237" spans="1:60" ht="13.5">
      <c r="A237" s="29" t="s">
        <v>595</v>
      </c>
      <c r="B237" s="30">
        <v>3</v>
      </c>
      <c r="C237" s="31" t="s">
        <v>596</v>
      </c>
      <c r="D237" s="32">
        <v>3303</v>
      </c>
      <c r="E237" s="32">
        <v>6702</v>
      </c>
      <c r="F237" s="32">
        <v>401525</v>
      </c>
      <c r="G237" s="32"/>
      <c r="H237" s="32">
        <v>95864</v>
      </c>
      <c r="I237" s="32">
        <v>141400</v>
      </c>
      <c r="J237" s="32"/>
      <c r="K237" s="32">
        <v>358864</v>
      </c>
      <c r="L237" s="32">
        <v>719267</v>
      </c>
      <c r="M237" s="32"/>
      <c r="N237" s="32">
        <v>36782</v>
      </c>
      <c r="O237" s="32">
        <v>13927</v>
      </c>
      <c r="P237" s="32"/>
      <c r="Q237" s="32">
        <v>10948</v>
      </c>
      <c r="R237" s="32">
        <v>4297</v>
      </c>
      <c r="S237" s="32"/>
      <c r="T237" s="32"/>
      <c r="U237" s="32"/>
      <c r="V237" s="32"/>
      <c r="W237" s="33">
        <f t="shared" si="15"/>
        <v>1792879</v>
      </c>
      <c r="X237" s="32"/>
      <c r="Y237" s="32">
        <v>1061</v>
      </c>
      <c r="Z237" s="32">
        <v>327</v>
      </c>
      <c r="AA237" s="33">
        <f t="shared" si="17"/>
        <v>1388</v>
      </c>
      <c r="AB237" s="32"/>
      <c r="AC237" s="32"/>
      <c r="AD237" s="32"/>
      <c r="AE237" s="32">
        <v>211509</v>
      </c>
      <c r="AF237" s="32"/>
      <c r="AG237" s="32"/>
      <c r="AH237" s="32"/>
      <c r="AI237" s="33">
        <f t="shared" si="16"/>
        <v>211509</v>
      </c>
      <c r="AJ237" s="32">
        <v>5873</v>
      </c>
      <c r="AK237" s="32">
        <v>127314</v>
      </c>
      <c r="AL237" s="32">
        <v>11885</v>
      </c>
      <c r="AM237" s="32"/>
      <c r="AN237" s="32">
        <v>1094</v>
      </c>
      <c r="AO237" s="32">
        <v>869</v>
      </c>
      <c r="AP237" s="32">
        <v>1058</v>
      </c>
      <c r="AQ237" s="32">
        <v>100098</v>
      </c>
      <c r="AR237" s="32">
        <v>485</v>
      </c>
      <c r="AS237" s="33">
        <f t="shared" si="18"/>
        <v>248676</v>
      </c>
      <c r="AT237" s="32"/>
      <c r="AU237" s="32"/>
      <c r="AV237" s="32">
        <v>5094</v>
      </c>
      <c r="AW237" s="32">
        <v>560</v>
      </c>
      <c r="AX237" s="32"/>
      <c r="AY237" s="32"/>
      <c r="AZ237" s="32"/>
      <c r="BA237" s="32"/>
      <c r="BB237" s="32">
        <v>1397764</v>
      </c>
      <c r="BC237" s="32"/>
      <c r="BD237" s="32"/>
      <c r="BE237" s="32">
        <v>476</v>
      </c>
      <c r="BF237" s="32"/>
      <c r="BG237" s="33">
        <f t="shared" si="19"/>
        <v>1403894</v>
      </c>
      <c r="BH237" s="34">
        <v>3658346</v>
      </c>
    </row>
    <row r="238" spans="1:60" ht="13.5">
      <c r="A238" s="29" t="s">
        <v>597</v>
      </c>
      <c r="B238" s="30">
        <v>4</v>
      </c>
      <c r="C238" s="31" t="s">
        <v>598</v>
      </c>
      <c r="D238" s="32"/>
      <c r="E238" s="32">
        <v>206</v>
      </c>
      <c r="F238" s="32">
        <v>2699</v>
      </c>
      <c r="G238" s="32"/>
      <c r="H238" s="32">
        <v>3048</v>
      </c>
      <c r="I238" s="32">
        <v>325</v>
      </c>
      <c r="J238" s="32"/>
      <c r="K238" s="32"/>
      <c r="L238" s="32">
        <v>29626</v>
      </c>
      <c r="M238" s="32"/>
      <c r="N238" s="32">
        <v>1982</v>
      </c>
      <c r="O238" s="32"/>
      <c r="P238" s="32"/>
      <c r="Q238" s="32"/>
      <c r="R238" s="32">
        <v>1711</v>
      </c>
      <c r="S238" s="32"/>
      <c r="T238" s="32"/>
      <c r="U238" s="32"/>
      <c r="V238" s="32"/>
      <c r="W238" s="33">
        <f t="shared" si="15"/>
        <v>39597</v>
      </c>
      <c r="X238" s="32"/>
      <c r="Y238" s="32"/>
      <c r="Z238" s="32"/>
      <c r="AA238" s="33">
        <f t="shared" si="17"/>
        <v>0</v>
      </c>
      <c r="AB238" s="32"/>
      <c r="AC238" s="32"/>
      <c r="AD238" s="32"/>
      <c r="AE238" s="32">
        <v>9610</v>
      </c>
      <c r="AF238" s="32"/>
      <c r="AG238" s="32"/>
      <c r="AH238" s="32"/>
      <c r="AI238" s="33">
        <f t="shared" si="16"/>
        <v>9610</v>
      </c>
      <c r="AJ238" s="32">
        <v>518</v>
      </c>
      <c r="AK238" s="32"/>
      <c r="AL238" s="32">
        <v>1777</v>
      </c>
      <c r="AM238" s="32"/>
      <c r="AN238" s="32"/>
      <c r="AO238" s="32"/>
      <c r="AP238" s="32"/>
      <c r="AQ238" s="32">
        <v>867</v>
      </c>
      <c r="AR238" s="32"/>
      <c r="AS238" s="33">
        <f t="shared" si="18"/>
        <v>3162</v>
      </c>
      <c r="AT238" s="32"/>
      <c r="AU238" s="32"/>
      <c r="AV238" s="32"/>
      <c r="AW238" s="32"/>
      <c r="AX238" s="32"/>
      <c r="AY238" s="32"/>
      <c r="AZ238" s="32"/>
      <c r="BA238" s="32"/>
      <c r="BB238" s="32">
        <v>76405</v>
      </c>
      <c r="BC238" s="32"/>
      <c r="BD238" s="32"/>
      <c r="BE238" s="32"/>
      <c r="BF238" s="32"/>
      <c r="BG238" s="33">
        <f t="shared" si="19"/>
        <v>76405</v>
      </c>
      <c r="BH238" s="34">
        <v>128774</v>
      </c>
    </row>
    <row r="239" spans="1:60" ht="13.5">
      <c r="A239" s="29" t="s">
        <v>599</v>
      </c>
      <c r="B239" s="30">
        <v>4</v>
      </c>
      <c r="C239" s="31" t="s">
        <v>600</v>
      </c>
      <c r="D239" s="32"/>
      <c r="E239" s="32"/>
      <c r="F239" s="32">
        <v>7055</v>
      </c>
      <c r="G239" s="32"/>
      <c r="H239" s="32">
        <v>11511</v>
      </c>
      <c r="I239" s="32">
        <v>3201</v>
      </c>
      <c r="J239" s="32"/>
      <c r="K239" s="32">
        <v>1345</v>
      </c>
      <c r="L239" s="32">
        <v>12362</v>
      </c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3">
        <f t="shared" si="15"/>
        <v>35474</v>
      </c>
      <c r="X239" s="32"/>
      <c r="Y239" s="32"/>
      <c r="Z239" s="32"/>
      <c r="AA239" s="33">
        <f t="shared" si="17"/>
        <v>0</v>
      </c>
      <c r="AB239" s="32"/>
      <c r="AC239" s="32"/>
      <c r="AD239" s="32"/>
      <c r="AE239" s="32">
        <v>10640</v>
      </c>
      <c r="AF239" s="32"/>
      <c r="AG239" s="32"/>
      <c r="AH239" s="32"/>
      <c r="AI239" s="33">
        <f t="shared" si="16"/>
        <v>10640</v>
      </c>
      <c r="AJ239" s="32">
        <v>1880</v>
      </c>
      <c r="AK239" s="32">
        <v>350</v>
      </c>
      <c r="AL239" s="32"/>
      <c r="AM239" s="32"/>
      <c r="AN239" s="32"/>
      <c r="AO239" s="32"/>
      <c r="AP239" s="32"/>
      <c r="AQ239" s="32">
        <v>885</v>
      </c>
      <c r="AR239" s="32"/>
      <c r="AS239" s="33">
        <f t="shared" si="18"/>
        <v>3115</v>
      </c>
      <c r="AT239" s="32"/>
      <c r="AU239" s="32"/>
      <c r="AV239" s="32">
        <v>4582</v>
      </c>
      <c r="AW239" s="32"/>
      <c r="AX239" s="32"/>
      <c r="AY239" s="32"/>
      <c r="AZ239" s="32"/>
      <c r="BA239" s="32"/>
      <c r="BB239" s="32">
        <v>20809</v>
      </c>
      <c r="BC239" s="32"/>
      <c r="BD239" s="32"/>
      <c r="BE239" s="32"/>
      <c r="BF239" s="32"/>
      <c r="BG239" s="33">
        <f t="shared" si="19"/>
        <v>25391</v>
      </c>
      <c r="BH239" s="34">
        <v>74620</v>
      </c>
    </row>
    <row r="240" spans="1:60" ht="13.5">
      <c r="A240" s="29" t="s">
        <v>601</v>
      </c>
      <c r="B240" s="30">
        <v>3</v>
      </c>
      <c r="C240" s="31" t="s">
        <v>602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>
        <v>288</v>
      </c>
      <c r="O240" s="32">
        <v>793</v>
      </c>
      <c r="P240" s="32"/>
      <c r="Q240" s="32"/>
      <c r="R240" s="32"/>
      <c r="S240" s="32"/>
      <c r="T240" s="32"/>
      <c r="U240" s="32"/>
      <c r="V240" s="32"/>
      <c r="W240" s="33">
        <f t="shared" si="15"/>
        <v>1081</v>
      </c>
      <c r="X240" s="32"/>
      <c r="Y240" s="32"/>
      <c r="Z240" s="32"/>
      <c r="AA240" s="33">
        <f t="shared" si="17"/>
        <v>0</v>
      </c>
      <c r="AB240" s="32"/>
      <c r="AC240" s="32"/>
      <c r="AD240" s="32"/>
      <c r="AE240" s="32"/>
      <c r="AF240" s="32"/>
      <c r="AG240" s="32"/>
      <c r="AH240" s="32"/>
      <c r="AI240" s="33">
        <f t="shared" si="16"/>
        <v>0</v>
      </c>
      <c r="AJ240" s="32"/>
      <c r="AK240" s="32"/>
      <c r="AL240" s="32"/>
      <c r="AM240" s="32"/>
      <c r="AN240" s="32"/>
      <c r="AO240" s="32"/>
      <c r="AP240" s="32"/>
      <c r="AQ240" s="32"/>
      <c r="AR240" s="32"/>
      <c r="AS240" s="33">
        <f t="shared" si="18"/>
        <v>0</v>
      </c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3">
        <f t="shared" si="19"/>
        <v>0</v>
      </c>
      <c r="BH240" s="34">
        <v>1081</v>
      </c>
    </row>
    <row r="241" spans="1:60" ht="13.5">
      <c r="A241" s="29" t="s">
        <v>603</v>
      </c>
      <c r="B241" s="30">
        <v>3</v>
      </c>
      <c r="C241" s="31" t="s">
        <v>604</v>
      </c>
      <c r="D241" s="32">
        <v>16037</v>
      </c>
      <c r="E241" s="32">
        <v>1326</v>
      </c>
      <c r="F241" s="32">
        <v>55283</v>
      </c>
      <c r="G241" s="32"/>
      <c r="H241" s="32">
        <v>286771</v>
      </c>
      <c r="I241" s="32">
        <v>18432</v>
      </c>
      <c r="J241" s="32">
        <v>368</v>
      </c>
      <c r="K241" s="32">
        <v>7299</v>
      </c>
      <c r="L241" s="32">
        <v>46680</v>
      </c>
      <c r="M241" s="32">
        <v>800</v>
      </c>
      <c r="N241" s="32">
        <v>1863</v>
      </c>
      <c r="O241" s="32">
        <v>3284</v>
      </c>
      <c r="P241" s="32"/>
      <c r="Q241" s="32">
        <v>700</v>
      </c>
      <c r="R241" s="32">
        <v>3429</v>
      </c>
      <c r="S241" s="32"/>
      <c r="T241" s="32"/>
      <c r="U241" s="32"/>
      <c r="V241" s="32"/>
      <c r="W241" s="33">
        <f t="shared" si="15"/>
        <v>442272</v>
      </c>
      <c r="X241" s="32"/>
      <c r="Y241" s="32">
        <v>418</v>
      </c>
      <c r="Z241" s="32">
        <v>400</v>
      </c>
      <c r="AA241" s="33">
        <f t="shared" si="17"/>
        <v>818</v>
      </c>
      <c r="AB241" s="32"/>
      <c r="AC241" s="32"/>
      <c r="AD241" s="32"/>
      <c r="AE241" s="32">
        <v>7592</v>
      </c>
      <c r="AF241" s="32"/>
      <c r="AG241" s="32"/>
      <c r="AH241" s="32"/>
      <c r="AI241" s="33">
        <f t="shared" si="16"/>
        <v>7592</v>
      </c>
      <c r="AJ241" s="32">
        <v>10135</v>
      </c>
      <c r="AK241" s="32">
        <v>5094</v>
      </c>
      <c r="AL241" s="32"/>
      <c r="AM241" s="32"/>
      <c r="AN241" s="32"/>
      <c r="AO241" s="32"/>
      <c r="AP241" s="32"/>
      <c r="AQ241" s="32">
        <v>1113</v>
      </c>
      <c r="AR241" s="32">
        <v>1970</v>
      </c>
      <c r="AS241" s="33">
        <f t="shared" si="18"/>
        <v>18312</v>
      </c>
      <c r="AT241" s="32"/>
      <c r="AU241" s="32"/>
      <c r="AV241" s="32"/>
      <c r="AW241" s="32">
        <v>795</v>
      </c>
      <c r="AX241" s="32"/>
      <c r="AY241" s="32"/>
      <c r="AZ241" s="32"/>
      <c r="BA241" s="32"/>
      <c r="BB241" s="32">
        <v>138624</v>
      </c>
      <c r="BC241" s="32"/>
      <c r="BD241" s="32"/>
      <c r="BE241" s="32"/>
      <c r="BF241" s="32"/>
      <c r="BG241" s="33">
        <f t="shared" si="19"/>
        <v>139419</v>
      </c>
      <c r="BH241" s="34">
        <v>608413</v>
      </c>
    </row>
    <row r="242" spans="1:60" ht="13.5">
      <c r="A242" s="29" t="s">
        <v>605</v>
      </c>
      <c r="B242" s="30">
        <v>4</v>
      </c>
      <c r="C242" s="31" t="s">
        <v>606</v>
      </c>
      <c r="D242" s="32">
        <v>1964</v>
      </c>
      <c r="E242" s="32">
        <v>1326</v>
      </c>
      <c r="F242" s="32">
        <v>8676</v>
      </c>
      <c r="G242" s="32"/>
      <c r="H242" s="32">
        <v>239694</v>
      </c>
      <c r="I242" s="32">
        <v>8091</v>
      </c>
      <c r="J242" s="32"/>
      <c r="K242" s="32">
        <v>615</v>
      </c>
      <c r="L242" s="32">
        <v>4795</v>
      </c>
      <c r="M242" s="32"/>
      <c r="N242" s="32">
        <v>397</v>
      </c>
      <c r="O242" s="32">
        <v>1389</v>
      </c>
      <c r="P242" s="32"/>
      <c r="Q242" s="32"/>
      <c r="R242" s="32"/>
      <c r="S242" s="32"/>
      <c r="T242" s="32"/>
      <c r="U242" s="32"/>
      <c r="V242" s="32"/>
      <c r="W242" s="33">
        <f t="shared" si="15"/>
        <v>266947</v>
      </c>
      <c r="X242" s="32"/>
      <c r="Y242" s="32"/>
      <c r="Z242" s="32"/>
      <c r="AA242" s="33">
        <f t="shared" si="17"/>
        <v>0</v>
      </c>
      <c r="AB242" s="32"/>
      <c r="AC242" s="32"/>
      <c r="AD242" s="32"/>
      <c r="AE242" s="32">
        <v>7592</v>
      </c>
      <c r="AF242" s="32"/>
      <c r="AG242" s="32"/>
      <c r="AH242" s="32"/>
      <c r="AI242" s="33">
        <f t="shared" si="16"/>
        <v>7592</v>
      </c>
      <c r="AJ242" s="32">
        <v>291</v>
      </c>
      <c r="AK242" s="32">
        <v>1651</v>
      </c>
      <c r="AL242" s="32"/>
      <c r="AM242" s="32"/>
      <c r="AN242" s="32"/>
      <c r="AO242" s="32"/>
      <c r="AP242" s="32"/>
      <c r="AQ242" s="32"/>
      <c r="AR242" s="32">
        <v>1284</v>
      </c>
      <c r="AS242" s="33">
        <f t="shared" si="18"/>
        <v>3226</v>
      </c>
      <c r="AT242" s="32"/>
      <c r="AU242" s="32"/>
      <c r="AV242" s="32"/>
      <c r="AW242" s="32"/>
      <c r="AX242" s="32"/>
      <c r="AY242" s="32"/>
      <c r="AZ242" s="32"/>
      <c r="BA242" s="32"/>
      <c r="BB242" s="32">
        <v>779</v>
      </c>
      <c r="BC242" s="32"/>
      <c r="BD242" s="32"/>
      <c r="BE242" s="32"/>
      <c r="BF242" s="32"/>
      <c r="BG242" s="33">
        <f t="shared" si="19"/>
        <v>779</v>
      </c>
      <c r="BH242" s="34">
        <v>278544</v>
      </c>
    </row>
    <row r="243" spans="1:60" ht="13.5">
      <c r="A243" s="29" t="s">
        <v>607</v>
      </c>
      <c r="B243" s="30">
        <v>4</v>
      </c>
      <c r="C243" s="31" t="s">
        <v>608</v>
      </c>
      <c r="D243" s="32">
        <v>14073</v>
      </c>
      <c r="E243" s="32"/>
      <c r="F243" s="32">
        <v>46607</v>
      </c>
      <c r="G243" s="32"/>
      <c r="H243" s="32">
        <v>47077</v>
      </c>
      <c r="I243" s="32">
        <v>10341</v>
      </c>
      <c r="J243" s="32">
        <v>368</v>
      </c>
      <c r="K243" s="32">
        <v>6684</v>
      </c>
      <c r="L243" s="32">
        <v>41885</v>
      </c>
      <c r="M243" s="32">
        <v>800</v>
      </c>
      <c r="N243" s="32">
        <v>1466</v>
      </c>
      <c r="O243" s="32">
        <v>1895</v>
      </c>
      <c r="P243" s="32"/>
      <c r="Q243" s="32">
        <v>700</v>
      </c>
      <c r="R243" s="32">
        <v>3429</v>
      </c>
      <c r="S243" s="32"/>
      <c r="T243" s="32"/>
      <c r="U243" s="32"/>
      <c r="V243" s="32"/>
      <c r="W243" s="33">
        <f t="shared" si="15"/>
        <v>175325</v>
      </c>
      <c r="X243" s="32"/>
      <c r="Y243" s="32">
        <v>418</v>
      </c>
      <c r="Z243" s="32">
        <v>400</v>
      </c>
      <c r="AA243" s="33">
        <f t="shared" si="17"/>
        <v>818</v>
      </c>
      <c r="AB243" s="32"/>
      <c r="AC243" s="32"/>
      <c r="AD243" s="32"/>
      <c r="AE243" s="32"/>
      <c r="AF243" s="32"/>
      <c r="AG243" s="32"/>
      <c r="AH243" s="32"/>
      <c r="AI243" s="33">
        <f t="shared" si="16"/>
        <v>0</v>
      </c>
      <c r="AJ243" s="32">
        <v>9844</v>
      </c>
      <c r="AK243" s="32">
        <v>3443</v>
      </c>
      <c r="AL243" s="32"/>
      <c r="AM243" s="32"/>
      <c r="AN243" s="32"/>
      <c r="AO243" s="32"/>
      <c r="AP243" s="32"/>
      <c r="AQ243" s="32">
        <v>1113</v>
      </c>
      <c r="AR243" s="32">
        <v>686</v>
      </c>
      <c r="AS243" s="33">
        <f t="shared" si="18"/>
        <v>15086</v>
      </c>
      <c r="AT243" s="32"/>
      <c r="AU243" s="32"/>
      <c r="AV243" s="32"/>
      <c r="AW243" s="32">
        <v>795</v>
      </c>
      <c r="AX243" s="32"/>
      <c r="AY243" s="32"/>
      <c r="AZ243" s="32"/>
      <c r="BA243" s="32"/>
      <c r="BB243" s="32">
        <v>137845</v>
      </c>
      <c r="BC243" s="32"/>
      <c r="BD243" s="32"/>
      <c r="BE243" s="32"/>
      <c r="BF243" s="32"/>
      <c r="BG243" s="33">
        <f t="shared" si="19"/>
        <v>138640</v>
      </c>
      <c r="BH243" s="34">
        <v>329869</v>
      </c>
    </row>
    <row r="244" spans="1:60" ht="13.5">
      <c r="A244" s="29" t="s">
        <v>609</v>
      </c>
      <c r="B244" s="30">
        <v>3</v>
      </c>
      <c r="C244" s="31" t="s">
        <v>610</v>
      </c>
      <c r="D244" s="32">
        <v>6360</v>
      </c>
      <c r="E244" s="32"/>
      <c r="F244" s="32">
        <v>857</v>
      </c>
      <c r="G244" s="32"/>
      <c r="H244" s="32">
        <v>436</v>
      </c>
      <c r="I244" s="32">
        <v>35372</v>
      </c>
      <c r="J244" s="32"/>
      <c r="K244" s="32">
        <v>2464</v>
      </c>
      <c r="L244" s="32">
        <v>29989</v>
      </c>
      <c r="M244" s="32"/>
      <c r="N244" s="32"/>
      <c r="O244" s="32">
        <v>596</v>
      </c>
      <c r="P244" s="32"/>
      <c r="Q244" s="32"/>
      <c r="R244" s="32">
        <v>124948</v>
      </c>
      <c r="S244" s="32"/>
      <c r="T244" s="32"/>
      <c r="U244" s="32"/>
      <c r="V244" s="32"/>
      <c r="W244" s="33">
        <f t="shared" si="15"/>
        <v>201022</v>
      </c>
      <c r="X244" s="32"/>
      <c r="Y244" s="32">
        <v>296</v>
      </c>
      <c r="Z244" s="32"/>
      <c r="AA244" s="33">
        <f t="shared" si="17"/>
        <v>296</v>
      </c>
      <c r="AB244" s="32"/>
      <c r="AC244" s="32"/>
      <c r="AD244" s="32"/>
      <c r="AE244" s="32"/>
      <c r="AF244" s="32"/>
      <c r="AG244" s="32"/>
      <c r="AH244" s="32"/>
      <c r="AI244" s="33">
        <f t="shared" si="16"/>
        <v>0</v>
      </c>
      <c r="AJ244" s="32"/>
      <c r="AK244" s="32">
        <v>12084</v>
      </c>
      <c r="AL244" s="32"/>
      <c r="AM244" s="32"/>
      <c r="AN244" s="32"/>
      <c r="AO244" s="32"/>
      <c r="AP244" s="32"/>
      <c r="AQ244" s="32">
        <v>72129</v>
      </c>
      <c r="AR244" s="32"/>
      <c r="AS244" s="33">
        <f t="shared" si="18"/>
        <v>84213</v>
      </c>
      <c r="AT244" s="32"/>
      <c r="AU244" s="32"/>
      <c r="AV244" s="32"/>
      <c r="AW244" s="32"/>
      <c r="AX244" s="32">
        <v>285</v>
      </c>
      <c r="AY244" s="32"/>
      <c r="AZ244" s="32"/>
      <c r="BA244" s="32"/>
      <c r="BB244" s="32">
        <v>752987</v>
      </c>
      <c r="BC244" s="32"/>
      <c r="BD244" s="32"/>
      <c r="BE244" s="32">
        <v>525</v>
      </c>
      <c r="BF244" s="32"/>
      <c r="BG244" s="33">
        <f t="shared" si="19"/>
        <v>753797</v>
      </c>
      <c r="BH244" s="34">
        <v>1039328</v>
      </c>
    </row>
    <row r="245" spans="1:60" ht="13.5">
      <c r="A245" s="29" t="s">
        <v>611</v>
      </c>
      <c r="B245" s="30">
        <v>4</v>
      </c>
      <c r="C245" s="31" t="s">
        <v>612</v>
      </c>
      <c r="D245" s="32"/>
      <c r="E245" s="32"/>
      <c r="F245" s="32"/>
      <c r="G245" s="32"/>
      <c r="H245" s="32">
        <v>224</v>
      </c>
      <c r="I245" s="32">
        <v>29187</v>
      </c>
      <c r="J245" s="32"/>
      <c r="K245" s="32">
        <v>2248</v>
      </c>
      <c r="L245" s="32">
        <v>930</v>
      </c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3">
        <f t="shared" si="15"/>
        <v>32589</v>
      </c>
      <c r="X245" s="32"/>
      <c r="Y245" s="32"/>
      <c r="Z245" s="32"/>
      <c r="AA245" s="33">
        <f t="shared" si="17"/>
        <v>0</v>
      </c>
      <c r="AB245" s="32"/>
      <c r="AC245" s="32"/>
      <c r="AD245" s="32"/>
      <c r="AE245" s="32"/>
      <c r="AF245" s="32"/>
      <c r="AG245" s="32"/>
      <c r="AH245" s="32"/>
      <c r="AI245" s="33">
        <f t="shared" si="16"/>
        <v>0</v>
      </c>
      <c r="AJ245" s="32"/>
      <c r="AK245" s="32"/>
      <c r="AL245" s="32"/>
      <c r="AM245" s="32"/>
      <c r="AN245" s="32"/>
      <c r="AO245" s="32"/>
      <c r="AP245" s="32"/>
      <c r="AQ245" s="32"/>
      <c r="AR245" s="32"/>
      <c r="AS245" s="33">
        <f t="shared" si="18"/>
        <v>0</v>
      </c>
      <c r="AT245" s="32"/>
      <c r="AU245" s="32"/>
      <c r="AV245" s="32"/>
      <c r="AW245" s="32"/>
      <c r="AX245" s="32"/>
      <c r="AY245" s="32"/>
      <c r="AZ245" s="32"/>
      <c r="BA245" s="32"/>
      <c r="BB245" s="32">
        <v>569429</v>
      </c>
      <c r="BC245" s="32"/>
      <c r="BD245" s="32"/>
      <c r="BE245" s="32"/>
      <c r="BF245" s="32"/>
      <c r="BG245" s="33">
        <f t="shared" si="19"/>
        <v>569429</v>
      </c>
      <c r="BH245" s="34">
        <v>602018</v>
      </c>
    </row>
    <row r="246" spans="1:60" ht="13.5">
      <c r="A246" s="29" t="s">
        <v>613</v>
      </c>
      <c r="B246" s="30">
        <v>4</v>
      </c>
      <c r="C246" s="31" t="s">
        <v>614</v>
      </c>
      <c r="D246" s="32">
        <v>6360</v>
      </c>
      <c r="E246" s="32"/>
      <c r="F246" s="32">
        <v>857</v>
      </c>
      <c r="G246" s="32"/>
      <c r="H246" s="32">
        <v>212</v>
      </c>
      <c r="I246" s="32">
        <v>4217</v>
      </c>
      <c r="J246" s="32"/>
      <c r="K246" s="32">
        <v>216</v>
      </c>
      <c r="L246" s="32">
        <v>29059</v>
      </c>
      <c r="M246" s="32"/>
      <c r="N246" s="32"/>
      <c r="O246" s="32"/>
      <c r="P246" s="32"/>
      <c r="Q246" s="32"/>
      <c r="R246" s="32">
        <v>21003</v>
      </c>
      <c r="S246" s="32"/>
      <c r="T246" s="32"/>
      <c r="U246" s="32"/>
      <c r="V246" s="32"/>
      <c r="W246" s="33">
        <f t="shared" si="15"/>
        <v>61924</v>
      </c>
      <c r="X246" s="32"/>
      <c r="Y246" s="32"/>
      <c r="Z246" s="32"/>
      <c r="AA246" s="33">
        <f t="shared" si="17"/>
        <v>0</v>
      </c>
      <c r="AB246" s="32"/>
      <c r="AC246" s="32"/>
      <c r="AD246" s="32"/>
      <c r="AE246" s="32"/>
      <c r="AF246" s="32"/>
      <c r="AG246" s="32"/>
      <c r="AH246" s="32"/>
      <c r="AI246" s="33">
        <f t="shared" si="16"/>
        <v>0</v>
      </c>
      <c r="AJ246" s="32"/>
      <c r="AK246" s="32">
        <v>3700</v>
      </c>
      <c r="AL246" s="32"/>
      <c r="AM246" s="32"/>
      <c r="AN246" s="32"/>
      <c r="AO246" s="32"/>
      <c r="AP246" s="32"/>
      <c r="AQ246" s="32">
        <v>3662</v>
      </c>
      <c r="AR246" s="32"/>
      <c r="AS246" s="33">
        <f t="shared" si="18"/>
        <v>7362</v>
      </c>
      <c r="AT246" s="32"/>
      <c r="AU246" s="32"/>
      <c r="AV246" s="32"/>
      <c r="AW246" s="32"/>
      <c r="AX246" s="32">
        <v>285</v>
      </c>
      <c r="AY246" s="32"/>
      <c r="AZ246" s="32"/>
      <c r="BA246" s="32"/>
      <c r="BB246" s="32">
        <v>183558</v>
      </c>
      <c r="BC246" s="32"/>
      <c r="BD246" s="32"/>
      <c r="BE246" s="32">
        <v>525</v>
      </c>
      <c r="BF246" s="32"/>
      <c r="BG246" s="33">
        <f t="shared" si="19"/>
        <v>184368</v>
      </c>
      <c r="BH246" s="34">
        <v>253654</v>
      </c>
    </row>
    <row r="247" spans="1:60" ht="13.5">
      <c r="A247" s="29" t="s">
        <v>615</v>
      </c>
      <c r="B247" s="30">
        <v>3</v>
      </c>
      <c r="C247" s="31" t="s">
        <v>616</v>
      </c>
      <c r="D247" s="32">
        <v>1917</v>
      </c>
      <c r="E247" s="32"/>
      <c r="F247" s="32">
        <v>122372</v>
      </c>
      <c r="G247" s="32"/>
      <c r="H247" s="32">
        <v>127153</v>
      </c>
      <c r="I247" s="32">
        <v>166607</v>
      </c>
      <c r="J247" s="32"/>
      <c r="K247" s="32">
        <v>41196</v>
      </c>
      <c r="L247" s="32">
        <v>16115</v>
      </c>
      <c r="M247" s="32"/>
      <c r="N247" s="32">
        <v>841602</v>
      </c>
      <c r="O247" s="32">
        <v>2026</v>
      </c>
      <c r="P247" s="32"/>
      <c r="Q247" s="32"/>
      <c r="R247" s="32">
        <v>1070</v>
      </c>
      <c r="S247" s="32"/>
      <c r="T247" s="32"/>
      <c r="U247" s="32"/>
      <c r="V247" s="32"/>
      <c r="W247" s="33">
        <f t="shared" si="15"/>
        <v>1320058</v>
      </c>
      <c r="X247" s="32"/>
      <c r="Y247" s="32">
        <v>524</v>
      </c>
      <c r="Z247" s="32">
        <v>294</v>
      </c>
      <c r="AA247" s="33">
        <f t="shared" si="17"/>
        <v>818</v>
      </c>
      <c r="AB247" s="32"/>
      <c r="AC247" s="32"/>
      <c r="AD247" s="32"/>
      <c r="AE247" s="32">
        <v>3400</v>
      </c>
      <c r="AF247" s="32"/>
      <c r="AG247" s="32"/>
      <c r="AH247" s="32"/>
      <c r="AI247" s="33">
        <f t="shared" si="16"/>
        <v>3400</v>
      </c>
      <c r="AJ247" s="32">
        <v>573</v>
      </c>
      <c r="AK247" s="32">
        <v>669</v>
      </c>
      <c r="AL247" s="32">
        <v>323</v>
      </c>
      <c r="AM247" s="32"/>
      <c r="AN247" s="32"/>
      <c r="AO247" s="32"/>
      <c r="AP247" s="32"/>
      <c r="AQ247" s="32">
        <v>78707</v>
      </c>
      <c r="AR247" s="32"/>
      <c r="AS247" s="33">
        <f t="shared" si="18"/>
        <v>80272</v>
      </c>
      <c r="AT247" s="32"/>
      <c r="AU247" s="32"/>
      <c r="AV247" s="32"/>
      <c r="AW247" s="32"/>
      <c r="AX247" s="32"/>
      <c r="AY247" s="32"/>
      <c r="AZ247" s="32"/>
      <c r="BA247" s="32"/>
      <c r="BB247" s="32">
        <v>56042</v>
      </c>
      <c r="BC247" s="32"/>
      <c r="BD247" s="32"/>
      <c r="BE247" s="32"/>
      <c r="BF247" s="32"/>
      <c r="BG247" s="33">
        <f t="shared" si="19"/>
        <v>56042</v>
      </c>
      <c r="BH247" s="34">
        <v>1460590</v>
      </c>
    </row>
    <row r="248" spans="1:60" ht="13.5">
      <c r="A248" s="29" t="s">
        <v>617</v>
      </c>
      <c r="B248" s="30">
        <v>3</v>
      </c>
      <c r="C248" s="31" t="s">
        <v>618</v>
      </c>
      <c r="D248" s="32">
        <v>51488</v>
      </c>
      <c r="E248" s="32"/>
      <c r="F248" s="32">
        <v>1865783</v>
      </c>
      <c r="G248" s="32">
        <v>594</v>
      </c>
      <c r="H248" s="32">
        <v>199417</v>
      </c>
      <c r="I248" s="32">
        <v>801015</v>
      </c>
      <c r="J248" s="32"/>
      <c r="K248" s="32">
        <v>145721</v>
      </c>
      <c r="L248" s="32">
        <v>120847</v>
      </c>
      <c r="M248" s="32"/>
      <c r="N248" s="32">
        <v>72944</v>
      </c>
      <c r="O248" s="32">
        <v>1354</v>
      </c>
      <c r="P248" s="32">
        <v>16879</v>
      </c>
      <c r="Q248" s="32"/>
      <c r="R248" s="32">
        <v>400</v>
      </c>
      <c r="S248" s="32"/>
      <c r="T248" s="32"/>
      <c r="U248" s="32"/>
      <c r="V248" s="32"/>
      <c r="W248" s="33">
        <f t="shared" si="15"/>
        <v>3276442</v>
      </c>
      <c r="X248" s="32"/>
      <c r="Y248" s="32">
        <v>224</v>
      </c>
      <c r="Z248" s="32"/>
      <c r="AA248" s="33">
        <f t="shared" si="17"/>
        <v>224</v>
      </c>
      <c r="AB248" s="32"/>
      <c r="AC248" s="32"/>
      <c r="AD248" s="32"/>
      <c r="AE248" s="32">
        <v>23631</v>
      </c>
      <c r="AF248" s="32"/>
      <c r="AG248" s="32"/>
      <c r="AH248" s="32"/>
      <c r="AI248" s="33">
        <f t="shared" si="16"/>
        <v>23631</v>
      </c>
      <c r="AJ248" s="32">
        <v>1053</v>
      </c>
      <c r="AK248" s="32">
        <v>2792</v>
      </c>
      <c r="AL248" s="32">
        <v>1000</v>
      </c>
      <c r="AM248" s="32"/>
      <c r="AN248" s="32"/>
      <c r="AO248" s="32"/>
      <c r="AP248" s="32"/>
      <c r="AQ248" s="32">
        <v>15734</v>
      </c>
      <c r="AR248" s="32"/>
      <c r="AS248" s="33">
        <f t="shared" si="18"/>
        <v>20579</v>
      </c>
      <c r="AT248" s="32"/>
      <c r="AU248" s="32"/>
      <c r="AV248" s="32"/>
      <c r="AW248" s="32"/>
      <c r="AX248" s="32"/>
      <c r="AY248" s="32"/>
      <c r="AZ248" s="32"/>
      <c r="BA248" s="32"/>
      <c r="BB248" s="32">
        <v>364007</v>
      </c>
      <c r="BC248" s="32"/>
      <c r="BD248" s="32"/>
      <c r="BE248" s="32"/>
      <c r="BF248" s="32"/>
      <c r="BG248" s="33">
        <f t="shared" si="19"/>
        <v>364007</v>
      </c>
      <c r="BH248" s="34">
        <v>3684883</v>
      </c>
    </row>
    <row r="249" spans="1:60" ht="13.5">
      <c r="A249" s="29" t="s">
        <v>619</v>
      </c>
      <c r="B249" s="30">
        <v>3</v>
      </c>
      <c r="C249" s="31" t="s">
        <v>620</v>
      </c>
      <c r="D249" s="32">
        <v>98287</v>
      </c>
      <c r="E249" s="32">
        <v>274</v>
      </c>
      <c r="F249" s="32">
        <v>450695</v>
      </c>
      <c r="G249" s="32"/>
      <c r="H249" s="32">
        <v>1150</v>
      </c>
      <c r="I249" s="32">
        <v>5325</v>
      </c>
      <c r="J249" s="32"/>
      <c r="K249" s="32">
        <v>51015</v>
      </c>
      <c r="L249" s="32">
        <v>141186</v>
      </c>
      <c r="M249" s="32">
        <v>4622</v>
      </c>
      <c r="N249" s="32">
        <v>21430</v>
      </c>
      <c r="O249" s="32">
        <v>129255</v>
      </c>
      <c r="P249" s="32"/>
      <c r="Q249" s="32">
        <v>2951</v>
      </c>
      <c r="R249" s="32">
        <v>1469</v>
      </c>
      <c r="S249" s="32">
        <v>1476</v>
      </c>
      <c r="T249" s="32"/>
      <c r="U249" s="32"/>
      <c r="V249" s="32">
        <v>797</v>
      </c>
      <c r="W249" s="33">
        <f t="shared" si="15"/>
        <v>909932</v>
      </c>
      <c r="X249" s="32"/>
      <c r="Y249" s="32">
        <v>34264</v>
      </c>
      <c r="Z249" s="32">
        <v>567</v>
      </c>
      <c r="AA249" s="33">
        <f t="shared" si="17"/>
        <v>34831</v>
      </c>
      <c r="AB249" s="32"/>
      <c r="AC249" s="32"/>
      <c r="AD249" s="32"/>
      <c r="AE249" s="32">
        <v>4375</v>
      </c>
      <c r="AF249" s="32"/>
      <c r="AG249" s="32"/>
      <c r="AH249" s="32"/>
      <c r="AI249" s="33">
        <f t="shared" si="16"/>
        <v>4375</v>
      </c>
      <c r="AJ249" s="32">
        <v>17361</v>
      </c>
      <c r="AK249" s="32">
        <v>83753</v>
      </c>
      <c r="AL249" s="32">
        <v>924</v>
      </c>
      <c r="AM249" s="32"/>
      <c r="AN249" s="32">
        <v>11214</v>
      </c>
      <c r="AO249" s="32"/>
      <c r="AP249" s="32"/>
      <c r="AQ249" s="32">
        <v>90847</v>
      </c>
      <c r="AR249" s="32"/>
      <c r="AS249" s="33">
        <f t="shared" si="18"/>
        <v>204099</v>
      </c>
      <c r="AT249" s="32"/>
      <c r="AU249" s="32"/>
      <c r="AV249" s="32"/>
      <c r="AW249" s="32"/>
      <c r="AX249" s="32"/>
      <c r="AY249" s="32"/>
      <c r="AZ249" s="32"/>
      <c r="BA249" s="32"/>
      <c r="BB249" s="32">
        <v>175867</v>
      </c>
      <c r="BC249" s="32"/>
      <c r="BD249" s="32"/>
      <c r="BE249" s="32">
        <v>225</v>
      </c>
      <c r="BF249" s="32"/>
      <c r="BG249" s="33">
        <f t="shared" si="19"/>
        <v>176092</v>
      </c>
      <c r="BH249" s="34">
        <v>1329329</v>
      </c>
    </row>
    <row r="250" spans="1:60" ht="13.5">
      <c r="A250" s="29" t="s">
        <v>621</v>
      </c>
      <c r="B250" s="30">
        <v>4</v>
      </c>
      <c r="C250" s="31" t="s">
        <v>622</v>
      </c>
      <c r="D250" s="32"/>
      <c r="E250" s="32"/>
      <c r="F250" s="32">
        <v>8081</v>
      </c>
      <c r="G250" s="32"/>
      <c r="H250" s="32">
        <v>699</v>
      </c>
      <c r="I250" s="32"/>
      <c r="J250" s="32"/>
      <c r="K250" s="32"/>
      <c r="L250" s="32">
        <v>3283</v>
      </c>
      <c r="M250" s="32"/>
      <c r="N250" s="32"/>
      <c r="O250" s="32"/>
      <c r="P250" s="32"/>
      <c r="Q250" s="32"/>
      <c r="R250" s="32"/>
      <c r="S250" s="32"/>
      <c r="T250" s="32"/>
      <c r="U250" s="32"/>
      <c r="V250" s="32">
        <v>224</v>
      </c>
      <c r="W250" s="33">
        <f t="shared" si="15"/>
        <v>12287</v>
      </c>
      <c r="X250" s="32"/>
      <c r="Y250" s="32"/>
      <c r="Z250" s="32"/>
      <c r="AA250" s="33">
        <f t="shared" si="17"/>
        <v>0</v>
      </c>
      <c r="AB250" s="32"/>
      <c r="AC250" s="32"/>
      <c r="AD250" s="32"/>
      <c r="AE250" s="32">
        <v>239</v>
      </c>
      <c r="AF250" s="32"/>
      <c r="AG250" s="32"/>
      <c r="AH250" s="32"/>
      <c r="AI250" s="33">
        <f t="shared" si="16"/>
        <v>239</v>
      </c>
      <c r="AJ250" s="32"/>
      <c r="AK250" s="32"/>
      <c r="AL250" s="32"/>
      <c r="AM250" s="32"/>
      <c r="AN250" s="32"/>
      <c r="AO250" s="32"/>
      <c r="AP250" s="32"/>
      <c r="AQ250" s="32"/>
      <c r="AR250" s="32"/>
      <c r="AS250" s="33">
        <f t="shared" si="18"/>
        <v>0</v>
      </c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3">
        <f t="shared" si="19"/>
        <v>0</v>
      </c>
      <c r="BH250" s="34">
        <v>12526</v>
      </c>
    </row>
    <row r="251" spans="1:60" ht="13.5">
      <c r="A251" s="29" t="s">
        <v>623</v>
      </c>
      <c r="B251" s="30">
        <v>4</v>
      </c>
      <c r="C251" s="31" t="s">
        <v>624</v>
      </c>
      <c r="D251" s="32">
        <v>85968</v>
      </c>
      <c r="E251" s="32"/>
      <c r="F251" s="32">
        <v>291200</v>
      </c>
      <c r="G251" s="32"/>
      <c r="H251" s="32"/>
      <c r="I251" s="32"/>
      <c r="J251" s="32"/>
      <c r="K251" s="32">
        <v>1330</v>
      </c>
      <c r="L251" s="32">
        <v>75058</v>
      </c>
      <c r="M251" s="32">
        <v>2027</v>
      </c>
      <c r="N251" s="32">
        <v>14794</v>
      </c>
      <c r="O251" s="32">
        <v>78373</v>
      </c>
      <c r="P251" s="32"/>
      <c r="Q251" s="32"/>
      <c r="R251" s="32"/>
      <c r="S251" s="32">
        <v>1476</v>
      </c>
      <c r="T251" s="32"/>
      <c r="U251" s="32"/>
      <c r="V251" s="32"/>
      <c r="W251" s="33">
        <f t="shared" si="15"/>
        <v>550226</v>
      </c>
      <c r="X251" s="32"/>
      <c r="Y251" s="32">
        <v>34033</v>
      </c>
      <c r="Z251" s="32"/>
      <c r="AA251" s="33">
        <f t="shared" si="17"/>
        <v>34033</v>
      </c>
      <c r="AB251" s="32"/>
      <c r="AC251" s="32"/>
      <c r="AD251" s="32"/>
      <c r="AE251" s="32">
        <v>230</v>
      </c>
      <c r="AF251" s="32"/>
      <c r="AG251" s="32"/>
      <c r="AH251" s="32"/>
      <c r="AI251" s="33">
        <f t="shared" si="16"/>
        <v>230</v>
      </c>
      <c r="AJ251" s="32"/>
      <c r="AK251" s="32"/>
      <c r="AL251" s="32"/>
      <c r="AM251" s="32"/>
      <c r="AN251" s="32"/>
      <c r="AO251" s="32"/>
      <c r="AP251" s="32"/>
      <c r="AQ251" s="32"/>
      <c r="AR251" s="32"/>
      <c r="AS251" s="33">
        <f t="shared" si="18"/>
        <v>0</v>
      </c>
      <c r="AT251" s="32"/>
      <c r="AU251" s="32"/>
      <c r="AV251" s="32"/>
      <c r="AW251" s="32"/>
      <c r="AX251" s="32"/>
      <c r="AY251" s="32"/>
      <c r="AZ251" s="32"/>
      <c r="BA251" s="32"/>
      <c r="BB251" s="32">
        <v>16832</v>
      </c>
      <c r="BC251" s="32"/>
      <c r="BD251" s="32"/>
      <c r="BE251" s="32"/>
      <c r="BF251" s="32"/>
      <c r="BG251" s="33">
        <f t="shared" si="19"/>
        <v>16832</v>
      </c>
      <c r="BH251" s="34">
        <v>601321</v>
      </c>
    </row>
    <row r="252" spans="1:60" ht="13.5">
      <c r="A252" s="29" t="s">
        <v>627</v>
      </c>
      <c r="B252" s="30">
        <v>4</v>
      </c>
      <c r="C252" s="31" t="s">
        <v>628</v>
      </c>
      <c r="D252" s="32"/>
      <c r="E252" s="32"/>
      <c r="F252" s="32">
        <v>240</v>
      </c>
      <c r="G252" s="32"/>
      <c r="H252" s="32"/>
      <c r="I252" s="32"/>
      <c r="J252" s="32"/>
      <c r="K252" s="32"/>
      <c r="L252" s="32">
        <v>240</v>
      </c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3">
        <f t="shared" si="15"/>
        <v>480</v>
      </c>
      <c r="X252" s="32"/>
      <c r="Y252" s="32"/>
      <c r="Z252" s="32"/>
      <c r="AA252" s="33">
        <f t="shared" si="17"/>
        <v>0</v>
      </c>
      <c r="AB252" s="32"/>
      <c r="AC252" s="32"/>
      <c r="AD252" s="32"/>
      <c r="AE252" s="32"/>
      <c r="AF252" s="32"/>
      <c r="AG252" s="32"/>
      <c r="AH252" s="32"/>
      <c r="AI252" s="33">
        <f t="shared" si="16"/>
        <v>0</v>
      </c>
      <c r="AJ252" s="32"/>
      <c r="AK252" s="32"/>
      <c r="AL252" s="32"/>
      <c r="AM252" s="32"/>
      <c r="AN252" s="32"/>
      <c r="AO252" s="32"/>
      <c r="AP252" s="32"/>
      <c r="AQ252" s="32"/>
      <c r="AR252" s="32"/>
      <c r="AS252" s="33">
        <f t="shared" si="18"/>
        <v>0</v>
      </c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3">
        <f t="shared" si="19"/>
        <v>0</v>
      </c>
      <c r="BH252" s="34">
        <v>480</v>
      </c>
    </row>
    <row r="253" spans="1:60" ht="13.5">
      <c r="A253" s="29" t="s">
        <v>629</v>
      </c>
      <c r="B253" s="30">
        <v>3</v>
      </c>
      <c r="C253" s="31" t="s">
        <v>630</v>
      </c>
      <c r="D253" s="32"/>
      <c r="E253" s="32">
        <v>99836</v>
      </c>
      <c r="F253" s="32">
        <v>12516393</v>
      </c>
      <c r="G253" s="32">
        <v>48758</v>
      </c>
      <c r="H253" s="32">
        <v>255859</v>
      </c>
      <c r="I253" s="32">
        <v>744459</v>
      </c>
      <c r="J253" s="32"/>
      <c r="K253" s="32">
        <v>6320548</v>
      </c>
      <c r="L253" s="32">
        <v>1190433</v>
      </c>
      <c r="M253" s="32"/>
      <c r="N253" s="32">
        <v>45495</v>
      </c>
      <c r="O253" s="32">
        <v>68733</v>
      </c>
      <c r="P253" s="32"/>
      <c r="Q253" s="32">
        <v>202168</v>
      </c>
      <c r="R253" s="32">
        <v>172361</v>
      </c>
      <c r="S253" s="32">
        <v>357</v>
      </c>
      <c r="T253" s="32"/>
      <c r="U253" s="32"/>
      <c r="V253" s="32">
        <v>27032</v>
      </c>
      <c r="W253" s="33">
        <f t="shared" si="15"/>
        <v>21692432</v>
      </c>
      <c r="X253" s="32"/>
      <c r="Y253" s="32"/>
      <c r="Z253" s="32">
        <v>52262</v>
      </c>
      <c r="AA253" s="33">
        <f t="shared" si="17"/>
        <v>52262</v>
      </c>
      <c r="AB253" s="32"/>
      <c r="AC253" s="32"/>
      <c r="AD253" s="32"/>
      <c r="AE253" s="32">
        <v>6166</v>
      </c>
      <c r="AF253" s="32"/>
      <c r="AG253" s="32"/>
      <c r="AH253" s="32"/>
      <c r="AI253" s="33">
        <f t="shared" si="16"/>
        <v>6166</v>
      </c>
      <c r="AJ253" s="32">
        <v>16763</v>
      </c>
      <c r="AK253" s="32"/>
      <c r="AL253" s="32"/>
      <c r="AM253" s="32"/>
      <c r="AN253" s="32">
        <v>261927</v>
      </c>
      <c r="AO253" s="32"/>
      <c r="AP253" s="32"/>
      <c r="AQ253" s="32">
        <v>669</v>
      </c>
      <c r="AR253" s="32">
        <v>210</v>
      </c>
      <c r="AS253" s="33">
        <f t="shared" si="18"/>
        <v>279569</v>
      </c>
      <c r="AT253" s="32"/>
      <c r="AU253" s="32"/>
      <c r="AV253" s="32"/>
      <c r="AW253" s="32"/>
      <c r="AX253" s="32"/>
      <c r="AY253" s="32"/>
      <c r="AZ253" s="32"/>
      <c r="BA253" s="32">
        <v>5929</v>
      </c>
      <c r="BB253" s="32">
        <v>100710</v>
      </c>
      <c r="BC253" s="32"/>
      <c r="BD253" s="32"/>
      <c r="BE253" s="32"/>
      <c r="BF253" s="32"/>
      <c r="BG253" s="33">
        <f t="shared" si="19"/>
        <v>106639</v>
      </c>
      <c r="BH253" s="34">
        <v>22137068</v>
      </c>
    </row>
    <row r="254" spans="1:60" ht="13.5">
      <c r="A254" s="29" t="s">
        <v>631</v>
      </c>
      <c r="B254" s="30">
        <v>3</v>
      </c>
      <c r="C254" s="31" t="s">
        <v>632</v>
      </c>
      <c r="D254" s="32"/>
      <c r="E254" s="32"/>
      <c r="F254" s="32">
        <v>2806</v>
      </c>
      <c r="G254" s="32"/>
      <c r="H254" s="32">
        <v>9998</v>
      </c>
      <c r="I254" s="32">
        <v>8331</v>
      </c>
      <c r="J254" s="32"/>
      <c r="K254" s="32">
        <v>3515</v>
      </c>
      <c r="L254" s="32">
        <v>52086</v>
      </c>
      <c r="M254" s="32"/>
      <c r="N254" s="32">
        <v>226</v>
      </c>
      <c r="O254" s="32">
        <v>5801</v>
      </c>
      <c r="P254" s="32"/>
      <c r="Q254" s="32"/>
      <c r="R254" s="32">
        <v>1529</v>
      </c>
      <c r="S254" s="32"/>
      <c r="T254" s="32"/>
      <c r="U254" s="32"/>
      <c r="V254" s="32"/>
      <c r="W254" s="33">
        <f t="shared" si="15"/>
        <v>84292</v>
      </c>
      <c r="X254" s="32"/>
      <c r="Y254" s="32"/>
      <c r="Z254" s="32"/>
      <c r="AA254" s="33">
        <f t="shared" si="17"/>
        <v>0</v>
      </c>
      <c r="AB254" s="32"/>
      <c r="AC254" s="32"/>
      <c r="AD254" s="32"/>
      <c r="AE254" s="32">
        <v>1092</v>
      </c>
      <c r="AF254" s="32"/>
      <c r="AG254" s="32"/>
      <c r="AH254" s="32"/>
      <c r="AI254" s="33">
        <f t="shared" si="16"/>
        <v>1092</v>
      </c>
      <c r="AJ254" s="32">
        <v>270073</v>
      </c>
      <c r="AK254" s="32">
        <v>11948</v>
      </c>
      <c r="AL254" s="32"/>
      <c r="AM254" s="32">
        <v>1139</v>
      </c>
      <c r="AN254" s="32"/>
      <c r="AO254" s="32"/>
      <c r="AP254" s="32"/>
      <c r="AQ254" s="32">
        <v>584</v>
      </c>
      <c r="AR254" s="32"/>
      <c r="AS254" s="33">
        <f t="shared" si="18"/>
        <v>283744</v>
      </c>
      <c r="AT254" s="32"/>
      <c r="AU254" s="32"/>
      <c r="AV254" s="32"/>
      <c r="AW254" s="32"/>
      <c r="AX254" s="32"/>
      <c r="AY254" s="32"/>
      <c r="AZ254" s="32"/>
      <c r="BA254" s="32"/>
      <c r="BB254" s="32">
        <v>37333</v>
      </c>
      <c r="BC254" s="32"/>
      <c r="BD254" s="32"/>
      <c r="BE254" s="32"/>
      <c r="BF254" s="32"/>
      <c r="BG254" s="33">
        <f t="shared" si="19"/>
        <v>37333</v>
      </c>
      <c r="BH254" s="34">
        <v>406461</v>
      </c>
    </row>
    <row r="255" spans="1:60" ht="13.5">
      <c r="A255" s="29" t="s">
        <v>633</v>
      </c>
      <c r="B255" s="30">
        <v>3</v>
      </c>
      <c r="C255" s="31" t="s">
        <v>634</v>
      </c>
      <c r="D255" s="32">
        <v>12821</v>
      </c>
      <c r="E255" s="32">
        <v>856</v>
      </c>
      <c r="F255" s="32">
        <v>381262</v>
      </c>
      <c r="G255" s="32"/>
      <c r="H255" s="32">
        <v>954546</v>
      </c>
      <c r="I255" s="32">
        <v>362733</v>
      </c>
      <c r="J255" s="32"/>
      <c r="K255" s="32">
        <v>327450</v>
      </c>
      <c r="L255" s="32">
        <v>971272</v>
      </c>
      <c r="M255" s="32">
        <v>2110</v>
      </c>
      <c r="N255" s="32">
        <v>7885525</v>
      </c>
      <c r="O255" s="32">
        <v>691338</v>
      </c>
      <c r="P255" s="32">
        <v>1605</v>
      </c>
      <c r="Q255" s="32">
        <v>79323</v>
      </c>
      <c r="R255" s="32">
        <v>8000</v>
      </c>
      <c r="S255" s="32"/>
      <c r="T255" s="32"/>
      <c r="U255" s="32"/>
      <c r="V255" s="32"/>
      <c r="W255" s="33">
        <f t="shared" si="15"/>
        <v>11678841</v>
      </c>
      <c r="X255" s="32"/>
      <c r="Y255" s="32">
        <v>4925</v>
      </c>
      <c r="Z255" s="32">
        <v>16917</v>
      </c>
      <c r="AA255" s="33">
        <f t="shared" si="17"/>
        <v>21842</v>
      </c>
      <c r="AB255" s="32"/>
      <c r="AC255" s="32"/>
      <c r="AD255" s="32"/>
      <c r="AE255" s="32">
        <v>6297</v>
      </c>
      <c r="AF255" s="32"/>
      <c r="AG255" s="32"/>
      <c r="AH255" s="32"/>
      <c r="AI255" s="33">
        <f t="shared" si="16"/>
        <v>6297</v>
      </c>
      <c r="AJ255" s="32"/>
      <c r="AK255" s="32">
        <v>144536</v>
      </c>
      <c r="AL255" s="32">
        <v>270</v>
      </c>
      <c r="AM255" s="32"/>
      <c r="AN255" s="32"/>
      <c r="AO255" s="32"/>
      <c r="AP255" s="32"/>
      <c r="AQ255" s="32">
        <v>422442</v>
      </c>
      <c r="AR255" s="32">
        <v>246</v>
      </c>
      <c r="AS255" s="33">
        <f t="shared" si="18"/>
        <v>567494</v>
      </c>
      <c r="AT255" s="32"/>
      <c r="AU255" s="32"/>
      <c r="AV255" s="32"/>
      <c r="AW255" s="32"/>
      <c r="AX255" s="32"/>
      <c r="AY255" s="32"/>
      <c r="AZ255" s="32"/>
      <c r="BA255" s="32"/>
      <c r="BB255" s="32">
        <v>1862</v>
      </c>
      <c r="BC255" s="32"/>
      <c r="BD255" s="32"/>
      <c r="BE255" s="32"/>
      <c r="BF255" s="32"/>
      <c r="BG255" s="33">
        <f t="shared" si="19"/>
        <v>1862</v>
      </c>
      <c r="BH255" s="34">
        <v>12276336</v>
      </c>
    </row>
    <row r="256" spans="1:60" ht="13.5">
      <c r="A256" s="29" t="s">
        <v>635</v>
      </c>
      <c r="B256" s="30">
        <v>4</v>
      </c>
      <c r="C256" s="31" t="s">
        <v>636</v>
      </c>
      <c r="D256" s="32"/>
      <c r="E256" s="32"/>
      <c r="F256" s="32"/>
      <c r="G256" s="32"/>
      <c r="H256" s="32"/>
      <c r="I256" s="32">
        <v>11509</v>
      </c>
      <c r="J256" s="32"/>
      <c r="K256" s="32">
        <v>2619</v>
      </c>
      <c r="L256" s="32">
        <v>54526</v>
      </c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3">
        <f t="shared" si="15"/>
        <v>68654</v>
      </c>
      <c r="X256" s="32"/>
      <c r="Y256" s="32"/>
      <c r="Z256" s="32"/>
      <c r="AA256" s="33">
        <f t="shared" si="17"/>
        <v>0</v>
      </c>
      <c r="AB256" s="32"/>
      <c r="AC256" s="32"/>
      <c r="AD256" s="32"/>
      <c r="AE256" s="32"/>
      <c r="AF256" s="32"/>
      <c r="AG256" s="32"/>
      <c r="AH256" s="32"/>
      <c r="AI256" s="33">
        <f t="shared" si="16"/>
        <v>0</v>
      </c>
      <c r="AJ256" s="32"/>
      <c r="AK256" s="32">
        <v>15536</v>
      </c>
      <c r="AL256" s="32"/>
      <c r="AM256" s="32"/>
      <c r="AN256" s="32"/>
      <c r="AO256" s="32"/>
      <c r="AP256" s="32"/>
      <c r="AQ256" s="32"/>
      <c r="AR256" s="32"/>
      <c r="AS256" s="33">
        <f t="shared" si="18"/>
        <v>15536</v>
      </c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3">
        <f t="shared" si="19"/>
        <v>0</v>
      </c>
      <c r="BH256" s="34">
        <v>84190</v>
      </c>
    </row>
    <row r="257" spans="1:60" ht="13.5">
      <c r="A257" s="29" t="s">
        <v>637</v>
      </c>
      <c r="B257" s="30">
        <v>4</v>
      </c>
      <c r="C257" s="31" t="s">
        <v>638</v>
      </c>
      <c r="D257" s="32">
        <v>12821</v>
      </c>
      <c r="E257" s="32">
        <v>856</v>
      </c>
      <c r="F257" s="32">
        <v>207246</v>
      </c>
      <c r="G257" s="32"/>
      <c r="H257" s="32">
        <v>591762</v>
      </c>
      <c r="I257" s="32">
        <v>59388</v>
      </c>
      <c r="J257" s="32"/>
      <c r="K257" s="32">
        <v>1673</v>
      </c>
      <c r="L257" s="32">
        <v>345472</v>
      </c>
      <c r="M257" s="32"/>
      <c r="N257" s="32">
        <v>721000</v>
      </c>
      <c r="O257" s="32">
        <v>1014</v>
      </c>
      <c r="P257" s="32"/>
      <c r="Q257" s="32">
        <v>349</v>
      </c>
      <c r="R257" s="32">
        <v>1975</v>
      </c>
      <c r="S257" s="32"/>
      <c r="T257" s="32"/>
      <c r="U257" s="32"/>
      <c r="V257" s="32"/>
      <c r="W257" s="33">
        <f t="shared" si="15"/>
        <v>1943556</v>
      </c>
      <c r="X257" s="32"/>
      <c r="Y257" s="32">
        <v>1075</v>
      </c>
      <c r="Z257" s="32">
        <v>316</v>
      </c>
      <c r="AA257" s="33">
        <f t="shared" si="17"/>
        <v>1391</v>
      </c>
      <c r="AB257" s="32"/>
      <c r="AC257" s="32"/>
      <c r="AD257" s="32"/>
      <c r="AE257" s="32">
        <v>6032</v>
      </c>
      <c r="AF257" s="32"/>
      <c r="AG257" s="32"/>
      <c r="AH257" s="32"/>
      <c r="AI257" s="33">
        <f t="shared" si="16"/>
        <v>6032</v>
      </c>
      <c r="AJ257" s="32"/>
      <c r="AK257" s="32">
        <v>17531</v>
      </c>
      <c r="AL257" s="32"/>
      <c r="AM257" s="32"/>
      <c r="AN257" s="32"/>
      <c r="AO257" s="32"/>
      <c r="AP257" s="32"/>
      <c r="AQ257" s="32">
        <v>191368</v>
      </c>
      <c r="AR257" s="32"/>
      <c r="AS257" s="33">
        <f t="shared" si="18"/>
        <v>208899</v>
      </c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3">
        <f t="shared" si="19"/>
        <v>0</v>
      </c>
      <c r="BH257" s="34">
        <v>2159878</v>
      </c>
    </row>
    <row r="258" spans="1:60" ht="13.5">
      <c r="A258" s="29" t="s">
        <v>639</v>
      </c>
      <c r="B258" s="30">
        <v>4</v>
      </c>
      <c r="C258" s="31" t="s">
        <v>640</v>
      </c>
      <c r="D258" s="32"/>
      <c r="E258" s="32"/>
      <c r="F258" s="32">
        <v>1848</v>
      </c>
      <c r="G258" s="32"/>
      <c r="H258" s="32">
        <v>361655</v>
      </c>
      <c r="I258" s="32">
        <v>283964</v>
      </c>
      <c r="J258" s="32"/>
      <c r="K258" s="32">
        <v>10267</v>
      </c>
      <c r="L258" s="32">
        <v>67486</v>
      </c>
      <c r="M258" s="32"/>
      <c r="N258" s="32">
        <v>7146589</v>
      </c>
      <c r="O258" s="32">
        <v>682803</v>
      </c>
      <c r="P258" s="32"/>
      <c r="Q258" s="32">
        <v>4662</v>
      </c>
      <c r="R258" s="32"/>
      <c r="S258" s="32"/>
      <c r="T258" s="32"/>
      <c r="U258" s="32"/>
      <c r="V258" s="32"/>
      <c r="W258" s="33">
        <f t="shared" si="15"/>
        <v>8559274</v>
      </c>
      <c r="X258" s="32"/>
      <c r="Y258" s="32">
        <v>3850</v>
      </c>
      <c r="Z258" s="32">
        <v>2528</v>
      </c>
      <c r="AA258" s="33">
        <f t="shared" si="17"/>
        <v>6378</v>
      </c>
      <c r="AB258" s="32"/>
      <c r="AC258" s="32"/>
      <c r="AD258" s="32"/>
      <c r="AE258" s="32"/>
      <c r="AF258" s="32"/>
      <c r="AG258" s="32"/>
      <c r="AH258" s="32"/>
      <c r="AI258" s="33">
        <f t="shared" si="16"/>
        <v>0</v>
      </c>
      <c r="AJ258" s="32"/>
      <c r="AK258" s="32">
        <v>111469</v>
      </c>
      <c r="AL258" s="32">
        <v>270</v>
      </c>
      <c r="AM258" s="32"/>
      <c r="AN258" s="32"/>
      <c r="AO258" s="32"/>
      <c r="AP258" s="32"/>
      <c r="AQ258" s="32">
        <v>228115</v>
      </c>
      <c r="AR258" s="32">
        <v>246</v>
      </c>
      <c r="AS258" s="33">
        <f t="shared" si="18"/>
        <v>340100</v>
      </c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3">
        <f t="shared" si="19"/>
        <v>0</v>
      </c>
      <c r="BH258" s="34">
        <v>8905752</v>
      </c>
    </row>
    <row r="259" spans="1:60" ht="13.5">
      <c r="A259" s="29" t="s">
        <v>641</v>
      </c>
      <c r="B259" s="30">
        <v>3</v>
      </c>
      <c r="C259" s="31" t="s">
        <v>642</v>
      </c>
      <c r="D259" s="32">
        <v>59731</v>
      </c>
      <c r="E259" s="32">
        <v>38846</v>
      </c>
      <c r="F259" s="32">
        <v>16579672</v>
      </c>
      <c r="G259" s="32">
        <v>281</v>
      </c>
      <c r="H259" s="32">
        <v>14871452</v>
      </c>
      <c r="I259" s="32">
        <v>1646008</v>
      </c>
      <c r="J259" s="32"/>
      <c r="K259" s="32">
        <v>2224233</v>
      </c>
      <c r="L259" s="32">
        <v>35256970</v>
      </c>
      <c r="M259" s="32"/>
      <c r="N259" s="32">
        <v>417971</v>
      </c>
      <c r="O259" s="32">
        <v>2916367</v>
      </c>
      <c r="P259" s="32"/>
      <c r="Q259" s="32"/>
      <c r="R259" s="32">
        <v>485</v>
      </c>
      <c r="S259" s="32">
        <v>1572</v>
      </c>
      <c r="T259" s="32"/>
      <c r="U259" s="32"/>
      <c r="V259" s="32"/>
      <c r="W259" s="33">
        <f t="shared" si="15"/>
        <v>74013588</v>
      </c>
      <c r="X259" s="32"/>
      <c r="Y259" s="32">
        <v>6239</v>
      </c>
      <c r="Z259" s="32">
        <v>1421</v>
      </c>
      <c r="AA259" s="33">
        <f t="shared" si="17"/>
        <v>7660</v>
      </c>
      <c r="AB259" s="32"/>
      <c r="AC259" s="32"/>
      <c r="AD259" s="32"/>
      <c r="AE259" s="32">
        <v>341631</v>
      </c>
      <c r="AF259" s="32"/>
      <c r="AG259" s="32"/>
      <c r="AH259" s="32"/>
      <c r="AI259" s="33">
        <f t="shared" si="16"/>
        <v>341631</v>
      </c>
      <c r="AJ259" s="32">
        <v>430570</v>
      </c>
      <c r="AK259" s="32">
        <v>142624</v>
      </c>
      <c r="AL259" s="32"/>
      <c r="AM259" s="32"/>
      <c r="AN259" s="32"/>
      <c r="AO259" s="32"/>
      <c r="AP259" s="32">
        <v>521</v>
      </c>
      <c r="AQ259" s="32">
        <v>72800</v>
      </c>
      <c r="AR259" s="32"/>
      <c r="AS259" s="33">
        <f t="shared" si="18"/>
        <v>646515</v>
      </c>
      <c r="AT259" s="32"/>
      <c r="AU259" s="32"/>
      <c r="AV259" s="32"/>
      <c r="AW259" s="32">
        <v>6328</v>
      </c>
      <c r="AX259" s="32">
        <v>657</v>
      </c>
      <c r="AY259" s="32"/>
      <c r="AZ259" s="32"/>
      <c r="BA259" s="32">
        <v>360</v>
      </c>
      <c r="BB259" s="32">
        <v>3667681</v>
      </c>
      <c r="BC259" s="32"/>
      <c r="BD259" s="32"/>
      <c r="BE259" s="32"/>
      <c r="BF259" s="32"/>
      <c r="BG259" s="33">
        <f t="shared" si="19"/>
        <v>3675026</v>
      </c>
      <c r="BH259" s="34">
        <v>78684420</v>
      </c>
    </row>
    <row r="260" spans="1:60" ht="13.5">
      <c r="A260" s="29" t="s">
        <v>643</v>
      </c>
      <c r="B260" s="30">
        <v>3</v>
      </c>
      <c r="C260" s="31" t="s">
        <v>644</v>
      </c>
      <c r="D260" s="32">
        <v>75677</v>
      </c>
      <c r="E260" s="32">
        <v>17496</v>
      </c>
      <c r="F260" s="32">
        <v>8003400</v>
      </c>
      <c r="G260" s="32">
        <v>2073</v>
      </c>
      <c r="H260" s="32">
        <v>12069405</v>
      </c>
      <c r="I260" s="32">
        <v>3349993</v>
      </c>
      <c r="J260" s="32"/>
      <c r="K260" s="32">
        <v>2846091</v>
      </c>
      <c r="L260" s="32">
        <v>32295229</v>
      </c>
      <c r="M260" s="32">
        <v>18822</v>
      </c>
      <c r="N260" s="32">
        <v>1258993</v>
      </c>
      <c r="O260" s="32">
        <v>475066</v>
      </c>
      <c r="P260" s="32"/>
      <c r="Q260" s="32">
        <v>16549</v>
      </c>
      <c r="R260" s="32">
        <v>117770</v>
      </c>
      <c r="S260" s="32">
        <v>4349</v>
      </c>
      <c r="T260" s="32"/>
      <c r="U260" s="32">
        <v>620</v>
      </c>
      <c r="V260" s="32"/>
      <c r="W260" s="33">
        <f t="shared" si="15"/>
        <v>60551533</v>
      </c>
      <c r="X260" s="32">
        <v>739</v>
      </c>
      <c r="Y260" s="32">
        <v>25090</v>
      </c>
      <c r="Z260" s="32">
        <v>64232</v>
      </c>
      <c r="AA260" s="33">
        <f t="shared" si="17"/>
        <v>90061</v>
      </c>
      <c r="AB260" s="32"/>
      <c r="AC260" s="32"/>
      <c r="AD260" s="32"/>
      <c r="AE260" s="32">
        <v>1461164</v>
      </c>
      <c r="AF260" s="32"/>
      <c r="AG260" s="32"/>
      <c r="AH260" s="32">
        <v>21504</v>
      </c>
      <c r="AI260" s="33">
        <f t="shared" si="16"/>
        <v>1482668</v>
      </c>
      <c r="AJ260" s="32">
        <v>15075962</v>
      </c>
      <c r="AK260" s="32">
        <v>2788750</v>
      </c>
      <c r="AL260" s="32">
        <v>17931</v>
      </c>
      <c r="AM260" s="32">
        <v>1550</v>
      </c>
      <c r="AN260" s="32">
        <v>710</v>
      </c>
      <c r="AO260" s="32">
        <v>444</v>
      </c>
      <c r="AP260" s="32">
        <v>3054</v>
      </c>
      <c r="AQ260" s="32">
        <v>1642938</v>
      </c>
      <c r="AR260" s="32">
        <v>233</v>
      </c>
      <c r="AS260" s="33">
        <f t="shared" si="18"/>
        <v>19531572</v>
      </c>
      <c r="AT260" s="32"/>
      <c r="AU260" s="32"/>
      <c r="AV260" s="32">
        <v>204</v>
      </c>
      <c r="AW260" s="32">
        <v>13209</v>
      </c>
      <c r="AX260" s="32"/>
      <c r="AY260" s="32"/>
      <c r="AZ260" s="32"/>
      <c r="BA260" s="32"/>
      <c r="BB260" s="32">
        <v>2916507</v>
      </c>
      <c r="BC260" s="32"/>
      <c r="BD260" s="32"/>
      <c r="BE260" s="32">
        <v>4647</v>
      </c>
      <c r="BF260" s="32"/>
      <c r="BG260" s="33">
        <f t="shared" si="19"/>
        <v>2934567</v>
      </c>
      <c r="BH260" s="34">
        <v>84590401</v>
      </c>
    </row>
    <row r="261" spans="1:60" ht="13.5">
      <c r="A261" s="29" t="s">
        <v>645</v>
      </c>
      <c r="B261" s="30">
        <v>4</v>
      </c>
      <c r="C261" s="31" t="s">
        <v>646</v>
      </c>
      <c r="D261" s="32">
        <v>48197</v>
      </c>
      <c r="E261" s="32">
        <v>1618</v>
      </c>
      <c r="F261" s="32">
        <v>1519769</v>
      </c>
      <c r="G261" s="32">
        <v>1065</v>
      </c>
      <c r="H261" s="32">
        <v>868198</v>
      </c>
      <c r="I261" s="32">
        <v>2582370</v>
      </c>
      <c r="J261" s="32"/>
      <c r="K261" s="32">
        <v>598584</v>
      </c>
      <c r="L261" s="32">
        <v>1203146</v>
      </c>
      <c r="M261" s="32"/>
      <c r="N261" s="32">
        <v>20347</v>
      </c>
      <c r="O261" s="32">
        <v>160100</v>
      </c>
      <c r="P261" s="32"/>
      <c r="Q261" s="32">
        <v>6208</v>
      </c>
      <c r="R261" s="32">
        <v>340</v>
      </c>
      <c r="S261" s="32">
        <v>2580</v>
      </c>
      <c r="T261" s="32"/>
      <c r="U261" s="32"/>
      <c r="V261" s="32"/>
      <c r="W261" s="33">
        <f t="shared" si="15"/>
        <v>7012522</v>
      </c>
      <c r="X261" s="32">
        <v>235</v>
      </c>
      <c r="Y261" s="32"/>
      <c r="Z261" s="32">
        <v>2847</v>
      </c>
      <c r="AA261" s="33">
        <f t="shared" si="17"/>
        <v>3082</v>
      </c>
      <c r="AB261" s="32"/>
      <c r="AC261" s="32"/>
      <c r="AD261" s="32"/>
      <c r="AE261" s="32">
        <v>626803</v>
      </c>
      <c r="AF261" s="32"/>
      <c r="AG261" s="32"/>
      <c r="AH261" s="32"/>
      <c r="AI261" s="33">
        <f t="shared" si="16"/>
        <v>626803</v>
      </c>
      <c r="AJ261" s="32">
        <v>5182454</v>
      </c>
      <c r="AK261" s="32">
        <v>89704</v>
      </c>
      <c r="AL261" s="32"/>
      <c r="AM261" s="32"/>
      <c r="AN261" s="32">
        <v>310</v>
      </c>
      <c r="AO261" s="32"/>
      <c r="AP261" s="32"/>
      <c r="AQ261" s="32">
        <v>579051</v>
      </c>
      <c r="AR261" s="32"/>
      <c r="AS261" s="33">
        <f t="shared" si="18"/>
        <v>5851519</v>
      </c>
      <c r="AT261" s="32"/>
      <c r="AU261" s="32"/>
      <c r="AV261" s="32"/>
      <c r="AW261" s="32">
        <v>10740</v>
      </c>
      <c r="AX261" s="32"/>
      <c r="AY261" s="32"/>
      <c r="AZ261" s="32"/>
      <c r="BA261" s="32"/>
      <c r="BB261" s="32">
        <v>1846645</v>
      </c>
      <c r="BC261" s="32"/>
      <c r="BD261" s="32"/>
      <c r="BE261" s="32"/>
      <c r="BF261" s="32"/>
      <c r="BG261" s="33">
        <f t="shared" si="19"/>
        <v>1857385</v>
      </c>
      <c r="BH261" s="34">
        <v>15351311</v>
      </c>
    </row>
    <row r="262" spans="1:60" ht="13.5">
      <c r="A262" s="29" t="s">
        <v>647</v>
      </c>
      <c r="B262" s="30">
        <v>3</v>
      </c>
      <c r="C262" s="31" t="s">
        <v>648</v>
      </c>
      <c r="D262" s="32"/>
      <c r="E262" s="32"/>
      <c r="F262" s="32">
        <v>5537</v>
      </c>
      <c r="G262" s="32"/>
      <c r="H262" s="32">
        <v>1069458</v>
      </c>
      <c r="I262" s="32">
        <v>20290</v>
      </c>
      <c r="J262" s="32"/>
      <c r="K262" s="32">
        <v>3652</v>
      </c>
      <c r="L262" s="32">
        <v>749802</v>
      </c>
      <c r="M262" s="32"/>
      <c r="N262" s="32">
        <v>663543</v>
      </c>
      <c r="O262" s="32">
        <v>33164</v>
      </c>
      <c r="P262" s="32"/>
      <c r="Q262" s="32"/>
      <c r="R262" s="32">
        <v>1329460</v>
      </c>
      <c r="S262" s="32"/>
      <c r="T262" s="32"/>
      <c r="U262" s="32"/>
      <c r="V262" s="32"/>
      <c r="W262" s="33">
        <f t="shared" si="15"/>
        <v>3874906</v>
      </c>
      <c r="X262" s="32"/>
      <c r="Y262" s="32"/>
      <c r="Z262" s="32">
        <v>175531</v>
      </c>
      <c r="AA262" s="33">
        <f t="shared" si="17"/>
        <v>175531</v>
      </c>
      <c r="AB262" s="32"/>
      <c r="AC262" s="32"/>
      <c r="AD262" s="32"/>
      <c r="AE262" s="32">
        <v>9240</v>
      </c>
      <c r="AF262" s="32"/>
      <c r="AG262" s="32"/>
      <c r="AH262" s="32"/>
      <c r="AI262" s="33">
        <f t="shared" si="16"/>
        <v>9240</v>
      </c>
      <c r="AJ262" s="32">
        <v>5473</v>
      </c>
      <c r="AK262" s="32">
        <v>3349</v>
      </c>
      <c r="AL262" s="32">
        <v>3441</v>
      </c>
      <c r="AM262" s="32"/>
      <c r="AN262" s="32"/>
      <c r="AO262" s="32"/>
      <c r="AP262" s="32"/>
      <c r="AQ262" s="32">
        <v>144027</v>
      </c>
      <c r="AR262" s="32">
        <v>570</v>
      </c>
      <c r="AS262" s="33">
        <f t="shared" si="18"/>
        <v>156860</v>
      </c>
      <c r="AT262" s="32"/>
      <c r="AU262" s="32"/>
      <c r="AV262" s="32"/>
      <c r="AW262" s="32"/>
      <c r="AX262" s="32"/>
      <c r="AY262" s="32"/>
      <c r="AZ262" s="32"/>
      <c r="BA262" s="32"/>
      <c r="BB262" s="32">
        <v>294</v>
      </c>
      <c r="BC262" s="32"/>
      <c r="BD262" s="32"/>
      <c r="BE262" s="32"/>
      <c r="BF262" s="32"/>
      <c r="BG262" s="33">
        <f t="shared" si="19"/>
        <v>294</v>
      </c>
      <c r="BH262" s="34">
        <v>4216831</v>
      </c>
    </row>
    <row r="263" spans="1:60" ht="13.5">
      <c r="A263" s="29" t="s">
        <v>649</v>
      </c>
      <c r="B263" s="30">
        <v>3</v>
      </c>
      <c r="C263" s="31" t="s">
        <v>650</v>
      </c>
      <c r="D263" s="32"/>
      <c r="E263" s="32">
        <v>210</v>
      </c>
      <c r="F263" s="32">
        <v>1870</v>
      </c>
      <c r="G263" s="32"/>
      <c r="H263" s="32">
        <v>1934</v>
      </c>
      <c r="I263" s="32">
        <v>183548</v>
      </c>
      <c r="J263" s="32"/>
      <c r="K263" s="32">
        <v>33131</v>
      </c>
      <c r="L263" s="32">
        <v>102081</v>
      </c>
      <c r="M263" s="32"/>
      <c r="N263" s="32">
        <v>146818</v>
      </c>
      <c r="O263" s="32">
        <v>7930</v>
      </c>
      <c r="P263" s="32"/>
      <c r="Q263" s="32">
        <v>5300</v>
      </c>
      <c r="R263" s="32">
        <v>3089</v>
      </c>
      <c r="S263" s="32"/>
      <c r="T263" s="32"/>
      <c r="U263" s="32"/>
      <c r="V263" s="32">
        <v>8880</v>
      </c>
      <c r="W263" s="33">
        <f t="shared" si="15"/>
        <v>494791</v>
      </c>
      <c r="X263" s="32"/>
      <c r="Y263" s="32"/>
      <c r="Z263" s="32">
        <v>21978</v>
      </c>
      <c r="AA263" s="33">
        <f t="shared" si="17"/>
        <v>21978</v>
      </c>
      <c r="AB263" s="32"/>
      <c r="AC263" s="32"/>
      <c r="AD263" s="32"/>
      <c r="AE263" s="32">
        <v>9899</v>
      </c>
      <c r="AF263" s="32"/>
      <c r="AG263" s="32"/>
      <c r="AH263" s="32"/>
      <c r="AI263" s="33">
        <f t="shared" si="16"/>
        <v>9899</v>
      </c>
      <c r="AJ263" s="32">
        <v>4503</v>
      </c>
      <c r="AK263" s="32">
        <v>66808</v>
      </c>
      <c r="AL263" s="32">
        <v>282</v>
      </c>
      <c r="AM263" s="32"/>
      <c r="AN263" s="32">
        <v>2380</v>
      </c>
      <c r="AO263" s="32"/>
      <c r="AP263" s="32"/>
      <c r="AQ263" s="32">
        <v>308404</v>
      </c>
      <c r="AR263" s="32"/>
      <c r="AS263" s="33">
        <f t="shared" si="18"/>
        <v>382377</v>
      </c>
      <c r="AT263" s="32"/>
      <c r="AU263" s="32"/>
      <c r="AV263" s="32"/>
      <c r="AW263" s="32"/>
      <c r="AX263" s="32"/>
      <c r="AY263" s="32"/>
      <c r="AZ263" s="32"/>
      <c r="BA263" s="32"/>
      <c r="BB263" s="32">
        <v>60162</v>
      </c>
      <c r="BC263" s="32"/>
      <c r="BD263" s="32"/>
      <c r="BE263" s="32"/>
      <c r="BF263" s="32"/>
      <c r="BG263" s="33">
        <f t="shared" si="19"/>
        <v>60162</v>
      </c>
      <c r="BH263" s="34">
        <v>969207</v>
      </c>
    </row>
    <row r="264" spans="1:60" ht="13.5">
      <c r="A264" s="29" t="s">
        <v>651</v>
      </c>
      <c r="B264" s="30">
        <v>4</v>
      </c>
      <c r="C264" s="31" t="s">
        <v>652</v>
      </c>
      <c r="D264" s="32"/>
      <c r="E264" s="32"/>
      <c r="F264" s="32"/>
      <c r="G264" s="32"/>
      <c r="H264" s="32"/>
      <c r="I264" s="32">
        <v>180647</v>
      </c>
      <c r="J264" s="32"/>
      <c r="K264" s="32">
        <v>15254</v>
      </c>
      <c r="L264" s="32">
        <v>73886</v>
      </c>
      <c r="M264" s="32"/>
      <c r="N264" s="32">
        <v>142213</v>
      </c>
      <c r="O264" s="32"/>
      <c r="P264" s="32"/>
      <c r="Q264" s="32"/>
      <c r="R264" s="32"/>
      <c r="S264" s="32"/>
      <c r="T264" s="32"/>
      <c r="U264" s="32"/>
      <c r="V264" s="32"/>
      <c r="W264" s="33">
        <f aca="true" t="shared" si="20" ref="W264:W327">SUM(D264:V264)</f>
        <v>412000</v>
      </c>
      <c r="X264" s="32"/>
      <c r="Y264" s="32"/>
      <c r="Z264" s="32">
        <v>21978</v>
      </c>
      <c r="AA264" s="33">
        <f t="shared" si="17"/>
        <v>21978</v>
      </c>
      <c r="AB264" s="32"/>
      <c r="AC264" s="32"/>
      <c r="AD264" s="32"/>
      <c r="AE264" s="32"/>
      <c r="AF264" s="32"/>
      <c r="AG264" s="32"/>
      <c r="AH264" s="32"/>
      <c r="AI264" s="33">
        <f aca="true" t="shared" si="21" ref="AI264:AI327">SUM(AB264:AH264)</f>
        <v>0</v>
      </c>
      <c r="AJ264" s="32"/>
      <c r="AK264" s="32"/>
      <c r="AL264" s="32"/>
      <c r="AM264" s="32"/>
      <c r="AN264" s="32"/>
      <c r="AO264" s="32"/>
      <c r="AP264" s="32"/>
      <c r="AQ264" s="32"/>
      <c r="AR264" s="32"/>
      <c r="AS264" s="33">
        <f t="shared" si="18"/>
        <v>0</v>
      </c>
      <c r="AT264" s="32"/>
      <c r="AU264" s="32"/>
      <c r="AV264" s="32"/>
      <c r="AW264" s="32"/>
      <c r="AX264" s="32"/>
      <c r="AY264" s="32"/>
      <c r="AZ264" s="32"/>
      <c r="BA264" s="32"/>
      <c r="BB264" s="32">
        <v>42643</v>
      </c>
      <c r="BC264" s="32"/>
      <c r="BD264" s="32"/>
      <c r="BE264" s="32"/>
      <c r="BF264" s="32"/>
      <c r="BG264" s="33">
        <f t="shared" si="19"/>
        <v>42643</v>
      </c>
      <c r="BH264" s="34">
        <v>476621</v>
      </c>
    </row>
    <row r="265" spans="1:60" ht="13.5">
      <c r="A265" s="29" t="s">
        <v>653</v>
      </c>
      <c r="B265" s="30">
        <v>2</v>
      </c>
      <c r="C265" s="31" t="s">
        <v>654</v>
      </c>
      <c r="D265" s="32">
        <v>31465139</v>
      </c>
      <c r="E265" s="32">
        <v>4975774</v>
      </c>
      <c r="F265" s="32">
        <v>186128095</v>
      </c>
      <c r="G265" s="32">
        <v>13890397</v>
      </c>
      <c r="H265" s="32">
        <v>139048619</v>
      </c>
      <c r="I265" s="32">
        <v>123939640</v>
      </c>
      <c r="J265" s="32">
        <v>354</v>
      </c>
      <c r="K265" s="32">
        <v>78884635</v>
      </c>
      <c r="L265" s="32">
        <v>135403782</v>
      </c>
      <c r="M265" s="32">
        <v>9514318</v>
      </c>
      <c r="N265" s="32">
        <v>57505136</v>
      </c>
      <c r="O265" s="32">
        <v>36342021</v>
      </c>
      <c r="P265" s="32">
        <v>416719</v>
      </c>
      <c r="Q265" s="32">
        <v>6558135</v>
      </c>
      <c r="R265" s="32">
        <v>11339248</v>
      </c>
      <c r="S265" s="32">
        <v>817805</v>
      </c>
      <c r="T265" s="32">
        <v>1066360</v>
      </c>
      <c r="U265" s="32">
        <v>306153</v>
      </c>
      <c r="V265" s="32">
        <v>2686941</v>
      </c>
      <c r="W265" s="33">
        <f t="shared" si="20"/>
        <v>840289271</v>
      </c>
      <c r="X265" s="32">
        <v>4501371</v>
      </c>
      <c r="Y265" s="32">
        <v>35580714</v>
      </c>
      <c r="Z265" s="32">
        <v>18686575</v>
      </c>
      <c r="AA265" s="33">
        <f aca="true" t="shared" si="22" ref="AA265:AA328">SUM(X265:Z265)</f>
        <v>58768660</v>
      </c>
      <c r="AB265" s="32"/>
      <c r="AC265" s="32">
        <v>9303111</v>
      </c>
      <c r="AD265" s="32">
        <v>647846</v>
      </c>
      <c r="AE265" s="32">
        <v>15978690</v>
      </c>
      <c r="AF265" s="32"/>
      <c r="AG265" s="32">
        <v>152606</v>
      </c>
      <c r="AH265" s="32">
        <v>228</v>
      </c>
      <c r="AI265" s="33">
        <f t="shared" si="21"/>
        <v>26082481</v>
      </c>
      <c r="AJ265" s="32">
        <v>35008132</v>
      </c>
      <c r="AK265" s="32">
        <v>8038990</v>
      </c>
      <c r="AL265" s="32">
        <v>6798675</v>
      </c>
      <c r="AM265" s="32">
        <v>246790</v>
      </c>
      <c r="AN265" s="32">
        <v>6858984</v>
      </c>
      <c r="AO265" s="32">
        <v>1577388</v>
      </c>
      <c r="AP265" s="32">
        <v>197654</v>
      </c>
      <c r="AQ265" s="32">
        <v>10018571</v>
      </c>
      <c r="AR265" s="32">
        <v>17512</v>
      </c>
      <c r="AS265" s="33">
        <f aca="true" t="shared" si="23" ref="AS265:AS328">SUM(AJ265:AR265)</f>
        <v>68762696</v>
      </c>
      <c r="AT265" s="32">
        <v>409614</v>
      </c>
      <c r="AU265" s="32">
        <v>36324</v>
      </c>
      <c r="AV265" s="32">
        <v>726</v>
      </c>
      <c r="AW265" s="32">
        <v>8585783</v>
      </c>
      <c r="AX265" s="32">
        <v>39854</v>
      </c>
      <c r="AY265" s="32"/>
      <c r="AZ265" s="32">
        <v>25920</v>
      </c>
      <c r="BA265" s="32">
        <v>6292662</v>
      </c>
      <c r="BB265" s="32">
        <v>253164020</v>
      </c>
      <c r="BC265" s="32">
        <v>3679</v>
      </c>
      <c r="BD265" s="32">
        <v>9737485</v>
      </c>
      <c r="BE265" s="32">
        <v>10723</v>
      </c>
      <c r="BF265" s="32">
        <v>3847</v>
      </c>
      <c r="BG265" s="33">
        <f aca="true" t="shared" si="24" ref="BG265:BG328">SUM(AT265:BF265)</f>
        <v>278310637</v>
      </c>
      <c r="BH265" s="34">
        <v>1272213745</v>
      </c>
    </row>
    <row r="266" spans="1:60" ht="13.5">
      <c r="A266" s="29" t="s">
        <v>655</v>
      </c>
      <c r="B266" s="30">
        <v>3</v>
      </c>
      <c r="C266" s="31" t="s">
        <v>656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3">
        <f t="shared" si="20"/>
        <v>0</v>
      </c>
      <c r="X266" s="32"/>
      <c r="Y266" s="32"/>
      <c r="Z266" s="32"/>
      <c r="AA266" s="33">
        <f t="shared" si="22"/>
        <v>0</v>
      </c>
      <c r="AB266" s="32"/>
      <c r="AC266" s="32"/>
      <c r="AD266" s="32"/>
      <c r="AE266" s="32">
        <v>2478</v>
      </c>
      <c r="AF266" s="32"/>
      <c r="AG266" s="32"/>
      <c r="AH266" s="32"/>
      <c r="AI266" s="33">
        <f t="shared" si="21"/>
        <v>2478</v>
      </c>
      <c r="AJ266" s="32"/>
      <c r="AK266" s="32"/>
      <c r="AL266" s="32"/>
      <c r="AM266" s="32"/>
      <c r="AN266" s="32"/>
      <c r="AO266" s="32"/>
      <c r="AP266" s="32"/>
      <c r="AQ266" s="32"/>
      <c r="AR266" s="32"/>
      <c r="AS266" s="33">
        <f t="shared" si="23"/>
        <v>0</v>
      </c>
      <c r="AT266" s="32"/>
      <c r="AU266" s="32"/>
      <c r="AV266" s="32">
        <v>726</v>
      </c>
      <c r="AW266" s="32">
        <v>820</v>
      </c>
      <c r="AX266" s="32">
        <v>300</v>
      </c>
      <c r="AY266" s="32"/>
      <c r="AZ266" s="32"/>
      <c r="BA266" s="32"/>
      <c r="BB266" s="32"/>
      <c r="BC266" s="32"/>
      <c r="BD266" s="32"/>
      <c r="BE266" s="32"/>
      <c r="BF266" s="32"/>
      <c r="BG266" s="33">
        <f t="shared" si="24"/>
        <v>1846</v>
      </c>
      <c r="BH266" s="34">
        <v>4324</v>
      </c>
    </row>
    <row r="267" spans="1:60" ht="13.5">
      <c r="A267" s="29" t="s">
        <v>657</v>
      </c>
      <c r="B267" s="30">
        <v>4</v>
      </c>
      <c r="C267" s="31" t="s">
        <v>658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3">
        <f t="shared" si="20"/>
        <v>0</v>
      </c>
      <c r="X267" s="32"/>
      <c r="Y267" s="32"/>
      <c r="Z267" s="32"/>
      <c r="AA267" s="33">
        <f t="shared" si="22"/>
        <v>0</v>
      </c>
      <c r="AB267" s="32"/>
      <c r="AC267" s="32"/>
      <c r="AD267" s="32"/>
      <c r="AE267" s="32">
        <v>2478</v>
      </c>
      <c r="AF267" s="32"/>
      <c r="AG267" s="32"/>
      <c r="AH267" s="32"/>
      <c r="AI267" s="33">
        <f t="shared" si="21"/>
        <v>2478</v>
      </c>
      <c r="AJ267" s="32"/>
      <c r="AK267" s="32"/>
      <c r="AL267" s="32"/>
      <c r="AM267" s="32"/>
      <c r="AN267" s="32"/>
      <c r="AO267" s="32"/>
      <c r="AP267" s="32"/>
      <c r="AQ267" s="32"/>
      <c r="AR267" s="32"/>
      <c r="AS267" s="33">
        <f t="shared" si="23"/>
        <v>0</v>
      </c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3">
        <f t="shared" si="24"/>
        <v>0</v>
      </c>
      <c r="BH267" s="34">
        <v>2478</v>
      </c>
    </row>
    <row r="268" spans="1:60" ht="13.5">
      <c r="A268" s="29" t="s">
        <v>659</v>
      </c>
      <c r="B268" s="30">
        <v>4</v>
      </c>
      <c r="C268" s="31" t="s">
        <v>660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3">
        <f t="shared" si="20"/>
        <v>0</v>
      </c>
      <c r="X268" s="32"/>
      <c r="Y268" s="32"/>
      <c r="Z268" s="32"/>
      <c r="AA268" s="33">
        <f t="shared" si="22"/>
        <v>0</v>
      </c>
      <c r="AB268" s="32"/>
      <c r="AC268" s="32"/>
      <c r="AD268" s="32"/>
      <c r="AE268" s="32"/>
      <c r="AF268" s="32"/>
      <c r="AG268" s="32"/>
      <c r="AH268" s="32"/>
      <c r="AI268" s="33">
        <f t="shared" si="21"/>
        <v>0</v>
      </c>
      <c r="AJ268" s="32"/>
      <c r="AK268" s="32"/>
      <c r="AL268" s="32"/>
      <c r="AM268" s="32"/>
      <c r="AN268" s="32"/>
      <c r="AO268" s="32"/>
      <c r="AP268" s="32"/>
      <c r="AQ268" s="32"/>
      <c r="AR268" s="32"/>
      <c r="AS268" s="33">
        <f t="shared" si="23"/>
        <v>0</v>
      </c>
      <c r="AT268" s="32"/>
      <c r="AU268" s="32"/>
      <c r="AV268" s="32">
        <v>726</v>
      </c>
      <c r="AW268" s="32">
        <v>820</v>
      </c>
      <c r="AX268" s="32">
        <v>300</v>
      </c>
      <c r="AY268" s="32"/>
      <c r="AZ268" s="32"/>
      <c r="BA268" s="32"/>
      <c r="BB268" s="32"/>
      <c r="BC268" s="32"/>
      <c r="BD268" s="32"/>
      <c r="BE268" s="32"/>
      <c r="BF268" s="32"/>
      <c r="BG268" s="33">
        <f t="shared" si="24"/>
        <v>1846</v>
      </c>
      <c r="BH268" s="34">
        <v>1846</v>
      </c>
    </row>
    <row r="269" spans="1:60" ht="13.5">
      <c r="A269" s="29" t="s">
        <v>661</v>
      </c>
      <c r="B269" s="30">
        <v>3</v>
      </c>
      <c r="C269" s="31" t="s">
        <v>662</v>
      </c>
      <c r="D269" s="32">
        <v>28307824</v>
      </c>
      <c r="E269" s="32">
        <v>4968345</v>
      </c>
      <c r="F269" s="32">
        <v>154420444</v>
      </c>
      <c r="G269" s="32">
        <v>13889774</v>
      </c>
      <c r="H269" s="32">
        <v>39093258</v>
      </c>
      <c r="I269" s="32">
        <v>54474991</v>
      </c>
      <c r="J269" s="32">
        <v>354</v>
      </c>
      <c r="K269" s="32">
        <v>58307818</v>
      </c>
      <c r="L269" s="32">
        <v>69648612</v>
      </c>
      <c r="M269" s="32">
        <v>8890618</v>
      </c>
      <c r="N269" s="32">
        <v>54517525</v>
      </c>
      <c r="O269" s="32">
        <v>34476496</v>
      </c>
      <c r="P269" s="32">
        <v>414838</v>
      </c>
      <c r="Q269" s="32">
        <v>6079047</v>
      </c>
      <c r="R269" s="32">
        <v>10030631</v>
      </c>
      <c r="S269" s="32">
        <v>637688</v>
      </c>
      <c r="T269" s="32">
        <v>1060398</v>
      </c>
      <c r="U269" s="32">
        <v>306153</v>
      </c>
      <c r="V269" s="32">
        <v>2683318</v>
      </c>
      <c r="W269" s="33">
        <f t="shared" si="20"/>
        <v>542208132</v>
      </c>
      <c r="X269" s="32">
        <v>4478944</v>
      </c>
      <c r="Y269" s="32">
        <v>35504232</v>
      </c>
      <c r="Z269" s="32">
        <v>18467257</v>
      </c>
      <c r="AA269" s="33">
        <f t="shared" si="22"/>
        <v>58450433</v>
      </c>
      <c r="AB269" s="32"/>
      <c r="AC269" s="32">
        <v>9303111</v>
      </c>
      <c r="AD269" s="32">
        <v>203836</v>
      </c>
      <c r="AE269" s="32">
        <v>3101560</v>
      </c>
      <c r="AF269" s="32"/>
      <c r="AG269" s="32">
        <v>152606</v>
      </c>
      <c r="AH269" s="32"/>
      <c r="AI269" s="33">
        <f t="shared" si="21"/>
        <v>12761113</v>
      </c>
      <c r="AJ269" s="32">
        <v>28385525</v>
      </c>
      <c r="AK269" s="32">
        <v>7989390</v>
      </c>
      <c r="AL269" s="32">
        <v>4581198</v>
      </c>
      <c r="AM269" s="32">
        <v>246790</v>
      </c>
      <c r="AN269" s="32">
        <v>6858984</v>
      </c>
      <c r="AO269" s="32">
        <v>420359</v>
      </c>
      <c r="AP269" s="32">
        <v>197654</v>
      </c>
      <c r="AQ269" s="32">
        <v>5732220</v>
      </c>
      <c r="AR269" s="32"/>
      <c r="AS269" s="33">
        <f t="shared" si="23"/>
        <v>54412120</v>
      </c>
      <c r="AT269" s="32">
        <v>409614</v>
      </c>
      <c r="AU269" s="32">
        <v>36324</v>
      </c>
      <c r="AV269" s="32"/>
      <c r="AW269" s="32">
        <v>8451228</v>
      </c>
      <c r="AX269" s="32">
        <v>21391</v>
      </c>
      <c r="AY269" s="32"/>
      <c r="AZ269" s="32">
        <v>25920</v>
      </c>
      <c r="BA269" s="32">
        <v>6281404</v>
      </c>
      <c r="BB269" s="32">
        <v>217873554</v>
      </c>
      <c r="BC269" s="32">
        <v>1855</v>
      </c>
      <c r="BD269" s="32">
        <v>9669395</v>
      </c>
      <c r="BE269" s="32">
        <v>429</v>
      </c>
      <c r="BF269" s="32">
        <v>3847</v>
      </c>
      <c r="BG269" s="33">
        <f t="shared" si="24"/>
        <v>242774961</v>
      </c>
      <c r="BH269" s="34">
        <v>910606759</v>
      </c>
    </row>
    <row r="270" spans="1:60" ht="13.5">
      <c r="A270" s="29" t="s">
        <v>663</v>
      </c>
      <c r="B270" s="30">
        <v>4</v>
      </c>
      <c r="C270" s="31" t="s">
        <v>664</v>
      </c>
      <c r="D270" s="32">
        <v>28307824</v>
      </c>
      <c r="E270" s="32">
        <v>4968345</v>
      </c>
      <c r="F270" s="32">
        <v>154355829</v>
      </c>
      <c r="G270" s="32">
        <v>12820317</v>
      </c>
      <c r="H270" s="32">
        <v>38816224</v>
      </c>
      <c r="I270" s="32">
        <v>48927271</v>
      </c>
      <c r="J270" s="32">
        <v>354</v>
      </c>
      <c r="K270" s="32">
        <v>56454488</v>
      </c>
      <c r="L270" s="32">
        <v>69648612</v>
      </c>
      <c r="M270" s="32">
        <v>6012941</v>
      </c>
      <c r="N270" s="32">
        <v>54508028</v>
      </c>
      <c r="O270" s="32">
        <v>34378918</v>
      </c>
      <c r="P270" s="32">
        <v>402456</v>
      </c>
      <c r="Q270" s="32">
        <v>6066456</v>
      </c>
      <c r="R270" s="32">
        <v>9852042</v>
      </c>
      <c r="S270" s="32">
        <v>637151</v>
      </c>
      <c r="T270" s="32">
        <v>1059886</v>
      </c>
      <c r="U270" s="32">
        <v>305057</v>
      </c>
      <c r="V270" s="32">
        <v>2683318</v>
      </c>
      <c r="W270" s="33">
        <f t="shared" si="20"/>
        <v>530205517</v>
      </c>
      <c r="X270" s="32">
        <v>4478944</v>
      </c>
      <c r="Y270" s="32">
        <v>34126806</v>
      </c>
      <c r="Z270" s="32">
        <v>18467257</v>
      </c>
      <c r="AA270" s="33">
        <f t="shared" si="22"/>
        <v>57073007</v>
      </c>
      <c r="AB270" s="32"/>
      <c r="AC270" s="32">
        <v>2589164</v>
      </c>
      <c r="AD270" s="32">
        <v>203836</v>
      </c>
      <c r="AE270" s="32">
        <v>3091734</v>
      </c>
      <c r="AF270" s="32"/>
      <c r="AG270" s="32">
        <v>152606</v>
      </c>
      <c r="AH270" s="32"/>
      <c r="AI270" s="33">
        <f t="shared" si="21"/>
        <v>6037340</v>
      </c>
      <c r="AJ270" s="32">
        <v>28335329</v>
      </c>
      <c r="AK270" s="32">
        <v>7989390</v>
      </c>
      <c r="AL270" s="32">
        <v>4537768</v>
      </c>
      <c r="AM270" s="32">
        <v>246790</v>
      </c>
      <c r="AN270" s="32">
        <v>6858984</v>
      </c>
      <c r="AO270" s="32">
        <v>420359</v>
      </c>
      <c r="AP270" s="32">
        <v>197654</v>
      </c>
      <c r="AQ270" s="32">
        <v>5731682</v>
      </c>
      <c r="AR270" s="32"/>
      <c r="AS270" s="33">
        <f t="shared" si="23"/>
        <v>54317956</v>
      </c>
      <c r="AT270" s="32">
        <v>409614</v>
      </c>
      <c r="AU270" s="32">
        <v>33863</v>
      </c>
      <c r="AV270" s="32"/>
      <c r="AW270" s="32">
        <v>8220031</v>
      </c>
      <c r="AX270" s="32">
        <v>18327</v>
      </c>
      <c r="AY270" s="32"/>
      <c r="AZ270" s="32">
        <v>25920</v>
      </c>
      <c r="BA270" s="32">
        <v>6273487</v>
      </c>
      <c r="BB270" s="32">
        <v>217467864</v>
      </c>
      <c r="BC270" s="32">
        <v>1855</v>
      </c>
      <c r="BD270" s="32">
        <v>9669395</v>
      </c>
      <c r="BE270" s="32"/>
      <c r="BF270" s="32">
        <v>3847</v>
      </c>
      <c r="BG270" s="33">
        <f t="shared" si="24"/>
        <v>242124203</v>
      </c>
      <c r="BH270" s="34">
        <v>889758023</v>
      </c>
    </row>
    <row r="271" spans="1:60" ht="13.5">
      <c r="A271" s="29" t="s">
        <v>665</v>
      </c>
      <c r="B271" s="30">
        <v>5</v>
      </c>
      <c r="C271" s="31" t="s">
        <v>666</v>
      </c>
      <c r="D271" s="32">
        <v>1864</v>
      </c>
      <c r="E271" s="32">
        <v>4386</v>
      </c>
      <c r="F271" s="32">
        <v>1006447</v>
      </c>
      <c r="G271" s="32">
        <v>310125</v>
      </c>
      <c r="H271" s="32">
        <v>17477</v>
      </c>
      <c r="I271" s="32">
        <v>47045</v>
      </c>
      <c r="J271" s="32">
        <v>354</v>
      </c>
      <c r="K271" s="32">
        <v>2760</v>
      </c>
      <c r="L271" s="32">
        <v>74682</v>
      </c>
      <c r="M271" s="32"/>
      <c r="N271" s="32"/>
      <c r="O271" s="32">
        <v>530</v>
      </c>
      <c r="P271" s="32">
        <v>121410</v>
      </c>
      <c r="Q271" s="32">
        <v>9332</v>
      </c>
      <c r="R271" s="32">
        <v>2542</v>
      </c>
      <c r="S271" s="32"/>
      <c r="T271" s="32">
        <v>281172</v>
      </c>
      <c r="U271" s="32"/>
      <c r="V271" s="32">
        <v>671</v>
      </c>
      <c r="W271" s="33">
        <f t="shared" si="20"/>
        <v>1880797</v>
      </c>
      <c r="X271" s="32"/>
      <c r="Y271" s="32">
        <v>1226</v>
      </c>
      <c r="Z271" s="32">
        <v>2586</v>
      </c>
      <c r="AA271" s="33">
        <f t="shared" si="22"/>
        <v>3812</v>
      </c>
      <c r="AB271" s="32"/>
      <c r="AC271" s="32"/>
      <c r="AD271" s="32"/>
      <c r="AE271" s="32">
        <v>54118</v>
      </c>
      <c r="AF271" s="32"/>
      <c r="AG271" s="32"/>
      <c r="AH271" s="32"/>
      <c r="AI271" s="33">
        <f t="shared" si="21"/>
        <v>54118</v>
      </c>
      <c r="AJ271" s="32">
        <v>4153</v>
      </c>
      <c r="AK271" s="32">
        <v>243</v>
      </c>
      <c r="AL271" s="32">
        <v>463</v>
      </c>
      <c r="AM271" s="32"/>
      <c r="AN271" s="32">
        <v>402</v>
      </c>
      <c r="AO271" s="32">
        <v>322</v>
      </c>
      <c r="AP271" s="32"/>
      <c r="AQ271" s="32"/>
      <c r="AR271" s="32"/>
      <c r="AS271" s="33">
        <f t="shared" si="23"/>
        <v>5583</v>
      </c>
      <c r="AT271" s="32"/>
      <c r="AU271" s="32">
        <v>30880</v>
      </c>
      <c r="AV271" s="32"/>
      <c r="AW271" s="32"/>
      <c r="AX271" s="32">
        <v>14967</v>
      </c>
      <c r="AY271" s="32"/>
      <c r="AZ271" s="32"/>
      <c r="BA271" s="32">
        <v>1040878</v>
      </c>
      <c r="BB271" s="32">
        <v>203901</v>
      </c>
      <c r="BC271" s="32">
        <v>1855</v>
      </c>
      <c r="BD271" s="32"/>
      <c r="BE271" s="32"/>
      <c r="BF271" s="32">
        <v>3847</v>
      </c>
      <c r="BG271" s="33">
        <f t="shared" si="24"/>
        <v>1296328</v>
      </c>
      <c r="BH271" s="34">
        <v>3240638</v>
      </c>
    </row>
    <row r="272" spans="1:60" ht="13.5">
      <c r="A272" s="29" t="s">
        <v>667</v>
      </c>
      <c r="B272" s="30">
        <v>4</v>
      </c>
      <c r="C272" s="31" t="s">
        <v>668</v>
      </c>
      <c r="D272" s="32"/>
      <c r="E272" s="32"/>
      <c r="F272" s="32">
        <v>64615</v>
      </c>
      <c r="G272" s="32">
        <v>1069457</v>
      </c>
      <c r="H272" s="32">
        <v>277034</v>
      </c>
      <c r="I272" s="32">
        <v>5547720</v>
      </c>
      <c r="J272" s="32"/>
      <c r="K272" s="32">
        <v>1853330</v>
      </c>
      <c r="L272" s="32"/>
      <c r="M272" s="32">
        <v>2877677</v>
      </c>
      <c r="N272" s="32">
        <v>9497</v>
      </c>
      <c r="O272" s="32">
        <v>97578</v>
      </c>
      <c r="P272" s="32">
        <v>12382</v>
      </c>
      <c r="Q272" s="32">
        <v>12591</v>
      </c>
      <c r="R272" s="32">
        <v>178589</v>
      </c>
      <c r="S272" s="32">
        <v>537</v>
      </c>
      <c r="T272" s="32">
        <v>512</v>
      </c>
      <c r="U272" s="32">
        <v>1096</v>
      </c>
      <c r="V272" s="32"/>
      <c r="W272" s="33">
        <f t="shared" si="20"/>
        <v>12002615</v>
      </c>
      <c r="X272" s="32"/>
      <c r="Y272" s="32">
        <v>1377426</v>
      </c>
      <c r="Z272" s="32"/>
      <c r="AA272" s="33">
        <f t="shared" si="22"/>
        <v>1377426</v>
      </c>
      <c r="AB272" s="32"/>
      <c r="AC272" s="32">
        <v>6713947</v>
      </c>
      <c r="AD272" s="32"/>
      <c r="AE272" s="32">
        <v>9826</v>
      </c>
      <c r="AF272" s="32"/>
      <c r="AG272" s="32"/>
      <c r="AH272" s="32"/>
      <c r="AI272" s="33">
        <f t="shared" si="21"/>
        <v>6723773</v>
      </c>
      <c r="AJ272" s="32">
        <v>50196</v>
      </c>
      <c r="AK272" s="32"/>
      <c r="AL272" s="32">
        <v>43430</v>
      </c>
      <c r="AM272" s="32"/>
      <c r="AN272" s="32"/>
      <c r="AO272" s="32"/>
      <c r="AP272" s="32"/>
      <c r="AQ272" s="32">
        <v>538</v>
      </c>
      <c r="AR272" s="32"/>
      <c r="AS272" s="33">
        <f t="shared" si="23"/>
        <v>94164</v>
      </c>
      <c r="AT272" s="32"/>
      <c r="AU272" s="32">
        <v>2461</v>
      </c>
      <c r="AV272" s="32"/>
      <c r="AW272" s="32">
        <v>231197</v>
      </c>
      <c r="AX272" s="32">
        <v>3064</v>
      </c>
      <c r="AY272" s="32"/>
      <c r="AZ272" s="32"/>
      <c r="BA272" s="32">
        <v>7917</v>
      </c>
      <c r="BB272" s="32">
        <v>405690</v>
      </c>
      <c r="BC272" s="32"/>
      <c r="BD272" s="32"/>
      <c r="BE272" s="32">
        <v>429</v>
      </c>
      <c r="BF272" s="32"/>
      <c r="BG272" s="33">
        <f t="shared" si="24"/>
        <v>650758</v>
      </c>
      <c r="BH272" s="34">
        <v>20848736</v>
      </c>
    </row>
    <row r="273" spans="1:60" ht="13.5">
      <c r="A273" s="29" t="s">
        <v>669</v>
      </c>
      <c r="B273" s="30">
        <v>5</v>
      </c>
      <c r="C273" s="31" t="s">
        <v>670</v>
      </c>
      <c r="D273" s="32"/>
      <c r="E273" s="32"/>
      <c r="F273" s="32">
        <v>5493</v>
      </c>
      <c r="G273" s="32">
        <v>1069117</v>
      </c>
      <c r="H273" s="32">
        <v>24290</v>
      </c>
      <c r="I273" s="32">
        <v>2057469</v>
      </c>
      <c r="J273" s="32"/>
      <c r="K273" s="32">
        <v>799939</v>
      </c>
      <c r="L273" s="32"/>
      <c r="M273" s="32">
        <v>2877408</v>
      </c>
      <c r="N273" s="32"/>
      <c r="O273" s="32">
        <v>925</v>
      </c>
      <c r="P273" s="32">
        <v>11512</v>
      </c>
      <c r="Q273" s="32">
        <v>12043</v>
      </c>
      <c r="R273" s="32">
        <v>18515</v>
      </c>
      <c r="S273" s="32"/>
      <c r="T273" s="32">
        <v>512</v>
      </c>
      <c r="U273" s="32"/>
      <c r="V273" s="32"/>
      <c r="W273" s="33">
        <f t="shared" si="20"/>
        <v>6877223</v>
      </c>
      <c r="X273" s="32"/>
      <c r="Y273" s="32">
        <v>1359990</v>
      </c>
      <c r="Z273" s="32"/>
      <c r="AA273" s="33">
        <f t="shared" si="22"/>
        <v>1359990</v>
      </c>
      <c r="AB273" s="32"/>
      <c r="AC273" s="32">
        <v>1347065</v>
      </c>
      <c r="AD273" s="32"/>
      <c r="AE273" s="32">
        <v>9826</v>
      </c>
      <c r="AF273" s="32"/>
      <c r="AG273" s="32"/>
      <c r="AH273" s="32"/>
      <c r="AI273" s="33">
        <f t="shared" si="21"/>
        <v>1356891</v>
      </c>
      <c r="AJ273" s="32">
        <v>50196</v>
      </c>
      <c r="AK273" s="32"/>
      <c r="AL273" s="32">
        <v>43430</v>
      </c>
      <c r="AM273" s="32"/>
      <c r="AN273" s="32"/>
      <c r="AO273" s="32"/>
      <c r="AP273" s="32"/>
      <c r="AQ273" s="32"/>
      <c r="AR273" s="32"/>
      <c r="AS273" s="33">
        <f t="shared" si="23"/>
        <v>93626</v>
      </c>
      <c r="AT273" s="32"/>
      <c r="AU273" s="32">
        <v>2461</v>
      </c>
      <c r="AV273" s="32"/>
      <c r="AW273" s="32"/>
      <c r="AX273" s="32">
        <v>3064</v>
      </c>
      <c r="AY273" s="32"/>
      <c r="AZ273" s="32"/>
      <c r="BA273" s="32">
        <v>7917</v>
      </c>
      <c r="BB273" s="32">
        <v>6538</v>
      </c>
      <c r="BC273" s="32"/>
      <c r="BD273" s="32"/>
      <c r="BE273" s="32">
        <v>429</v>
      </c>
      <c r="BF273" s="32"/>
      <c r="BG273" s="33">
        <f t="shared" si="24"/>
        <v>20409</v>
      </c>
      <c r="BH273" s="34">
        <v>9708139</v>
      </c>
    </row>
    <row r="274" spans="1:60" ht="13.5">
      <c r="A274" s="29" t="s">
        <v>675</v>
      </c>
      <c r="B274" s="30">
        <v>3</v>
      </c>
      <c r="C274" s="31" t="s">
        <v>676</v>
      </c>
      <c r="D274" s="32">
        <v>3149880</v>
      </c>
      <c r="E274" s="32">
        <v>7429</v>
      </c>
      <c r="F274" s="32">
        <v>30708706</v>
      </c>
      <c r="G274" s="32">
        <v>623</v>
      </c>
      <c r="H274" s="32">
        <v>99938379</v>
      </c>
      <c r="I274" s="32">
        <v>69165863</v>
      </c>
      <c r="J274" s="32"/>
      <c r="K274" s="32">
        <v>20410921</v>
      </c>
      <c r="L274" s="32">
        <v>57143752</v>
      </c>
      <c r="M274" s="32">
        <v>498161</v>
      </c>
      <c r="N274" s="32">
        <v>2865906</v>
      </c>
      <c r="O274" s="32">
        <v>91091</v>
      </c>
      <c r="P274" s="32">
        <v>1881</v>
      </c>
      <c r="Q274" s="32">
        <v>475325</v>
      </c>
      <c r="R274" s="32">
        <v>589635</v>
      </c>
      <c r="S274" s="32">
        <v>10576</v>
      </c>
      <c r="T274" s="32">
        <v>2137</v>
      </c>
      <c r="U274" s="32"/>
      <c r="V274" s="32"/>
      <c r="W274" s="33">
        <f t="shared" si="20"/>
        <v>285060265</v>
      </c>
      <c r="X274" s="32"/>
      <c r="Y274" s="32">
        <v>69057</v>
      </c>
      <c r="Z274" s="32">
        <v>24790</v>
      </c>
      <c r="AA274" s="33">
        <f t="shared" si="22"/>
        <v>93847</v>
      </c>
      <c r="AB274" s="32"/>
      <c r="AC274" s="32"/>
      <c r="AD274" s="32">
        <v>444010</v>
      </c>
      <c r="AE274" s="32">
        <v>12458468</v>
      </c>
      <c r="AF274" s="32"/>
      <c r="AG274" s="32"/>
      <c r="AH274" s="32"/>
      <c r="AI274" s="33">
        <f t="shared" si="21"/>
        <v>12902478</v>
      </c>
      <c r="AJ274" s="32">
        <v>6599505</v>
      </c>
      <c r="AK274" s="32">
        <v>35228</v>
      </c>
      <c r="AL274" s="32">
        <v>2200190</v>
      </c>
      <c r="AM274" s="32"/>
      <c r="AN274" s="32"/>
      <c r="AO274" s="32">
        <v>1155854</v>
      </c>
      <c r="AP274" s="32"/>
      <c r="AQ274" s="32">
        <v>4268417</v>
      </c>
      <c r="AR274" s="32">
        <v>15794</v>
      </c>
      <c r="AS274" s="33">
        <f t="shared" si="23"/>
        <v>14274988</v>
      </c>
      <c r="AT274" s="32"/>
      <c r="AU274" s="32"/>
      <c r="AV274" s="32"/>
      <c r="AW274" s="32">
        <v>124502</v>
      </c>
      <c r="AX274" s="32">
        <v>17764</v>
      </c>
      <c r="AY274" s="32"/>
      <c r="AZ274" s="32"/>
      <c r="BA274" s="32">
        <v>10782</v>
      </c>
      <c r="BB274" s="32">
        <v>34900974</v>
      </c>
      <c r="BC274" s="32">
        <v>1824</v>
      </c>
      <c r="BD274" s="32">
        <v>648</v>
      </c>
      <c r="BE274" s="32">
        <v>6630</v>
      </c>
      <c r="BF274" s="32"/>
      <c r="BG274" s="33">
        <f t="shared" si="24"/>
        <v>35063124</v>
      </c>
      <c r="BH274" s="34">
        <v>347394702</v>
      </c>
    </row>
    <row r="275" spans="1:60" ht="13.5">
      <c r="A275" s="29" t="s">
        <v>677</v>
      </c>
      <c r="B275" s="30">
        <v>3</v>
      </c>
      <c r="C275" s="31" t="s">
        <v>678</v>
      </c>
      <c r="D275" s="32">
        <v>745</v>
      </c>
      <c r="E275" s="32"/>
      <c r="F275" s="32">
        <v>870014</v>
      </c>
      <c r="G275" s="32"/>
      <c r="H275" s="32">
        <v>15369</v>
      </c>
      <c r="I275" s="32">
        <v>233954</v>
      </c>
      <c r="J275" s="32"/>
      <c r="K275" s="32">
        <v>90391</v>
      </c>
      <c r="L275" s="32">
        <v>1354181</v>
      </c>
      <c r="M275" s="32">
        <v>101454</v>
      </c>
      <c r="N275" s="32">
        <v>70662</v>
      </c>
      <c r="O275" s="32">
        <v>1625623</v>
      </c>
      <c r="P275" s="32"/>
      <c r="Q275" s="32"/>
      <c r="R275" s="32">
        <v>714032</v>
      </c>
      <c r="S275" s="32">
        <v>164930</v>
      </c>
      <c r="T275" s="32">
        <v>3825</v>
      </c>
      <c r="U275" s="32"/>
      <c r="V275" s="32">
        <v>2030</v>
      </c>
      <c r="W275" s="33">
        <f t="shared" si="20"/>
        <v>5247210</v>
      </c>
      <c r="X275" s="32"/>
      <c r="Y275" s="32">
        <v>714</v>
      </c>
      <c r="Z275" s="32">
        <v>5504</v>
      </c>
      <c r="AA275" s="33">
        <f t="shared" si="22"/>
        <v>6218</v>
      </c>
      <c r="AB275" s="32"/>
      <c r="AC275" s="32"/>
      <c r="AD275" s="32"/>
      <c r="AE275" s="32">
        <v>280546</v>
      </c>
      <c r="AF275" s="32"/>
      <c r="AG275" s="32"/>
      <c r="AH275" s="32"/>
      <c r="AI275" s="33">
        <f t="shared" si="21"/>
        <v>280546</v>
      </c>
      <c r="AJ275" s="32"/>
      <c r="AK275" s="32">
        <v>13988</v>
      </c>
      <c r="AL275" s="32"/>
      <c r="AM275" s="32"/>
      <c r="AN275" s="32"/>
      <c r="AO275" s="32"/>
      <c r="AP275" s="32"/>
      <c r="AQ275" s="32">
        <v>5595</v>
      </c>
      <c r="AR275" s="32"/>
      <c r="AS275" s="33">
        <f t="shared" si="23"/>
        <v>19583</v>
      </c>
      <c r="AT275" s="32"/>
      <c r="AU275" s="32"/>
      <c r="AV275" s="32"/>
      <c r="AW275" s="32">
        <v>7050</v>
      </c>
      <c r="AX275" s="32"/>
      <c r="AY275" s="32"/>
      <c r="AZ275" s="32"/>
      <c r="BA275" s="32"/>
      <c r="BB275" s="32">
        <v>261537</v>
      </c>
      <c r="BC275" s="32"/>
      <c r="BD275" s="32">
        <v>65154</v>
      </c>
      <c r="BE275" s="32">
        <v>3231</v>
      </c>
      <c r="BF275" s="32"/>
      <c r="BG275" s="33">
        <f t="shared" si="24"/>
        <v>336972</v>
      </c>
      <c r="BH275" s="34">
        <v>5890529</v>
      </c>
    </row>
    <row r="276" spans="1:60" ht="13.5">
      <c r="A276" s="29" t="s">
        <v>679</v>
      </c>
      <c r="B276" s="30">
        <v>4</v>
      </c>
      <c r="C276" s="31" t="s">
        <v>680</v>
      </c>
      <c r="D276" s="32"/>
      <c r="E276" s="32"/>
      <c r="F276" s="32">
        <v>22111</v>
      </c>
      <c r="G276" s="32"/>
      <c r="H276" s="32">
        <v>5442</v>
      </c>
      <c r="I276" s="32">
        <v>31285</v>
      </c>
      <c r="J276" s="32"/>
      <c r="K276" s="32">
        <v>71812</v>
      </c>
      <c r="L276" s="32">
        <v>1776</v>
      </c>
      <c r="M276" s="32">
        <v>101454</v>
      </c>
      <c r="N276" s="32">
        <v>4721</v>
      </c>
      <c r="O276" s="32"/>
      <c r="P276" s="32"/>
      <c r="Q276" s="32"/>
      <c r="R276" s="32"/>
      <c r="S276" s="32">
        <v>151061</v>
      </c>
      <c r="T276" s="32">
        <v>3417</v>
      </c>
      <c r="U276" s="32"/>
      <c r="V276" s="32">
        <v>2030</v>
      </c>
      <c r="W276" s="33">
        <f t="shared" si="20"/>
        <v>395109</v>
      </c>
      <c r="X276" s="32"/>
      <c r="Y276" s="32"/>
      <c r="Z276" s="32"/>
      <c r="AA276" s="33">
        <f t="shared" si="22"/>
        <v>0</v>
      </c>
      <c r="AB276" s="32"/>
      <c r="AC276" s="32"/>
      <c r="AD276" s="32"/>
      <c r="AE276" s="32">
        <v>280546</v>
      </c>
      <c r="AF276" s="32"/>
      <c r="AG276" s="32"/>
      <c r="AH276" s="32"/>
      <c r="AI276" s="33">
        <f t="shared" si="21"/>
        <v>280546</v>
      </c>
      <c r="AJ276" s="32"/>
      <c r="AK276" s="32">
        <v>13988</v>
      </c>
      <c r="AL276" s="32"/>
      <c r="AM276" s="32"/>
      <c r="AN276" s="32"/>
      <c r="AO276" s="32"/>
      <c r="AP276" s="32"/>
      <c r="AQ276" s="32"/>
      <c r="AR276" s="32"/>
      <c r="AS276" s="33">
        <f t="shared" si="23"/>
        <v>13988</v>
      </c>
      <c r="AT276" s="32"/>
      <c r="AU276" s="32"/>
      <c r="AV276" s="32"/>
      <c r="AW276" s="32">
        <v>7050</v>
      </c>
      <c r="AX276" s="32"/>
      <c r="AY276" s="32"/>
      <c r="AZ276" s="32"/>
      <c r="BA276" s="32"/>
      <c r="BB276" s="32">
        <v>257296</v>
      </c>
      <c r="BC276" s="32"/>
      <c r="BD276" s="32">
        <v>65154</v>
      </c>
      <c r="BE276" s="32">
        <v>3231</v>
      </c>
      <c r="BF276" s="32"/>
      <c r="BG276" s="33">
        <f t="shared" si="24"/>
        <v>332731</v>
      </c>
      <c r="BH276" s="34">
        <v>1022374</v>
      </c>
    </row>
    <row r="277" spans="1:60" ht="13.5">
      <c r="A277" s="29" t="s">
        <v>681</v>
      </c>
      <c r="B277" s="30">
        <v>3</v>
      </c>
      <c r="C277" s="31" t="s">
        <v>682</v>
      </c>
      <c r="D277" s="32">
        <v>403</v>
      </c>
      <c r="E277" s="32"/>
      <c r="F277" s="32">
        <v>22247</v>
      </c>
      <c r="G277" s="32"/>
      <c r="H277" s="32">
        <v>286</v>
      </c>
      <c r="I277" s="32">
        <v>21749</v>
      </c>
      <c r="J277" s="32"/>
      <c r="K277" s="32">
        <v>5279</v>
      </c>
      <c r="L277" s="32">
        <v>18630</v>
      </c>
      <c r="M277" s="32"/>
      <c r="N277" s="32">
        <v>280</v>
      </c>
      <c r="O277" s="32">
        <v>145356</v>
      </c>
      <c r="P277" s="32"/>
      <c r="Q277" s="32">
        <v>657</v>
      </c>
      <c r="R277" s="32"/>
      <c r="S277" s="32"/>
      <c r="T277" s="32"/>
      <c r="U277" s="32"/>
      <c r="V277" s="32"/>
      <c r="W277" s="33">
        <f t="shared" si="20"/>
        <v>214887</v>
      </c>
      <c r="X277" s="32"/>
      <c r="Y277" s="32"/>
      <c r="Z277" s="32">
        <v>176885</v>
      </c>
      <c r="AA277" s="33">
        <f t="shared" si="22"/>
        <v>176885</v>
      </c>
      <c r="AB277" s="32"/>
      <c r="AC277" s="32"/>
      <c r="AD277" s="32"/>
      <c r="AE277" s="32">
        <v>11127</v>
      </c>
      <c r="AF277" s="32"/>
      <c r="AG277" s="32"/>
      <c r="AH277" s="32"/>
      <c r="AI277" s="33">
        <f t="shared" si="21"/>
        <v>11127</v>
      </c>
      <c r="AJ277" s="32">
        <v>1266</v>
      </c>
      <c r="AK277" s="32"/>
      <c r="AL277" s="32"/>
      <c r="AM277" s="32"/>
      <c r="AN277" s="32"/>
      <c r="AO277" s="32">
        <v>1175</v>
      </c>
      <c r="AP277" s="32"/>
      <c r="AQ277" s="32">
        <v>2585</v>
      </c>
      <c r="AR277" s="32"/>
      <c r="AS277" s="33">
        <f t="shared" si="23"/>
        <v>5026</v>
      </c>
      <c r="AT277" s="32"/>
      <c r="AU277" s="32"/>
      <c r="AV277" s="32"/>
      <c r="AW277" s="32"/>
      <c r="AX277" s="32"/>
      <c r="AY277" s="32"/>
      <c r="AZ277" s="32"/>
      <c r="BA277" s="32"/>
      <c r="BB277" s="32">
        <v>744</v>
      </c>
      <c r="BC277" s="32"/>
      <c r="BD277" s="32">
        <v>2288</v>
      </c>
      <c r="BE277" s="32"/>
      <c r="BF277" s="32"/>
      <c r="BG277" s="33">
        <f t="shared" si="24"/>
        <v>3032</v>
      </c>
      <c r="BH277" s="34">
        <v>410957</v>
      </c>
    </row>
    <row r="278" spans="1:60" ht="13.5">
      <c r="A278" s="29" t="s">
        <v>683</v>
      </c>
      <c r="B278" s="30">
        <v>4</v>
      </c>
      <c r="C278" s="31" t="s">
        <v>684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3">
        <f t="shared" si="20"/>
        <v>0</v>
      </c>
      <c r="X278" s="32"/>
      <c r="Y278" s="32"/>
      <c r="Z278" s="32"/>
      <c r="AA278" s="33">
        <f t="shared" si="22"/>
        <v>0</v>
      </c>
      <c r="AB278" s="32"/>
      <c r="AC278" s="32"/>
      <c r="AD278" s="32"/>
      <c r="AE278" s="32">
        <v>11127</v>
      </c>
      <c r="AF278" s="32"/>
      <c r="AG278" s="32"/>
      <c r="AH278" s="32"/>
      <c r="AI278" s="33">
        <f t="shared" si="21"/>
        <v>11127</v>
      </c>
      <c r="AJ278" s="32"/>
      <c r="AK278" s="32"/>
      <c r="AL278" s="32"/>
      <c r="AM278" s="32"/>
      <c r="AN278" s="32"/>
      <c r="AO278" s="32">
        <v>1175</v>
      </c>
      <c r="AP278" s="32"/>
      <c r="AQ278" s="32">
        <v>2585</v>
      </c>
      <c r="AR278" s="32"/>
      <c r="AS278" s="33">
        <f t="shared" si="23"/>
        <v>3760</v>
      </c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>
        <v>2288</v>
      </c>
      <c r="BE278" s="32"/>
      <c r="BF278" s="32"/>
      <c r="BG278" s="33">
        <f t="shared" si="24"/>
        <v>2288</v>
      </c>
      <c r="BH278" s="34">
        <v>17175</v>
      </c>
    </row>
    <row r="279" spans="1:60" ht="13.5">
      <c r="A279" s="29" t="s">
        <v>685</v>
      </c>
      <c r="B279" s="30">
        <v>3</v>
      </c>
      <c r="C279" s="31" t="s">
        <v>686</v>
      </c>
      <c r="D279" s="32"/>
      <c r="E279" s="32"/>
      <c r="F279" s="32">
        <v>31600</v>
      </c>
      <c r="G279" s="32"/>
      <c r="H279" s="32">
        <v>1327</v>
      </c>
      <c r="I279" s="32"/>
      <c r="J279" s="32"/>
      <c r="K279" s="32">
        <v>35445</v>
      </c>
      <c r="L279" s="32">
        <v>7180241</v>
      </c>
      <c r="M279" s="32"/>
      <c r="N279" s="32">
        <v>18510</v>
      </c>
      <c r="O279" s="32"/>
      <c r="P279" s="32"/>
      <c r="Q279" s="32"/>
      <c r="R279" s="32"/>
      <c r="S279" s="32"/>
      <c r="T279" s="32"/>
      <c r="U279" s="32"/>
      <c r="V279" s="32"/>
      <c r="W279" s="33">
        <f t="shared" si="20"/>
        <v>7267123</v>
      </c>
      <c r="X279" s="32"/>
      <c r="Y279" s="32"/>
      <c r="Z279" s="32">
        <v>12139</v>
      </c>
      <c r="AA279" s="33">
        <f t="shared" si="22"/>
        <v>12139</v>
      </c>
      <c r="AB279" s="32"/>
      <c r="AC279" s="32"/>
      <c r="AD279" s="32"/>
      <c r="AE279" s="32"/>
      <c r="AF279" s="32"/>
      <c r="AG279" s="32"/>
      <c r="AH279" s="32"/>
      <c r="AI279" s="33">
        <f t="shared" si="21"/>
        <v>0</v>
      </c>
      <c r="AJ279" s="32"/>
      <c r="AK279" s="32"/>
      <c r="AL279" s="32"/>
      <c r="AM279" s="32"/>
      <c r="AN279" s="32"/>
      <c r="AO279" s="32"/>
      <c r="AP279" s="32"/>
      <c r="AQ279" s="32"/>
      <c r="AR279" s="32"/>
      <c r="AS279" s="33">
        <f t="shared" si="23"/>
        <v>0</v>
      </c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3">
        <f t="shared" si="24"/>
        <v>0</v>
      </c>
      <c r="BH279" s="34">
        <v>7279262</v>
      </c>
    </row>
    <row r="280" spans="1:60" ht="13.5">
      <c r="A280" s="29" t="s">
        <v>687</v>
      </c>
      <c r="B280" s="30">
        <v>3</v>
      </c>
      <c r="C280" s="31" t="s">
        <v>688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3">
        <f t="shared" si="20"/>
        <v>0</v>
      </c>
      <c r="X280" s="32"/>
      <c r="Y280" s="32"/>
      <c r="Z280" s="32"/>
      <c r="AA280" s="33">
        <f t="shared" si="22"/>
        <v>0</v>
      </c>
      <c r="AB280" s="32"/>
      <c r="AC280" s="32"/>
      <c r="AD280" s="32"/>
      <c r="AE280" s="32"/>
      <c r="AF280" s="32"/>
      <c r="AG280" s="32"/>
      <c r="AH280" s="32"/>
      <c r="AI280" s="33">
        <f t="shared" si="21"/>
        <v>0</v>
      </c>
      <c r="AJ280" s="32"/>
      <c r="AK280" s="32"/>
      <c r="AL280" s="32"/>
      <c r="AM280" s="32"/>
      <c r="AN280" s="32"/>
      <c r="AO280" s="32"/>
      <c r="AP280" s="32"/>
      <c r="AQ280" s="32"/>
      <c r="AR280" s="32"/>
      <c r="AS280" s="33">
        <f t="shared" si="23"/>
        <v>0</v>
      </c>
      <c r="AT280" s="32"/>
      <c r="AU280" s="32"/>
      <c r="AV280" s="32"/>
      <c r="AW280" s="32">
        <v>2183</v>
      </c>
      <c r="AX280" s="32">
        <v>399</v>
      </c>
      <c r="AY280" s="32"/>
      <c r="AZ280" s="32"/>
      <c r="BA280" s="32">
        <v>476</v>
      </c>
      <c r="BB280" s="32">
        <v>1000</v>
      </c>
      <c r="BC280" s="32"/>
      <c r="BD280" s="32"/>
      <c r="BE280" s="32">
        <v>433</v>
      </c>
      <c r="BF280" s="32"/>
      <c r="BG280" s="33">
        <f t="shared" si="24"/>
        <v>4491</v>
      </c>
      <c r="BH280" s="34">
        <v>4491</v>
      </c>
    </row>
    <row r="281" spans="1:60" ht="13.5">
      <c r="A281" s="23" t="s">
        <v>693</v>
      </c>
      <c r="B281" s="24">
        <v>1</v>
      </c>
      <c r="C281" s="25" t="s">
        <v>694</v>
      </c>
      <c r="D281" s="26">
        <v>86970</v>
      </c>
      <c r="E281" s="26">
        <v>171485</v>
      </c>
      <c r="F281" s="26">
        <v>6644126</v>
      </c>
      <c r="G281" s="26">
        <v>738671</v>
      </c>
      <c r="H281" s="26">
        <v>6494272</v>
      </c>
      <c r="I281" s="26">
        <v>2250529</v>
      </c>
      <c r="J281" s="26">
        <v>207</v>
      </c>
      <c r="K281" s="26">
        <v>3170705</v>
      </c>
      <c r="L281" s="26">
        <v>11186265</v>
      </c>
      <c r="M281" s="26">
        <v>32720</v>
      </c>
      <c r="N281" s="26">
        <v>623450</v>
      </c>
      <c r="O281" s="26">
        <v>1062197</v>
      </c>
      <c r="P281" s="26">
        <v>1417</v>
      </c>
      <c r="Q281" s="26">
        <v>101936</v>
      </c>
      <c r="R281" s="26">
        <v>170557</v>
      </c>
      <c r="S281" s="26">
        <v>6952</v>
      </c>
      <c r="T281" s="26"/>
      <c r="U281" s="26">
        <v>3095</v>
      </c>
      <c r="V281" s="26">
        <v>11147</v>
      </c>
      <c r="W281" s="26">
        <f t="shared" si="20"/>
        <v>32756701</v>
      </c>
      <c r="X281" s="26">
        <v>4344</v>
      </c>
      <c r="Y281" s="26">
        <v>184118</v>
      </c>
      <c r="Z281" s="26">
        <v>464902</v>
      </c>
      <c r="AA281" s="26">
        <f t="shared" si="22"/>
        <v>653364</v>
      </c>
      <c r="AB281" s="26">
        <v>1023</v>
      </c>
      <c r="AC281" s="26">
        <v>208</v>
      </c>
      <c r="AD281" s="26">
        <v>1219</v>
      </c>
      <c r="AE281" s="26">
        <v>1870912</v>
      </c>
      <c r="AF281" s="26">
        <v>1369</v>
      </c>
      <c r="AG281" s="26">
        <v>642</v>
      </c>
      <c r="AH281" s="26">
        <v>8882</v>
      </c>
      <c r="AI281" s="26">
        <f t="shared" si="21"/>
        <v>1884255</v>
      </c>
      <c r="AJ281" s="26">
        <v>1334774</v>
      </c>
      <c r="AK281" s="26">
        <v>608093</v>
      </c>
      <c r="AL281" s="26">
        <v>106183</v>
      </c>
      <c r="AM281" s="26">
        <v>2390</v>
      </c>
      <c r="AN281" s="26">
        <v>11709</v>
      </c>
      <c r="AO281" s="26">
        <v>8891</v>
      </c>
      <c r="AP281" s="26">
        <v>76062</v>
      </c>
      <c r="AQ281" s="26">
        <v>937124</v>
      </c>
      <c r="AR281" s="26">
        <v>21790</v>
      </c>
      <c r="AS281" s="26">
        <f t="shared" si="23"/>
        <v>3107016</v>
      </c>
      <c r="AT281" s="26">
        <v>1158</v>
      </c>
      <c r="AU281" s="26">
        <v>5714</v>
      </c>
      <c r="AV281" s="26">
        <v>17813</v>
      </c>
      <c r="AW281" s="26">
        <v>94695</v>
      </c>
      <c r="AX281" s="26"/>
      <c r="AY281" s="26"/>
      <c r="AZ281" s="26">
        <v>1985</v>
      </c>
      <c r="BA281" s="26"/>
      <c r="BB281" s="26">
        <v>3602710</v>
      </c>
      <c r="BC281" s="26"/>
      <c r="BD281" s="26">
        <v>13111</v>
      </c>
      <c r="BE281" s="26">
        <v>36009</v>
      </c>
      <c r="BF281" s="26"/>
      <c r="BG281" s="26">
        <f t="shared" si="24"/>
        <v>3773195</v>
      </c>
      <c r="BH281" s="27">
        <v>42174531</v>
      </c>
    </row>
    <row r="282" spans="1:60" ht="13.5">
      <c r="A282" s="29" t="s">
        <v>695</v>
      </c>
      <c r="B282" s="30">
        <v>2</v>
      </c>
      <c r="C282" s="31" t="s">
        <v>696</v>
      </c>
      <c r="D282" s="32"/>
      <c r="E282" s="32">
        <v>1974</v>
      </c>
      <c r="F282" s="32">
        <v>32410</v>
      </c>
      <c r="G282" s="32"/>
      <c r="H282" s="32">
        <v>13308</v>
      </c>
      <c r="I282" s="32">
        <v>3782</v>
      </c>
      <c r="J282" s="32"/>
      <c r="K282" s="32">
        <v>6191</v>
      </c>
      <c r="L282" s="32">
        <v>48858</v>
      </c>
      <c r="M282" s="32"/>
      <c r="N282" s="32">
        <v>241</v>
      </c>
      <c r="O282" s="32">
        <v>3256</v>
      </c>
      <c r="P282" s="32"/>
      <c r="Q282" s="32">
        <v>2682</v>
      </c>
      <c r="R282" s="32">
        <v>6375</v>
      </c>
      <c r="S282" s="32"/>
      <c r="T282" s="32"/>
      <c r="U282" s="32"/>
      <c r="V282" s="32">
        <v>1273</v>
      </c>
      <c r="W282" s="33">
        <f t="shared" si="20"/>
        <v>120350</v>
      </c>
      <c r="X282" s="32"/>
      <c r="Y282" s="32"/>
      <c r="Z282" s="32"/>
      <c r="AA282" s="33">
        <f t="shared" si="22"/>
        <v>0</v>
      </c>
      <c r="AB282" s="32"/>
      <c r="AC282" s="32"/>
      <c r="AD282" s="32"/>
      <c r="AE282" s="32"/>
      <c r="AF282" s="32"/>
      <c r="AG282" s="32"/>
      <c r="AH282" s="32"/>
      <c r="AI282" s="33">
        <f t="shared" si="21"/>
        <v>0</v>
      </c>
      <c r="AJ282" s="32">
        <v>2127</v>
      </c>
      <c r="AK282" s="32">
        <v>259</v>
      </c>
      <c r="AL282" s="32"/>
      <c r="AM282" s="32"/>
      <c r="AN282" s="32">
        <v>5715</v>
      </c>
      <c r="AO282" s="32"/>
      <c r="AP282" s="32"/>
      <c r="AQ282" s="32"/>
      <c r="AR282" s="32"/>
      <c r="AS282" s="33">
        <f t="shared" si="23"/>
        <v>8101</v>
      </c>
      <c r="AT282" s="32">
        <v>1158</v>
      </c>
      <c r="AU282" s="32"/>
      <c r="AV282" s="32"/>
      <c r="AW282" s="32"/>
      <c r="AX282" s="32"/>
      <c r="AY282" s="32"/>
      <c r="AZ282" s="32"/>
      <c r="BA282" s="32"/>
      <c r="BB282" s="32">
        <v>4116</v>
      </c>
      <c r="BC282" s="32"/>
      <c r="BD282" s="32"/>
      <c r="BE282" s="32"/>
      <c r="BF282" s="32"/>
      <c r="BG282" s="33">
        <f t="shared" si="24"/>
        <v>5274</v>
      </c>
      <c r="BH282" s="34">
        <v>133725</v>
      </c>
    </row>
    <row r="283" spans="1:60" ht="13.5">
      <c r="A283" s="29" t="s">
        <v>697</v>
      </c>
      <c r="B283" s="30">
        <v>2</v>
      </c>
      <c r="C283" s="31" t="s">
        <v>698</v>
      </c>
      <c r="D283" s="32"/>
      <c r="E283" s="32">
        <v>4351</v>
      </c>
      <c r="F283" s="32">
        <v>1184524</v>
      </c>
      <c r="G283" s="32"/>
      <c r="H283" s="32">
        <v>40939</v>
      </c>
      <c r="I283" s="32">
        <v>387338</v>
      </c>
      <c r="J283" s="32"/>
      <c r="K283" s="32">
        <v>498801</v>
      </c>
      <c r="L283" s="32">
        <v>81955</v>
      </c>
      <c r="M283" s="32">
        <v>243</v>
      </c>
      <c r="N283" s="32">
        <v>3060</v>
      </c>
      <c r="O283" s="32">
        <v>21070</v>
      </c>
      <c r="P283" s="32"/>
      <c r="Q283" s="32">
        <v>293</v>
      </c>
      <c r="R283" s="32"/>
      <c r="S283" s="32"/>
      <c r="T283" s="32"/>
      <c r="U283" s="32"/>
      <c r="V283" s="32"/>
      <c r="W283" s="33">
        <f t="shared" si="20"/>
        <v>2222574</v>
      </c>
      <c r="X283" s="32">
        <v>756</v>
      </c>
      <c r="Y283" s="32">
        <v>446</v>
      </c>
      <c r="Z283" s="32">
        <v>337</v>
      </c>
      <c r="AA283" s="33">
        <f t="shared" si="22"/>
        <v>1539</v>
      </c>
      <c r="AB283" s="32">
        <v>1023</v>
      </c>
      <c r="AC283" s="32"/>
      <c r="AD283" s="32"/>
      <c r="AE283" s="32">
        <v>804974</v>
      </c>
      <c r="AF283" s="32"/>
      <c r="AG283" s="32"/>
      <c r="AH283" s="32"/>
      <c r="AI283" s="33">
        <f t="shared" si="21"/>
        <v>805997</v>
      </c>
      <c r="AJ283" s="32">
        <v>611862</v>
      </c>
      <c r="AK283" s="32"/>
      <c r="AL283" s="32"/>
      <c r="AM283" s="32"/>
      <c r="AN283" s="32">
        <v>3381</v>
      </c>
      <c r="AO283" s="32"/>
      <c r="AP283" s="32"/>
      <c r="AQ283" s="32">
        <v>10315</v>
      </c>
      <c r="AR283" s="32">
        <v>889</v>
      </c>
      <c r="AS283" s="33">
        <f t="shared" si="23"/>
        <v>626447</v>
      </c>
      <c r="AT283" s="32"/>
      <c r="AU283" s="32"/>
      <c r="AV283" s="32">
        <v>17813</v>
      </c>
      <c r="AW283" s="32">
        <v>842</v>
      </c>
      <c r="AX283" s="32"/>
      <c r="AY283" s="32"/>
      <c r="AZ283" s="32"/>
      <c r="BA283" s="32"/>
      <c r="BB283" s="32">
        <v>2435526</v>
      </c>
      <c r="BC283" s="32"/>
      <c r="BD283" s="32">
        <v>386</v>
      </c>
      <c r="BE283" s="32"/>
      <c r="BF283" s="32"/>
      <c r="BG283" s="33">
        <f t="shared" si="24"/>
        <v>2454567</v>
      </c>
      <c r="BH283" s="34">
        <v>6111124</v>
      </c>
    </row>
    <row r="284" spans="1:60" ht="13.5">
      <c r="A284" s="29" t="s">
        <v>699</v>
      </c>
      <c r="B284" s="30">
        <v>3</v>
      </c>
      <c r="C284" s="31" t="s">
        <v>700</v>
      </c>
      <c r="D284" s="32"/>
      <c r="E284" s="32">
        <v>4051</v>
      </c>
      <c r="F284" s="32">
        <v>1170917</v>
      </c>
      <c r="G284" s="32"/>
      <c r="H284" s="32">
        <v>40939</v>
      </c>
      <c r="I284" s="32">
        <v>387338</v>
      </c>
      <c r="J284" s="32"/>
      <c r="K284" s="32">
        <v>498801</v>
      </c>
      <c r="L284" s="32">
        <v>81955</v>
      </c>
      <c r="M284" s="32">
        <v>243</v>
      </c>
      <c r="N284" s="32">
        <v>3060</v>
      </c>
      <c r="O284" s="32">
        <v>20395</v>
      </c>
      <c r="P284" s="32"/>
      <c r="Q284" s="32">
        <v>293</v>
      </c>
      <c r="R284" s="32"/>
      <c r="S284" s="32"/>
      <c r="T284" s="32"/>
      <c r="U284" s="32"/>
      <c r="V284" s="32"/>
      <c r="W284" s="33">
        <f t="shared" si="20"/>
        <v>2207992</v>
      </c>
      <c r="X284" s="32"/>
      <c r="Y284" s="32">
        <v>446</v>
      </c>
      <c r="Z284" s="32">
        <v>337</v>
      </c>
      <c r="AA284" s="33">
        <f t="shared" si="22"/>
        <v>783</v>
      </c>
      <c r="AB284" s="32">
        <v>1023</v>
      </c>
      <c r="AC284" s="32"/>
      <c r="AD284" s="32"/>
      <c r="AE284" s="32">
        <v>804974</v>
      </c>
      <c r="AF284" s="32"/>
      <c r="AG284" s="32"/>
      <c r="AH284" s="32"/>
      <c r="AI284" s="33">
        <f t="shared" si="21"/>
        <v>805997</v>
      </c>
      <c r="AJ284" s="32">
        <v>611862</v>
      </c>
      <c r="AK284" s="32"/>
      <c r="AL284" s="32"/>
      <c r="AM284" s="32"/>
      <c r="AN284" s="32">
        <v>3381</v>
      </c>
      <c r="AO284" s="32"/>
      <c r="AP284" s="32"/>
      <c r="AQ284" s="32">
        <v>10315</v>
      </c>
      <c r="AR284" s="32">
        <v>889</v>
      </c>
      <c r="AS284" s="33">
        <f t="shared" si="23"/>
        <v>626447</v>
      </c>
      <c r="AT284" s="32"/>
      <c r="AU284" s="32"/>
      <c r="AV284" s="32">
        <v>17813</v>
      </c>
      <c r="AW284" s="32">
        <v>842</v>
      </c>
      <c r="AX284" s="32"/>
      <c r="AY284" s="32"/>
      <c r="AZ284" s="32"/>
      <c r="BA284" s="32"/>
      <c r="BB284" s="32">
        <v>2435526</v>
      </c>
      <c r="BC284" s="32"/>
      <c r="BD284" s="32">
        <v>386</v>
      </c>
      <c r="BE284" s="32"/>
      <c r="BF284" s="32"/>
      <c r="BG284" s="33">
        <f t="shared" si="24"/>
        <v>2454567</v>
      </c>
      <c r="BH284" s="34">
        <v>6095786</v>
      </c>
    </row>
    <row r="285" spans="1:60" ht="13.5">
      <c r="A285" s="29" t="s">
        <v>701</v>
      </c>
      <c r="B285" s="30">
        <v>2</v>
      </c>
      <c r="C285" s="31" t="s">
        <v>702</v>
      </c>
      <c r="D285" s="32">
        <v>280</v>
      </c>
      <c r="E285" s="32"/>
      <c r="F285" s="32">
        <v>487</v>
      </c>
      <c r="G285" s="32"/>
      <c r="H285" s="32">
        <v>769</v>
      </c>
      <c r="I285" s="32">
        <v>1487</v>
      </c>
      <c r="J285" s="32"/>
      <c r="K285" s="32">
        <v>1347</v>
      </c>
      <c r="L285" s="32">
        <v>212</v>
      </c>
      <c r="M285" s="32"/>
      <c r="N285" s="32">
        <v>248</v>
      </c>
      <c r="O285" s="32">
        <v>280</v>
      </c>
      <c r="P285" s="32"/>
      <c r="Q285" s="32"/>
      <c r="R285" s="32">
        <v>476</v>
      </c>
      <c r="S285" s="32"/>
      <c r="T285" s="32"/>
      <c r="U285" s="32"/>
      <c r="V285" s="32"/>
      <c r="W285" s="33">
        <f t="shared" si="20"/>
        <v>5586</v>
      </c>
      <c r="X285" s="32"/>
      <c r="Y285" s="32"/>
      <c r="Z285" s="32"/>
      <c r="AA285" s="33">
        <f t="shared" si="22"/>
        <v>0</v>
      </c>
      <c r="AB285" s="32"/>
      <c r="AC285" s="32"/>
      <c r="AD285" s="32"/>
      <c r="AE285" s="32"/>
      <c r="AF285" s="32"/>
      <c r="AG285" s="32"/>
      <c r="AH285" s="32"/>
      <c r="AI285" s="33">
        <f t="shared" si="21"/>
        <v>0</v>
      </c>
      <c r="AJ285" s="32"/>
      <c r="AK285" s="32"/>
      <c r="AL285" s="32"/>
      <c r="AM285" s="32"/>
      <c r="AN285" s="32"/>
      <c r="AO285" s="32">
        <v>280</v>
      </c>
      <c r="AP285" s="32"/>
      <c r="AQ285" s="32"/>
      <c r="AR285" s="32"/>
      <c r="AS285" s="33">
        <f t="shared" si="23"/>
        <v>280</v>
      </c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3">
        <f t="shared" si="24"/>
        <v>0</v>
      </c>
      <c r="BH285" s="34">
        <v>5866</v>
      </c>
    </row>
    <row r="286" spans="1:60" ht="13.5">
      <c r="A286" s="29" t="s">
        <v>703</v>
      </c>
      <c r="B286" s="30">
        <v>2</v>
      </c>
      <c r="C286" s="31" t="s">
        <v>704</v>
      </c>
      <c r="D286" s="32"/>
      <c r="E286" s="32">
        <v>686</v>
      </c>
      <c r="F286" s="32">
        <v>15873</v>
      </c>
      <c r="G286" s="32"/>
      <c r="H286" s="32">
        <v>594</v>
      </c>
      <c r="I286" s="32">
        <v>13744</v>
      </c>
      <c r="J286" s="32"/>
      <c r="K286" s="32">
        <v>62218</v>
      </c>
      <c r="L286" s="32">
        <v>10509</v>
      </c>
      <c r="M286" s="32"/>
      <c r="N286" s="32">
        <v>9442</v>
      </c>
      <c r="O286" s="32">
        <v>3786</v>
      </c>
      <c r="P286" s="32"/>
      <c r="Q286" s="32"/>
      <c r="R286" s="32"/>
      <c r="S286" s="32"/>
      <c r="T286" s="32"/>
      <c r="U286" s="32"/>
      <c r="V286" s="32"/>
      <c r="W286" s="33">
        <f t="shared" si="20"/>
        <v>116852</v>
      </c>
      <c r="X286" s="32"/>
      <c r="Y286" s="32">
        <v>1983</v>
      </c>
      <c r="Z286" s="32"/>
      <c r="AA286" s="33">
        <f t="shared" si="22"/>
        <v>1983</v>
      </c>
      <c r="AB286" s="32"/>
      <c r="AC286" s="32"/>
      <c r="AD286" s="32"/>
      <c r="AE286" s="32">
        <v>701</v>
      </c>
      <c r="AF286" s="32"/>
      <c r="AG286" s="32"/>
      <c r="AH286" s="32">
        <v>217</v>
      </c>
      <c r="AI286" s="33">
        <f t="shared" si="21"/>
        <v>918</v>
      </c>
      <c r="AJ286" s="32"/>
      <c r="AK286" s="32"/>
      <c r="AL286" s="32"/>
      <c r="AM286" s="32"/>
      <c r="AN286" s="32"/>
      <c r="AO286" s="32"/>
      <c r="AP286" s="32"/>
      <c r="AQ286" s="32"/>
      <c r="AR286" s="32"/>
      <c r="AS286" s="33">
        <f t="shared" si="23"/>
        <v>0</v>
      </c>
      <c r="AT286" s="32"/>
      <c r="AU286" s="32"/>
      <c r="AV286" s="32"/>
      <c r="AW286" s="32"/>
      <c r="AX286" s="32"/>
      <c r="AY286" s="32"/>
      <c r="AZ286" s="32"/>
      <c r="BA286" s="32"/>
      <c r="BB286" s="32">
        <v>6047</v>
      </c>
      <c r="BC286" s="32"/>
      <c r="BD286" s="32"/>
      <c r="BE286" s="32"/>
      <c r="BF286" s="32"/>
      <c r="BG286" s="33">
        <f t="shared" si="24"/>
        <v>6047</v>
      </c>
      <c r="BH286" s="34">
        <v>125800</v>
      </c>
    </row>
    <row r="287" spans="1:60" ht="13.5">
      <c r="A287" s="29" t="s">
        <v>705</v>
      </c>
      <c r="B287" s="30">
        <v>3</v>
      </c>
      <c r="C287" s="31" t="s">
        <v>706</v>
      </c>
      <c r="D287" s="32"/>
      <c r="E287" s="32">
        <v>686</v>
      </c>
      <c r="F287" s="32">
        <v>5313</v>
      </c>
      <c r="G287" s="32"/>
      <c r="H287" s="32">
        <v>594</v>
      </c>
      <c r="I287" s="32">
        <v>8814</v>
      </c>
      <c r="J287" s="32"/>
      <c r="K287" s="32">
        <v>32709</v>
      </c>
      <c r="L287" s="32">
        <v>343</v>
      </c>
      <c r="M287" s="32"/>
      <c r="N287" s="32">
        <v>8863</v>
      </c>
      <c r="O287" s="32">
        <v>747</v>
      </c>
      <c r="P287" s="32"/>
      <c r="Q287" s="32"/>
      <c r="R287" s="32"/>
      <c r="S287" s="32"/>
      <c r="T287" s="32"/>
      <c r="U287" s="32"/>
      <c r="V287" s="32"/>
      <c r="W287" s="33">
        <f t="shared" si="20"/>
        <v>58069</v>
      </c>
      <c r="X287" s="32"/>
      <c r="Y287" s="32"/>
      <c r="Z287" s="32"/>
      <c r="AA287" s="33">
        <f t="shared" si="22"/>
        <v>0</v>
      </c>
      <c r="AB287" s="32"/>
      <c r="AC287" s="32"/>
      <c r="AD287" s="32"/>
      <c r="AE287" s="32"/>
      <c r="AF287" s="32"/>
      <c r="AG287" s="32"/>
      <c r="AH287" s="32"/>
      <c r="AI287" s="33">
        <f t="shared" si="21"/>
        <v>0</v>
      </c>
      <c r="AJ287" s="32"/>
      <c r="AK287" s="32"/>
      <c r="AL287" s="32"/>
      <c r="AM287" s="32"/>
      <c r="AN287" s="32"/>
      <c r="AO287" s="32"/>
      <c r="AP287" s="32"/>
      <c r="AQ287" s="32"/>
      <c r="AR287" s="32"/>
      <c r="AS287" s="33">
        <f t="shared" si="23"/>
        <v>0</v>
      </c>
      <c r="AT287" s="32"/>
      <c r="AU287" s="32"/>
      <c r="AV287" s="32"/>
      <c r="AW287" s="32"/>
      <c r="AX287" s="32"/>
      <c r="AY287" s="32"/>
      <c r="AZ287" s="32"/>
      <c r="BA287" s="32"/>
      <c r="BB287" s="32">
        <v>3923</v>
      </c>
      <c r="BC287" s="32"/>
      <c r="BD287" s="32"/>
      <c r="BE287" s="32"/>
      <c r="BF287" s="32"/>
      <c r="BG287" s="33">
        <f t="shared" si="24"/>
        <v>3923</v>
      </c>
      <c r="BH287" s="34">
        <v>61992</v>
      </c>
    </row>
    <row r="288" spans="1:60" ht="13.5">
      <c r="A288" s="29" t="s">
        <v>707</v>
      </c>
      <c r="B288" s="30">
        <v>4</v>
      </c>
      <c r="C288" s="31" t="s">
        <v>708</v>
      </c>
      <c r="D288" s="32"/>
      <c r="E288" s="32"/>
      <c r="F288" s="32"/>
      <c r="G288" s="32"/>
      <c r="H288" s="32"/>
      <c r="I288" s="32"/>
      <c r="J288" s="32"/>
      <c r="K288" s="32">
        <v>3437</v>
      </c>
      <c r="L288" s="32"/>
      <c r="M288" s="32"/>
      <c r="N288" s="32"/>
      <c r="O288" s="32">
        <v>379</v>
      </c>
      <c r="P288" s="32"/>
      <c r="Q288" s="32"/>
      <c r="R288" s="32"/>
      <c r="S288" s="32"/>
      <c r="T288" s="32"/>
      <c r="U288" s="32"/>
      <c r="V288" s="32"/>
      <c r="W288" s="33">
        <f t="shared" si="20"/>
        <v>3816</v>
      </c>
      <c r="X288" s="32"/>
      <c r="Y288" s="32"/>
      <c r="Z288" s="32"/>
      <c r="AA288" s="33">
        <f t="shared" si="22"/>
        <v>0</v>
      </c>
      <c r="AB288" s="32"/>
      <c r="AC288" s="32"/>
      <c r="AD288" s="32"/>
      <c r="AE288" s="32"/>
      <c r="AF288" s="32"/>
      <c r="AG288" s="32"/>
      <c r="AH288" s="32"/>
      <c r="AI288" s="33">
        <f t="shared" si="21"/>
        <v>0</v>
      </c>
      <c r="AJ288" s="32"/>
      <c r="AK288" s="32"/>
      <c r="AL288" s="32"/>
      <c r="AM288" s="32"/>
      <c r="AN288" s="32"/>
      <c r="AO288" s="32"/>
      <c r="AP288" s="32"/>
      <c r="AQ288" s="32"/>
      <c r="AR288" s="32"/>
      <c r="AS288" s="33">
        <f t="shared" si="23"/>
        <v>0</v>
      </c>
      <c r="AT288" s="32"/>
      <c r="AU288" s="32"/>
      <c r="AV288" s="32"/>
      <c r="AW288" s="32"/>
      <c r="AX288" s="32"/>
      <c r="AY288" s="32"/>
      <c r="AZ288" s="32"/>
      <c r="BA288" s="32"/>
      <c r="BB288" s="32">
        <v>1428</v>
      </c>
      <c r="BC288" s="32"/>
      <c r="BD288" s="32"/>
      <c r="BE288" s="32"/>
      <c r="BF288" s="32"/>
      <c r="BG288" s="33">
        <f t="shared" si="24"/>
        <v>1428</v>
      </c>
      <c r="BH288" s="34">
        <v>5244</v>
      </c>
    </row>
    <row r="289" spans="1:60" ht="13.5">
      <c r="A289" s="29" t="s">
        <v>709</v>
      </c>
      <c r="B289" s="30">
        <v>4</v>
      </c>
      <c r="C289" s="31" t="s">
        <v>710</v>
      </c>
      <c r="D289" s="32"/>
      <c r="E289" s="32"/>
      <c r="F289" s="32"/>
      <c r="G289" s="32"/>
      <c r="H289" s="32"/>
      <c r="I289" s="32"/>
      <c r="J289" s="32"/>
      <c r="K289" s="32">
        <v>9034</v>
      </c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3">
        <f t="shared" si="20"/>
        <v>9034</v>
      </c>
      <c r="X289" s="32"/>
      <c r="Y289" s="32"/>
      <c r="Z289" s="32"/>
      <c r="AA289" s="33">
        <f t="shared" si="22"/>
        <v>0</v>
      </c>
      <c r="AB289" s="32"/>
      <c r="AC289" s="32"/>
      <c r="AD289" s="32"/>
      <c r="AE289" s="32"/>
      <c r="AF289" s="32"/>
      <c r="AG289" s="32"/>
      <c r="AH289" s="32"/>
      <c r="AI289" s="33">
        <f t="shared" si="21"/>
        <v>0</v>
      </c>
      <c r="AJ289" s="32"/>
      <c r="AK289" s="32"/>
      <c r="AL289" s="32"/>
      <c r="AM289" s="32"/>
      <c r="AN289" s="32"/>
      <c r="AO289" s="32"/>
      <c r="AP289" s="32"/>
      <c r="AQ289" s="32"/>
      <c r="AR289" s="32"/>
      <c r="AS289" s="33">
        <f t="shared" si="23"/>
        <v>0</v>
      </c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3">
        <f t="shared" si="24"/>
        <v>0</v>
      </c>
      <c r="BH289" s="34">
        <v>9034</v>
      </c>
    </row>
    <row r="290" spans="1:60" ht="13.5">
      <c r="A290" s="29" t="s">
        <v>711</v>
      </c>
      <c r="B290" s="30">
        <v>4</v>
      </c>
      <c r="C290" s="31" t="s">
        <v>712</v>
      </c>
      <c r="D290" s="32"/>
      <c r="E290" s="32"/>
      <c r="F290" s="32">
        <v>1366</v>
      </c>
      <c r="G290" s="32"/>
      <c r="H290" s="32"/>
      <c r="I290" s="32"/>
      <c r="J290" s="32"/>
      <c r="K290" s="32">
        <v>19058</v>
      </c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3">
        <f t="shared" si="20"/>
        <v>20424</v>
      </c>
      <c r="X290" s="32"/>
      <c r="Y290" s="32"/>
      <c r="Z290" s="32"/>
      <c r="AA290" s="33">
        <f t="shared" si="22"/>
        <v>0</v>
      </c>
      <c r="AB290" s="32"/>
      <c r="AC290" s="32"/>
      <c r="AD290" s="32"/>
      <c r="AE290" s="32"/>
      <c r="AF290" s="32"/>
      <c r="AG290" s="32"/>
      <c r="AH290" s="32"/>
      <c r="AI290" s="33">
        <f t="shared" si="21"/>
        <v>0</v>
      </c>
      <c r="AJ290" s="32"/>
      <c r="AK290" s="32"/>
      <c r="AL290" s="32"/>
      <c r="AM290" s="32"/>
      <c r="AN290" s="32"/>
      <c r="AO290" s="32"/>
      <c r="AP290" s="32"/>
      <c r="AQ290" s="32"/>
      <c r="AR290" s="32"/>
      <c r="AS290" s="33">
        <f t="shared" si="23"/>
        <v>0</v>
      </c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3">
        <f t="shared" si="24"/>
        <v>0</v>
      </c>
      <c r="BH290" s="34">
        <v>20424</v>
      </c>
    </row>
    <row r="291" spans="1:60" ht="13.5">
      <c r="A291" s="29" t="s">
        <v>715</v>
      </c>
      <c r="B291" s="30">
        <v>3</v>
      </c>
      <c r="C291" s="31" t="s">
        <v>716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>
        <v>852</v>
      </c>
      <c r="P291" s="32"/>
      <c r="Q291" s="32"/>
      <c r="R291" s="32"/>
      <c r="S291" s="32"/>
      <c r="T291" s="32"/>
      <c r="U291" s="32"/>
      <c r="V291" s="32"/>
      <c r="W291" s="33">
        <f t="shared" si="20"/>
        <v>852</v>
      </c>
      <c r="X291" s="32"/>
      <c r="Y291" s="32"/>
      <c r="Z291" s="32"/>
      <c r="AA291" s="33">
        <f t="shared" si="22"/>
        <v>0</v>
      </c>
      <c r="AB291" s="32"/>
      <c r="AC291" s="32"/>
      <c r="AD291" s="32"/>
      <c r="AE291" s="32"/>
      <c r="AF291" s="32"/>
      <c r="AG291" s="32"/>
      <c r="AH291" s="32"/>
      <c r="AI291" s="33">
        <f t="shared" si="21"/>
        <v>0</v>
      </c>
      <c r="AJ291" s="32"/>
      <c r="AK291" s="32"/>
      <c r="AL291" s="32"/>
      <c r="AM291" s="32"/>
      <c r="AN291" s="32"/>
      <c r="AO291" s="32"/>
      <c r="AP291" s="32"/>
      <c r="AQ291" s="32"/>
      <c r="AR291" s="32"/>
      <c r="AS291" s="33">
        <f t="shared" si="23"/>
        <v>0</v>
      </c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3">
        <f t="shared" si="24"/>
        <v>0</v>
      </c>
      <c r="BH291" s="34">
        <v>852</v>
      </c>
    </row>
    <row r="292" spans="1:60" ht="13.5">
      <c r="A292" s="29" t="s">
        <v>717</v>
      </c>
      <c r="B292" s="30">
        <v>3</v>
      </c>
      <c r="C292" s="31" t="s">
        <v>718</v>
      </c>
      <c r="D292" s="32"/>
      <c r="E292" s="32"/>
      <c r="F292" s="32"/>
      <c r="G292" s="32"/>
      <c r="H292" s="32"/>
      <c r="I292" s="32"/>
      <c r="J292" s="32"/>
      <c r="K292" s="32"/>
      <c r="L292" s="32">
        <v>1529</v>
      </c>
      <c r="M292" s="32"/>
      <c r="N292" s="32"/>
      <c r="O292" s="32">
        <v>282</v>
      </c>
      <c r="P292" s="32"/>
      <c r="Q292" s="32"/>
      <c r="R292" s="32"/>
      <c r="S292" s="32"/>
      <c r="T292" s="32"/>
      <c r="U292" s="32"/>
      <c r="V292" s="32"/>
      <c r="W292" s="33">
        <f t="shared" si="20"/>
        <v>1811</v>
      </c>
      <c r="X292" s="32"/>
      <c r="Y292" s="32"/>
      <c r="Z292" s="32"/>
      <c r="AA292" s="33">
        <f t="shared" si="22"/>
        <v>0</v>
      </c>
      <c r="AB292" s="32"/>
      <c r="AC292" s="32"/>
      <c r="AD292" s="32"/>
      <c r="AE292" s="32"/>
      <c r="AF292" s="32"/>
      <c r="AG292" s="32"/>
      <c r="AH292" s="32"/>
      <c r="AI292" s="33">
        <f t="shared" si="21"/>
        <v>0</v>
      </c>
      <c r="AJ292" s="32"/>
      <c r="AK292" s="32"/>
      <c r="AL292" s="32"/>
      <c r="AM292" s="32"/>
      <c r="AN292" s="32"/>
      <c r="AO292" s="32"/>
      <c r="AP292" s="32"/>
      <c r="AQ292" s="32"/>
      <c r="AR292" s="32"/>
      <c r="AS292" s="33">
        <f t="shared" si="23"/>
        <v>0</v>
      </c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3">
        <f t="shared" si="24"/>
        <v>0</v>
      </c>
      <c r="BH292" s="34">
        <v>1811</v>
      </c>
    </row>
    <row r="293" spans="1:60" ht="13.5">
      <c r="A293" s="29" t="s">
        <v>719</v>
      </c>
      <c r="B293" s="30">
        <v>3</v>
      </c>
      <c r="C293" s="31" t="s">
        <v>720</v>
      </c>
      <c r="D293" s="32"/>
      <c r="E293" s="32"/>
      <c r="F293" s="32">
        <v>9858</v>
      </c>
      <c r="G293" s="32"/>
      <c r="H293" s="32"/>
      <c r="I293" s="32">
        <v>4625</v>
      </c>
      <c r="J293" s="32"/>
      <c r="K293" s="32">
        <v>21990</v>
      </c>
      <c r="L293" s="32">
        <v>8637</v>
      </c>
      <c r="M293" s="32"/>
      <c r="N293" s="32"/>
      <c r="O293" s="32">
        <v>1905</v>
      </c>
      <c r="P293" s="32"/>
      <c r="Q293" s="32"/>
      <c r="R293" s="32"/>
      <c r="S293" s="32"/>
      <c r="T293" s="32"/>
      <c r="U293" s="32"/>
      <c r="V293" s="32"/>
      <c r="W293" s="33">
        <f t="shared" si="20"/>
        <v>47015</v>
      </c>
      <c r="X293" s="32"/>
      <c r="Y293" s="32">
        <v>1983</v>
      </c>
      <c r="Z293" s="32"/>
      <c r="AA293" s="33">
        <f t="shared" si="22"/>
        <v>1983</v>
      </c>
      <c r="AB293" s="32"/>
      <c r="AC293" s="32"/>
      <c r="AD293" s="32"/>
      <c r="AE293" s="32">
        <v>459</v>
      </c>
      <c r="AF293" s="32"/>
      <c r="AG293" s="32"/>
      <c r="AH293" s="32"/>
      <c r="AI293" s="33">
        <f t="shared" si="21"/>
        <v>459</v>
      </c>
      <c r="AJ293" s="32"/>
      <c r="AK293" s="32"/>
      <c r="AL293" s="32"/>
      <c r="AM293" s="32"/>
      <c r="AN293" s="32"/>
      <c r="AO293" s="32"/>
      <c r="AP293" s="32"/>
      <c r="AQ293" s="32"/>
      <c r="AR293" s="32"/>
      <c r="AS293" s="33">
        <f t="shared" si="23"/>
        <v>0</v>
      </c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3">
        <f t="shared" si="24"/>
        <v>0</v>
      </c>
      <c r="BH293" s="34">
        <v>49457</v>
      </c>
    </row>
    <row r="294" spans="1:60" ht="13.5">
      <c r="A294" s="29" t="s">
        <v>721</v>
      </c>
      <c r="B294" s="30">
        <v>4</v>
      </c>
      <c r="C294" s="31" t="s">
        <v>722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3">
        <f t="shared" si="20"/>
        <v>0</v>
      </c>
      <c r="X294" s="32"/>
      <c r="Y294" s="32">
        <v>1983</v>
      </c>
      <c r="Z294" s="32"/>
      <c r="AA294" s="33">
        <f t="shared" si="22"/>
        <v>1983</v>
      </c>
      <c r="AB294" s="32"/>
      <c r="AC294" s="32"/>
      <c r="AD294" s="32"/>
      <c r="AE294" s="32">
        <v>459</v>
      </c>
      <c r="AF294" s="32"/>
      <c r="AG294" s="32"/>
      <c r="AH294" s="32"/>
      <c r="AI294" s="33">
        <f t="shared" si="21"/>
        <v>459</v>
      </c>
      <c r="AJ294" s="32"/>
      <c r="AK294" s="32"/>
      <c r="AL294" s="32"/>
      <c r="AM294" s="32"/>
      <c r="AN294" s="32"/>
      <c r="AO294" s="32"/>
      <c r="AP294" s="32"/>
      <c r="AQ294" s="32"/>
      <c r="AR294" s="32"/>
      <c r="AS294" s="33">
        <f t="shared" si="23"/>
        <v>0</v>
      </c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3">
        <f t="shared" si="24"/>
        <v>0</v>
      </c>
      <c r="BH294" s="34">
        <v>2442</v>
      </c>
    </row>
    <row r="295" spans="1:60" ht="13.5">
      <c r="A295" s="29" t="s">
        <v>723</v>
      </c>
      <c r="B295" s="30">
        <v>4</v>
      </c>
      <c r="C295" s="31" t="s">
        <v>724</v>
      </c>
      <c r="D295" s="32"/>
      <c r="E295" s="32"/>
      <c r="F295" s="32">
        <v>9585</v>
      </c>
      <c r="G295" s="32"/>
      <c r="H295" s="32"/>
      <c r="I295" s="32"/>
      <c r="J295" s="32"/>
      <c r="K295" s="32"/>
      <c r="L295" s="32">
        <v>2886</v>
      </c>
      <c r="M295" s="32"/>
      <c r="N295" s="32"/>
      <c r="O295" s="32">
        <v>1255</v>
      </c>
      <c r="P295" s="32"/>
      <c r="Q295" s="32"/>
      <c r="R295" s="32"/>
      <c r="S295" s="32"/>
      <c r="T295" s="32"/>
      <c r="U295" s="32"/>
      <c r="V295" s="32"/>
      <c r="W295" s="33">
        <f t="shared" si="20"/>
        <v>13726</v>
      </c>
      <c r="X295" s="32"/>
      <c r="Y295" s="32"/>
      <c r="Z295" s="32"/>
      <c r="AA295" s="33">
        <f t="shared" si="22"/>
        <v>0</v>
      </c>
      <c r="AB295" s="32"/>
      <c r="AC295" s="32"/>
      <c r="AD295" s="32"/>
      <c r="AE295" s="32"/>
      <c r="AF295" s="32"/>
      <c r="AG295" s="32"/>
      <c r="AH295" s="32"/>
      <c r="AI295" s="33">
        <f t="shared" si="21"/>
        <v>0</v>
      </c>
      <c r="AJ295" s="32"/>
      <c r="AK295" s="32"/>
      <c r="AL295" s="32"/>
      <c r="AM295" s="32"/>
      <c r="AN295" s="32"/>
      <c r="AO295" s="32"/>
      <c r="AP295" s="32"/>
      <c r="AQ295" s="32"/>
      <c r="AR295" s="32"/>
      <c r="AS295" s="33">
        <f t="shared" si="23"/>
        <v>0</v>
      </c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3">
        <f t="shared" si="24"/>
        <v>0</v>
      </c>
      <c r="BH295" s="34">
        <v>13726</v>
      </c>
    </row>
    <row r="296" spans="1:60" ht="13.5">
      <c r="A296" s="29" t="s">
        <v>725</v>
      </c>
      <c r="B296" s="30">
        <v>4</v>
      </c>
      <c r="C296" s="31" t="s">
        <v>726</v>
      </c>
      <c r="D296" s="32"/>
      <c r="E296" s="32"/>
      <c r="F296" s="32"/>
      <c r="G296" s="32"/>
      <c r="H296" s="32"/>
      <c r="I296" s="32">
        <v>565</v>
      </c>
      <c r="J296" s="32"/>
      <c r="K296" s="32">
        <v>12270</v>
      </c>
      <c r="L296" s="32">
        <v>1401</v>
      </c>
      <c r="M296" s="32"/>
      <c r="N296" s="32"/>
      <c r="O296" s="32">
        <v>300</v>
      </c>
      <c r="P296" s="32"/>
      <c r="Q296" s="32"/>
      <c r="R296" s="32"/>
      <c r="S296" s="32"/>
      <c r="T296" s="32"/>
      <c r="U296" s="32"/>
      <c r="V296" s="32"/>
      <c r="W296" s="33">
        <f t="shared" si="20"/>
        <v>14536</v>
      </c>
      <c r="X296" s="32"/>
      <c r="Y296" s="32"/>
      <c r="Z296" s="32"/>
      <c r="AA296" s="33">
        <f t="shared" si="22"/>
        <v>0</v>
      </c>
      <c r="AB296" s="32"/>
      <c r="AC296" s="32"/>
      <c r="AD296" s="32"/>
      <c r="AE296" s="32"/>
      <c r="AF296" s="32"/>
      <c r="AG296" s="32"/>
      <c r="AH296" s="32"/>
      <c r="AI296" s="33">
        <f t="shared" si="21"/>
        <v>0</v>
      </c>
      <c r="AJ296" s="32"/>
      <c r="AK296" s="32"/>
      <c r="AL296" s="32"/>
      <c r="AM296" s="32"/>
      <c r="AN296" s="32"/>
      <c r="AO296" s="32"/>
      <c r="AP296" s="32"/>
      <c r="AQ296" s="32"/>
      <c r="AR296" s="32"/>
      <c r="AS296" s="33">
        <f t="shared" si="23"/>
        <v>0</v>
      </c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3">
        <f t="shared" si="24"/>
        <v>0</v>
      </c>
      <c r="BH296" s="34">
        <v>14536</v>
      </c>
    </row>
    <row r="297" spans="1:60" ht="13.5">
      <c r="A297" s="29" t="s">
        <v>727</v>
      </c>
      <c r="B297" s="30">
        <v>4</v>
      </c>
      <c r="C297" s="31" t="s">
        <v>728</v>
      </c>
      <c r="D297" s="32"/>
      <c r="E297" s="32"/>
      <c r="F297" s="32"/>
      <c r="G297" s="32"/>
      <c r="H297" s="32"/>
      <c r="I297" s="32">
        <v>4060</v>
      </c>
      <c r="J297" s="32"/>
      <c r="K297" s="32">
        <v>9280</v>
      </c>
      <c r="L297" s="32">
        <v>3987</v>
      </c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3">
        <f t="shared" si="20"/>
        <v>17327</v>
      </c>
      <c r="X297" s="32"/>
      <c r="Y297" s="32"/>
      <c r="Z297" s="32"/>
      <c r="AA297" s="33">
        <f t="shared" si="22"/>
        <v>0</v>
      </c>
      <c r="AB297" s="32"/>
      <c r="AC297" s="32"/>
      <c r="AD297" s="32"/>
      <c r="AE297" s="32"/>
      <c r="AF297" s="32"/>
      <c r="AG297" s="32"/>
      <c r="AH297" s="32"/>
      <c r="AI297" s="33">
        <f t="shared" si="21"/>
        <v>0</v>
      </c>
      <c r="AJ297" s="32"/>
      <c r="AK297" s="32"/>
      <c r="AL297" s="32"/>
      <c r="AM297" s="32"/>
      <c r="AN297" s="32"/>
      <c r="AO297" s="32"/>
      <c r="AP297" s="32"/>
      <c r="AQ297" s="32"/>
      <c r="AR297" s="32"/>
      <c r="AS297" s="33">
        <f t="shared" si="23"/>
        <v>0</v>
      </c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3">
        <f t="shared" si="24"/>
        <v>0</v>
      </c>
      <c r="BH297" s="34">
        <v>17327</v>
      </c>
    </row>
    <row r="298" spans="1:60" ht="13.5">
      <c r="A298" s="29" t="s">
        <v>729</v>
      </c>
      <c r="B298" s="30">
        <v>3</v>
      </c>
      <c r="C298" s="31" t="s">
        <v>730</v>
      </c>
      <c r="D298" s="32"/>
      <c r="E298" s="32"/>
      <c r="F298" s="32"/>
      <c r="G298" s="32"/>
      <c r="H298" s="32"/>
      <c r="I298" s="32">
        <v>305</v>
      </c>
      <c r="J298" s="32"/>
      <c r="K298" s="32"/>
      <c r="L298" s="32"/>
      <c r="M298" s="32"/>
      <c r="N298" s="32">
        <v>579</v>
      </c>
      <c r="O298" s="32"/>
      <c r="P298" s="32"/>
      <c r="Q298" s="32"/>
      <c r="R298" s="32"/>
      <c r="S298" s="32"/>
      <c r="T298" s="32"/>
      <c r="U298" s="32"/>
      <c r="V298" s="32"/>
      <c r="W298" s="33">
        <f t="shared" si="20"/>
        <v>884</v>
      </c>
      <c r="X298" s="32"/>
      <c r="Y298" s="32"/>
      <c r="Z298" s="32"/>
      <c r="AA298" s="33">
        <f t="shared" si="22"/>
        <v>0</v>
      </c>
      <c r="AB298" s="32"/>
      <c r="AC298" s="32"/>
      <c r="AD298" s="32"/>
      <c r="AE298" s="32">
        <v>242</v>
      </c>
      <c r="AF298" s="32"/>
      <c r="AG298" s="32"/>
      <c r="AH298" s="32"/>
      <c r="AI298" s="33">
        <f t="shared" si="21"/>
        <v>242</v>
      </c>
      <c r="AJ298" s="32"/>
      <c r="AK298" s="32"/>
      <c r="AL298" s="32"/>
      <c r="AM298" s="32"/>
      <c r="AN298" s="32"/>
      <c r="AO298" s="32"/>
      <c r="AP298" s="32"/>
      <c r="AQ298" s="32"/>
      <c r="AR298" s="32"/>
      <c r="AS298" s="33">
        <f t="shared" si="23"/>
        <v>0</v>
      </c>
      <c r="AT298" s="32"/>
      <c r="AU298" s="32"/>
      <c r="AV298" s="32"/>
      <c r="AW298" s="32"/>
      <c r="AX298" s="32"/>
      <c r="AY298" s="32"/>
      <c r="AZ298" s="32"/>
      <c r="BA298" s="32"/>
      <c r="BB298" s="32">
        <v>240</v>
      </c>
      <c r="BC298" s="32"/>
      <c r="BD298" s="32"/>
      <c r="BE298" s="32"/>
      <c r="BF298" s="32"/>
      <c r="BG298" s="33">
        <f t="shared" si="24"/>
        <v>240</v>
      </c>
      <c r="BH298" s="34">
        <v>1366</v>
      </c>
    </row>
    <row r="299" spans="1:60" ht="13.5">
      <c r="A299" s="29" t="s">
        <v>731</v>
      </c>
      <c r="B299" s="30">
        <v>2</v>
      </c>
      <c r="C299" s="31" t="s">
        <v>732</v>
      </c>
      <c r="D299" s="32"/>
      <c r="E299" s="32"/>
      <c r="F299" s="32"/>
      <c r="G299" s="32"/>
      <c r="H299" s="32"/>
      <c r="I299" s="32"/>
      <c r="J299" s="32"/>
      <c r="K299" s="32">
        <v>1738</v>
      </c>
      <c r="L299" s="32">
        <v>798</v>
      </c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3">
        <f t="shared" si="20"/>
        <v>2536</v>
      </c>
      <c r="X299" s="32"/>
      <c r="Y299" s="32"/>
      <c r="Z299" s="32"/>
      <c r="AA299" s="33">
        <f t="shared" si="22"/>
        <v>0</v>
      </c>
      <c r="AB299" s="32"/>
      <c r="AC299" s="32"/>
      <c r="AD299" s="32"/>
      <c r="AE299" s="32"/>
      <c r="AF299" s="32"/>
      <c r="AG299" s="32"/>
      <c r="AH299" s="32"/>
      <c r="AI299" s="33">
        <f t="shared" si="21"/>
        <v>0</v>
      </c>
      <c r="AJ299" s="32"/>
      <c r="AK299" s="32"/>
      <c r="AL299" s="32"/>
      <c r="AM299" s="32"/>
      <c r="AN299" s="32"/>
      <c r="AO299" s="32"/>
      <c r="AP299" s="32"/>
      <c r="AQ299" s="32"/>
      <c r="AR299" s="32"/>
      <c r="AS299" s="33">
        <f t="shared" si="23"/>
        <v>0</v>
      </c>
      <c r="AT299" s="32"/>
      <c r="AU299" s="32"/>
      <c r="AV299" s="32"/>
      <c r="AW299" s="32"/>
      <c r="AX299" s="32"/>
      <c r="AY299" s="32"/>
      <c r="AZ299" s="32"/>
      <c r="BA299" s="32"/>
      <c r="BB299" s="32">
        <v>488</v>
      </c>
      <c r="BC299" s="32"/>
      <c r="BD299" s="32"/>
      <c r="BE299" s="32"/>
      <c r="BF299" s="32"/>
      <c r="BG299" s="33">
        <f t="shared" si="24"/>
        <v>488</v>
      </c>
      <c r="BH299" s="34">
        <v>3024</v>
      </c>
    </row>
    <row r="300" spans="1:60" ht="13.5">
      <c r="A300" s="29" t="s">
        <v>733</v>
      </c>
      <c r="B300" s="30">
        <v>2</v>
      </c>
      <c r="C300" s="31" t="s">
        <v>734</v>
      </c>
      <c r="D300" s="32">
        <v>26542</v>
      </c>
      <c r="E300" s="32">
        <v>131403</v>
      </c>
      <c r="F300" s="32">
        <v>4024545</v>
      </c>
      <c r="G300" s="32">
        <v>30492</v>
      </c>
      <c r="H300" s="32">
        <v>602250</v>
      </c>
      <c r="I300" s="32">
        <v>326645</v>
      </c>
      <c r="J300" s="32">
        <v>207</v>
      </c>
      <c r="K300" s="32">
        <v>661618</v>
      </c>
      <c r="L300" s="32">
        <v>9511197</v>
      </c>
      <c r="M300" s="32">
        <v>27575</v>
      </c>
      <c r="N300" s="32">
        <v>540623</v>
      </c>
      <c r="O300" s="32">
        <v>314542</v>
      </c>
      <c r="P300" s="32"/>
      <c r="Q300" s="32">
        <v>34552</v>
      </c>
      <c r="R300" s="32">
        <v>120034</v>
      </c>
      <c r="S300" s="32">
        <v>635</v>
      </c>
      <c r="T300" s="32"/>
      <c r="U300" s="32">
        <v>1374</v>
      </c>
      <c r="V300" s="32">
        <v>5808</v>
      </c>
      <c r="W300" s="33">
        <f t="shared" si="20"/>
        <v>16360042</v>
      </c>
      <c r="X300" s="32">
        <v>3588</v>
      </c>
      <c r="Y300" s="32">
        <v>169651</v>
      </c>
      <c r="Z300" s="32">
        <v>299467</v>
      </c>
      <c r="AA300" s="33">
        <f t="shared" si="22"/>
        <v>472706</v>
      </c>
      <c r="AB300" s="32"/>
      <c r="AC300" s="32"/>
      <c r="AD300" s="32">
        <v>245</v>
      </c>
      <c r="AE300" s="32">
        <v>685273</v>
      </c>
      <c r="AF300" s="32"/>
      <c r="AG300" s="32">
        <v>642</v>
      </c>
      <c r="AH300" s="32">
        <v>508</v>
      </c>
      <c r="AI300" s="33">
        <f t="shared" si="21"/>
        <v>686668</v>
      </c>
      <c r="AJ300" s="32">
        <v>560181</v>
      </c>
      <c r="AK300" s="32">
        <v>166011</v>
      </c>
      <c r="AL300" s="32">
        <v>4937</v>
      </c>
      <c r="AM300" s="32"/>
      <c r="AN300" s="32">
        <v>1862</v>
      </c>
      <c r="AO300" s="32"/>
      <c r="AP300" s="32">
        <v>8658</v>
      </c>
      <c r="AQ300" s="32">
        <v>290150</v>
      </c>
      <c r="AR300" s="32">
        <v>2450</v>
      </c>
      <c r="AS300" s="33">
        <f t="shared" si="23"/>
        <v>1034249</v>
      </c>
      <c r="AT300" s="32"/>
      <c r="AU300" s="32">
        <v>5714</v>
      </c>
      <c r="AV300" s="32"/>
      <c r="AW300" s="32">
        <v>4543</v>
      </c>
      <c r="AX300" s="32"/>
      <c r="AY300" s="32"/>
      <c r="AZ300" s="32"/>
      <c r="BA300" s="32"/>
      <c r="BB300" s="32">
        <v>656230</v>
      </c>
      <c r="BC300" s="32"/>
      <c r="BD300" s="32">
        <v>7617</v>
      </c>
      <c r="BE300" s="32">
        <v>25054</v>
      </c>
      <c r="BF300" s="32"/>
      <c r="BG300" s="33">
        <f t="shared" si="24"/>
        <v>699158</v>
      </c>
      <c r="BH300" s="34">
        <v>19252823</v>
      </c>
    </row>
    <row r="301" spans="1:60" ht="13.5">
      <c r="A301" s="29" t="s">
        <v>735</v>
      </c>
      <c r="B301" s="30">
        <v>3</v>
      </c>
      <c r="C301" s="31" t="s">
        <v>736</v>
      </c>
      <c r="D301" s="32">
        <v>26542</v>
      </c>
      <c r="E301" s="32">
        <v>131403</v>
      </c>
      <c r="F301" s="32">
        <v>4002201</v>
      </c>
      <c r="G301" s="32">
        <v>30492</v>
      </c>
      <c r="H301" s="32">
        <v>601832</v>
      </c>
      <c r="I301" s="32">
        <v>326378</v>
      </c>
      <c r="J301" s="32">
        <v>207</v>
      </c>
      <c r="K301" s="32">
        <v>659530</v>
      </c>
      <c r="L301" s="32">
        <v>9494212</v>
      </c>
      <c r="M301" s="32">
        <v>20155</v>
      </c>
      <c r="N301" s="32">
        <v>540623</v>
      </c>
      <c r="O301" s="32">
        <v>314006</v>
      </c>
      <c r="P301" s="32"/>
      <c r="Q301" s="32">
        <v>34552</v>
      </c>
      <c r="R301" s="32">
        <v>120034</v>
      </c>
      <c r="S301" s="32">
        <v>635</v>
      </c>
      <c r="T301" s="32"/>
      <c r="U301" s="32">
        <v>1374</v>
      </c>
      <c r="V301" s="32">
        <v>5808</v>
      </c>
      <c r="W301" s="33">
        <f t="shared" si="20"/>
        <v>16309984</v>
      </c>
      <c r="X301" s="32">
        <v>3588</v>
      </c>
      <c r="Y301" s="32">
        <v>169651</v>
      </c>
      <c r="Z301" s="32">
        <v>298328</v>
      </c>
      <c r="AA301" s="33">
        <f t="shared" si="22"/>
        <v>471567</v>
      </c>
      <c r="AB301" s="32"/>
      <c r="AC301" s="32"/>
      <c r="AD301" s="32">
        <v>245</v>
      </c>
      <c r="AE301" s="32">
        <v>601033</v>
      </c>
      <c r="AF301" s="32"/>
      <c r="AG301" s="32">
        <v>642</v>
      </c>
      <c r="AH301" s="32">
        <v>508</v>
      </c>
      <c r="AI301" s="33">
        <f t="shared" si="21"/>
        <v>602428</v>
      </c>
      <c r="AJ301" s="32">
        <v>560181</v>
      </c>
      <c r="AK301" s="32">
        <v>166011</v>
      </c>
      <c r="AL301" s="32">
        <v>4937</v>
      </c>
      <c r="AM301" s="32"/>
      <c r="AN301" s="32">
        <v>1862</v>
      </c>
      <c r="AO301" s="32"/>
      <c r="AP301" s="32">
        <v>8658</v>
      </c>
      <c r="AQ301" s="32">
        <v>290150</v>
      </c>
      <c r="AR301" s="32">
        <v>2450</v>
      </c>
      <c r="AS301" s="33">
        <f t="shared" si="23"/>
        <v>1034249</v>
      </c>
      <c r="AT301" s="32"/>
      <c r="AU301" s="32">
        <v>5714</v>
      </c>
      <c r="AV301" s="32"/>
      <c r="AW301" s="32">
        <v>4543</v>
      </c>
      <c r="AX301" s="32"/>
      <c r="AY301" s="32"/>
      <c r="AZ301" s="32"/>
      <c r="BA301" s="32"/>
      <c r="BB301" s="32">
        <v>638749</v>
      </c>
      <c r="BC301" s="32"/>
      <c r="BD301" s="32">
        <v>7617</v>
      </c>
      <c r="BE301" s="32">
        <v>25054</v>
      </c>
      <c r="BF301" s="32"/>
      <c r="BG301" s="33">
        <f t="shared" si="24"/>
        <v>681677</v>
      </c>
      <c r="BH301" s="34">
        <v>19099905</v>
      </c>
    </row>
    <row r="302" spans="1:60" ht="13.5">
      <c r="A302" s="29" t="s">
        <v>737</v>
      </c>
      <c r="B302" s="30">
        <v>4</v>
      </c>
      <c r="C302" s="31" t="s">
        <v>738</v>
      </c>
      <c r="D302" s="32">
        <v>3586</v>
      </c>
      <c r="E302" s="32"/>
      <c r="F302" s="32">
        <v>2494</v>
      </c>
      <c r="G302" s="32">
        <v>9662</v>
      </c>
      <c r="H302" s="32"/>
      <c r="I302" s="32">
        <v>574</v>
      </c>
      <c r="J302" s="32"/>
      <c r="K302" s="32"/>
      <c r="L302" s="32">
        <v>5538</v>
      </c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3">
        <f t="shared" si="20"/>
        <v>21854</v>
      </c>
      <c r="X302" s="32"/>
      <c r="Y302" s="32">
        <v>108611</v>
      </c>
      <c r="Z302" s="32">
        <v>12332</v>
      </c>
      <c r="AA302" s="33">
        <f t="shared" si="22"/>
        <v>120943</v>
      </c>
      <c r="AB302" s="32"/>
      <c r="AC302" s="32"/>
      <c r="AD302" s="32"/>
      <c r="AE302" s="32"/>
      <c r="AF302" s="32"/>
      <c r="AG302" s="32"/>
      <c r="AH302" s="32"/>
      <c r="AI302" s="33">
        <f t="shared" si="21"/>
        <v>0</v>
      </c>
      <c r="AJ302" s="32">
        <v>954</v>
      </c>
      <c r="AK302" s="32"/>
      <c r="AL302" s="32"/>
      <c r="AM302" s="32"/>
      <c r="AN302" s="32"/>
      <c r="AO302" s="32"/>
      <c r="AP302" s="32"/>
      <c r="AQ302" s="32"/>
      <c r="AR302" s="32"/>
      <c r="AS302" s="33">
        <f t="shared" si="23"/>
        <v>954</v>
      </c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3">
        <f t="shared" si="24"/>
        <v>0</v>
      </c>
      <c r="BH302" s="34">
        <v>143751</v>
      </c>
    </row>
    <row r="303" spans="1:60" ht="13.5">
      <c r="A303" s="29" t="s">
        <v>739</v>
      </c>
      <c r="B303" s="30">
        <v>4</v>
      </c>
      <c r="C303" s="31" t="s">
        <v>740</v>
      </c>
      <c r="D303" s="32">
        <v>9904</v>
      </c>
      <c r="E303" s="32">
        <v>102502</v>
      </c>
      <c r="F303" s="32">
        <v>184580</v>
      </c>
      <c r="G303" s="32"/>
      <c r="H303" s="32">
        <v>14480</v>
      </c>
      <c r="I303" s="32">
        <v>13754</v>
      </c>
      <c r="J303" s="32">
        <v>207</v>
      </c>
      <c r="K303" s="32">
        <v>164750</v>
      </c>
      <c r="L303" s="32">
        <v>43315</v>
      </c>
      <c r="M303" s="32">
        <v>697</v>
      </c>
      <c r="N303" s="32">
        <v>4704</v>
      </c>
      <c r="O303" s="32">
        <v>64168</v>
      </c>
      <c r="P303" s="32"/>
      <c r="Q303" s="32">
        <v>22483</v>
      </c>
      <c r="R303" s="32">
        <v>91419</v>
      </c>
      <c r="S303" s="32"/>
      <c r="T303" s="32"/>
      <c r="U303" s="32">
        <v>1094</v>
      </c>
      <c r="V303" s="32"/>
      <c r="W303" s="33">
        <f t="shared" si="20"/>
        <v>718057</v>
      </c>
      <c r="X303" s="32"/>
      <c r="Y303" s="32">
        <v>237</v>
      </c>
      <c r="Z303" s="32">
        <v>130852</v>
      </c>
      <c r="AA303" s="33">
        <f t="shared" si="22"/>
        <v>131089</v>
      </c>
      <c r="AB303" s="32"/>
      <c r="AC303" s="32"/>
      <c r="AD303" s="32"/>
      <c r="AE303" s="32"/>
      <c r="AF303" s="32"/>
      <c r="AG303" s="32"/>
      <c r="AH303" s="32"/>
      <c r="AI303" s="33">
        <f t="shared" si="21"/>
        <v>0</v>
      </c>
      <c r="AJ303" s="32">
        <v>450</v>
      </c>
      <c r="AK303" s="32"/>
      <c r="AL303" s="32"/>
      <c r="AM303" s="32"/>
      <c r="AN303" s="32"/>
      <c r="AO303" s="32"/>
      <c r="AP303" s="32"/>
      <c r="AQ303" s="32">
        <v>1589</v>
      </c>
      <c r="AR303" s="32"/>
      <c r="AS303" s="33">
        <f t="shared" si="23"/>
        <v>2039</v>
      </c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3">
        <f t="shared" si="24"/>
        <v>0</v>
      </c>
      <c r="BH303" s="34">
        <v>851185</v>
      </c>
    </row>
    <row r="304" spans="1:60" ht="13.5">
      <c r="A304" s="29" t="s">
        <v>741</v>
      </c>
      <c r="B304" s="30">
        <v>4</v>
      </c>
      <c r="C304" s="31" t="s">
        <v>742</v>
      </c>
      <c r="D304" s="32"/>
      <c r="E304" s="32"/>
      <c r="F304" s="32"/>
      <c r="G304" s="32"/>
      <c r="H304" s="32"/>
      <c r="I304" s="32"/>
      <c r="J304" s="32"/>
      <c r="K304" s="32"/>
      <c r="L304" s="32">
        <v>7841</v>
      </c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3">
        <f t="shared" si="20"/>
        <v>7841</v>
      </c>
      <c r="X304" s="32"/>
      <c r="Y304" s="32"/>
      <c r="Z304" s="32"/>
      <c r="AA304" s="33">
        <f t="shared" si="22"/>
        <v>0</v>
      </c>
      <c r="AB304" s="32"/>
      <c r="AC304" s="32"/>
      <c r="AD304" s="32"/>
      <c r="AE304" s="32"/>
      <c r="AF304" s="32"/>
      <c r="AG304" s="32"/>
      <c r="AH304" s="32"/>
      <c r="AI304" s="33">
        <f t="shared" si="21"/>
        <v>0</v>
      </c>
      <c r="AJ304" s="32"/>
      <c r="AK304" s="32"/>
      <c r="AL304" s="32"/>
      <c r="AM304" s="32"/>
      <c r="AN304" s="32"/>
      <c r="AO304" s="32"/>
      <c r="AP304" s="32"/>
      <c r="AQ304" s="32"/>
      <c r="AR304" s="32"/>
      <c r="AS304" s="33">
        <f t="shared" si="23"/>
        <v>0</v>
      </c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3">
        <f t="shared" si="24"/>
        <v>0</v>
      </c>
      <c r="BH304" s="34">
        <v>7841</v>
      </c>
    </row>
    <row r="305" spans="1:60" ht="13.5">
      <c r="A305" s="29" t="s">
        <v>743</v>
      </c>
      <c r="B305" s="30">
        <v>4</v>
      </c>
      <c r="C305" s="31" t="s">
        <v>744</v>
      </c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>
        <v>2064</v>
      </c>
      <c r="W305" s="33">
        <f t="shared" si="20"/>
        <v>2064</v>
      </c>
      <c r="X305" s="32"/>
      <c r="Y305" s="32"/>
      <c r="Z305" s="32"/>
      <c r="AA305" s="33">
        <f t="shared" si="22"/>
        <v>0</v>
      </c>
      <c r="AB305" s="32"/>
      <c r="AC305" s="32"/>
      <c r="AD305" s="32"/>
      <c r="AE305" s="32"/>
      <c r="AF305" s="32"/>
      <c r="AG305" s="32"/>
      <c r="AH305" s="32"/>
      <c r="AI305" s="33">
        <f t="shared" si="21"/>
        <v>0</v>
      </c>
      <c r="AJ305" s="32"/>
      <c r="AK305" s="32">
        <v>484</v>
      </c>
      <c r="AL305" s="32"/>
      <c r="AM305" s="32"/>
      <c r="AN305" s="32"/>
      <c r="AO305" s="32"/>
      <c r="AP305" s="32"/>
      <c r="AQ305" s="32"/>
      <c r="AR305" s="32"/>
      <c r="AS305" s="33">
        <f t="shared" si="23"/>
        <v>484</v>
      </c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3">
        <f t="shared" si="24"/>
        <v>0</v>
      </c>
      <c r="BH305" s="34">
        <v>2548</v>
      </c>
    </row>
    <row r="306" spans="1:60" ht="13.5">
      <c r="A306" s="29" t="s">
        <v>745</v>
      </c>
      <c r="B306" s="30">
        <v>4</v>
      </c>
      <c r="C306" s="31" t="s">
        <v>746</v>
      </c>
      <c r="D306" s="32"/>
      <c r="E306" s="32"/>
      <c r="F306" s="32">
        <v>165669</v>
      </c>
      <c r="G306" s="32"/>
      <c r="H306" s="32">
        <v>12983</v>
      </c>
      <c r="I306" s="32"/>
      <c r="J306" s="32"/>
      <c r="K306" s="32"/>
      <c r="L306" s="32">
        <v>29992</v>
      </c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3">
        <f t="shared" si="20"/>
        <v>208644</v>
      </c>
      <c r="X306" s="32"/>
      <c r="Y306" s="32"/>
      <c r="Z306" s="32"/>
      <c r="AA306" s="33">
        <f t="shared" si="22"/>
        <v>0</v>
      </c>
      <c r="AB306" s="32"/>
      <c r="AC306" s="32"/>
      <c r="AD306" s="32"/>
      <c r="AE306" s="32"/>
      <c r="AF306" s="32"/>
      <c r="AG306" s="32"/>
      <c r="AH306" s="32"/>
      <c r="AI306" s="33">
        <f t="shared" si="21"/>
        <v>0</v>
      </c>
      <c r="AJ306" s="32"/>
      <c r="AK306" s="32"/>
      <c r="AL306" s="32"/>
      <c r="AM306" s="32"/>
      <c r="AN306" s="32"/>
      <c r="AO306" s="32"/>
      <c r="AP306" s="32"/>
      <c r="AQ306" s="32"/>
      <c r="AR306" s="32"/>
      <c r="AS306" s="33">
        <f t="shared" si="23"/>
        <v>0</v>
      </c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3">
        <f t="shared" si="24"/>
        <v>0</v>
      </c>
      <c r="BH306" s="34">
        <v>208644</v>
      </c>
    </row>
    <row r="307" spans="1:60" ht="13.5">
      <c r="A307" s="29" t="s">
        <v>747</v>
      </c>
      <c r="B307" s="30">
        <v>5</v>
      </c>
      <c r="C307" s="31" t="s">
        <v>748</v>
      </c>
      <c r="D307" s="32"/>
      <c r="E307" s="32"/>
      <c r="F307" s="32"/>
      <c r="G307" s="32"/>
      <c r="H307" s="32">
        <v>12983</v>
      </c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3">
        <f t="shared" si="20"/>
        <v>12983</v>
      </c>
      <c r="X307" s="32"/>
      <c r="Y307" s="32"/>
      <c r="Z307" s="32"/>
      <c r="AA307" s="33">
        <f t="shared" si="22"/>
        <v>0</v>
      </c>
      <c r="AB307" s="32"/>
      <c r="AC307" s="32"/>
      <c r="AD307" s="32"/>
      <c r="AE307" s="32"/>
      <c r="AF307" s="32"/>
      <c r="AG307" s="32"/>
      <c r="AH307" s="32"/>
      <c r="AI307" s="33">
        <f t="shared" si="21"/>
        <v>0</v>
      </c>
      <c r="AJ307" s="32"/>
      <c r="AK307" s="32"/>
      <c r="AL307" s="32"/>
      <c r="AM307" s="32"/>
      <c r="AN307" s="32"/>
      <c r="AO307" s="32"/>
      <c r="AP307" s="32"/>
      <c r="AQ307" s="32"/>
      <c r="AR307" s="32"/>
      <c r="AS307" s="33">
        <f t="shared" si="23"/>
        <v>0</v>
      </c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3">
        <f t="shared" si="24"/>
        <v>0</v>
      </c>
      <c r="BH307" s="34">
        <v>12983</v>
      </c>
    </row>
    <row r="308" spans="1:60" ht="13.5">
      <c r="A308" s="29" t="s">
        <v>749</v>
      </c>
      <c r="B308" s="30">
        <v>4</v>
      </c>
      <c r="C308" s="31" t="s">
        <v>750</v>
      </c>
      <c r="D308" s="32"/>
      <c r="E308" s="32"/>
      <c r="F308" s="32"/>
      <c r="G308" s="32"/>
      <c r="H308" s="32"/>
      <c r="I308" s="32"/>
      <c r="J308" s="32"/>
      <c r="K308" s="32">
        <v>210</v>
      </c>
      <c r="L308" s="32">
        <v>2174</v>
      </c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3">
        <f t="shared" si="20"/>
        <v>2384</v>
      </c>
      <c r="X308" s="32"/>
      <c r="Y308" s="32"/>
      <c r="Z308" s="32">
        <v>235</v>
      </c>
      <c r="AA308" s="33">
        <f t="shared" si="22"/>
        <v>235</v>
      </c>
      <c r="AB308" s="32"/>
      <c r="AC308" s="32"/>
      <c r="AD308" s="32"/>
      <c r="AE308" s="32"/>
      <c r="AF308" s="32"/>
      <c r="AG308" s="32"/>
      <c r="AH308" s="32"/>
      <c r="AI308" s="33">
        <f t="shared" si="21"/>
        <v>0</v>
      </c>
      <c r="AJ308" s="32"/>
      <c r="AK308" s="32"/>
      <c r="AL308" s="32"/>
      <c r="AM308" s="32"/>
      <c r="AN308" s="32"/>
      <c r="AO308" s="32"/>
      <c r="AP308" s="32"/>
      <c r="AQ308" s="32"/>
      <c r="AR308" s="32"/>
      <c r="AS308" s="33">
        <f t="shared" si="23"/>
        <v>0</v>
      </c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3">
        <f t="shared" si="24"/>
        <v>0</v>
      </c>
      <c r="BH308" s="34">
        <v>2619</v>
      </c>
    </row>
    <row r="309" spans="1:60" ht="13.5">
      <c r="A309" s="29" t="s">
        <v>751</v>
      </c>
      <c r="B309" s="30">
        <v>5</v>
      </c>
      <c r="C309" s="31" t="s">
        <v>752</v>
      </c>
      <c r="D309" s="32"/>
      <c r="E309" s="32"/>
      <c r="F309" s="32"/>
      <c r="G309" s="32"/>
      <c r="H309" s="32"/>
      <c r="I309" s="32"/>
      <c r="J309" s="32"/>
      <c r="K309" s="32">
        <v>210</v>
      </c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3">
        <f t="shared" si="20"/>
        <v>210</v>
      </c>
      <c r="X309" s="32"/>
      <c r="Y309" s="32"/>
      <c r="Z309" s="32">
        <v>235</v>
      </c>
      <c r="AA309" s="33">
        <f t="shared" si="22"/>
        <v>235</v>
      </c>
      <c r="AB309" s="32"/>
      <c r="AC309" s="32"/>
      <c r="AD309" s="32"/>
      <c r="AE309" s="32"/>
      <c r="AF309" s="32"/>
      <c r="AG309" s="32"/>
      <c r="AH309" s="32"/>
      <c r="AI309" s="33">
        <f t="shared" si="21"/>
        <v>0</v>
      </c>
      <c r="AJ309" s="32"/>
      <c r="AK309" s="32"/>
      <c r="AL309" s="32"/>
      <c r="AM309" s="32"/>
      <c r="AN309" s="32"/>
      <c r="AO309" s="32"/>
      <c r="AP309" s="32"/>
      <c r="AQ309" s="32"/>
      <c r="AR309" s="32"/>
      <c r="AS309" s="33">
        <f t="shared" si="23"/>
        <v>0</v>
      </c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3">
        <f t="shared" si="24"/>
        <v>0</v>
      </c>
      <c r="BH309" s="34">
        <v>445</v>
      </c>
    </row>
    <row r="310" spans="1:60" ht="13.5">
      <c r="A310" s="29" t="s">
        <v>753</v>
      </c>
      <c r="B310" s="30">
        <v>4</v>
      </c>
      <c r="C310" s="31" t="s">
        <v>754</v>
      </c>
      <c r="D310" s="32">
        <v>5235</v>
      </c>
      <c r="E310" s="32">
        <v>7696</v>
      </c>
      <c r="F310" s="32">
        <v>3467803</v>
      </c>
      <c r="G310" s="32"/>
      <c r="H310" s="32">
        <v>230902</v>
      </c>
      <c r="I310" s="32">
        <v>214371</v>
      </c>
      <c r="J310" s="32"/>
      <c r="K310" s="32">
        <v>139790</v>
      </c>
      <c r="L310" s="32">
        <v>8040612</v>
      </c>
      <c r="M310" s="32">
        <v>16236</v>
      </c>
      <c r="N310" s="32">
        <v>354618</v>
      </c>
      <c r="O310" s="32">
        <v>127084</v>
      </c>
      <c r="P310" s="32"/>
      <c r="Q310" s="32">
        <v>8689</v>
      </c>
      <c r="R310" s="32">
        <v>16071</v>
      </c>
      <c r="S310" s="32"/>
      <c r="T310" s="32"/>
      <c r="U310" s="32">
        <v>280</v>
      </c>
      <c r="V310" s="32">
        <v>572</v>
      </c>
      <c r="W310" s="33">
        <f t="shared" si="20"/>
        <v>12629959</v>
      </c>
      <c r="X310" s="32"/>
      <c r="Y310" s="32">
        <v>53668</v>
      </c>
      <c r="Z310" s="32">
        <v>3253</v>
      </c>
      <c r="AA310" s="33">
        <f t="shared" si="22"/>
        <v>56921</v>
      </c>
      <c r="AB310" s="32"/>
      <c r="AC310" s="32"/>
      <c r="AD310" s="32"/>
      <c r="AE310" s="32">
        <v>491160</v>
      </c>
      <c r="AF310" s="32"/>
      <c r="AG310" s="32"/>
      <c r="AH310" s="32">
        <v>508</v>
      </c>
      <c r="AI310" s="33">
        <f t="shared" si="21"/>
        <v>491668</v>
      </c>
      <c r="AJ310" s="32">
        <v>192635</v>
      </c>
      <c r="AK310" s="32">
        <v>164699</v>
      </c>
      <c r="AL310" s="32">
        <v>2355</v>
      </c>
      <c r="AM310" s="32"/>
      <c r="AN310" s="32">
        <v>1862</v>
      </c>
      <c r="AO310" s="32"/>
      <c r="AP310" s="32">
        <v>2100</v>
      </c>
      <c r="AQ310" s="32">
        <v>258602</v>
      </c>
      <c r="AR310" s="32">
        <v>1800</v>
      </c>
      <c r="AS310" s="33">
        <f t="shared" si="23"/>
        <v>624053</v>
      </c>
      <c r="AT310" s="32"/>
      <c r="AU310" s="32"/>
      <c r="AV310" s="32"/>
      <c r="AW310" s="32"/>
      <c r="AX310" s="32"/>
      <c r="AY310" s="32"/>
      <c r="AZ310" s="32"/>
      <c r="BA310" s="32"/>
      <c r="BB310" s="32">
        <v>515216</v>
      </c>
      <c r="BC310" s="32"/>
      <c r="BD310" s="32"/>
      <c r="BE310" s="32"/>
      <c r="BF310" s="32"/>
      <c r="BG310" s="33">
        <f t="shared" si="24"/>
        <v>515216</v>
      </c>
      <c r="BH310" s="34">
        <v>14317817</v>
      </c>
    </row>
    <row r="311" spans="1:60" ht="13.5">
      <c r="A311" s="29" t="s">
        <v>755</v>
      </c>
      <c r="B311" s="30">
        <v>5</v>
      </c>
      <c r="C311" s="31" t="s">
        <v>756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3">
        <f t="shared" si="20"/>
        <v>0</v>
      </c>
      <c r="X311" s="32"/>
      <c r="Y311" s="32"/>
      <c r="Z311" s="32"/>
      <c r="AA311" s="33">
        <f t="shared" si="22"/>
        <v>0</v>
      </c>
      <c r="AB311" s="32"/>
      <c r="AC311" s="32"/>
      <c r="AD311" s="32"/>
      <c r="AE311" s="32">
        <v>317</v>
      </c>
      <c r="AF311" s="32"/>
      <c r="AG311" s="32"/>
      <c r="AH311" s="32"/>
      <c r="AI311" s="33">
        <f t="shared" si="21"/>
        <v>317</v>
      </c>
      <c r="AJ311" s="32"/>
      <c r="AK311" s="32"/>
      <c r="AL311" s="32"/>
      <c r="AM311" s="32"/>
      <c r="AN311" s="32"/>
      <c r="AO311" s="32"/>
      <c r="AP311" s="32"/>
      <c r="AQ311" s="32"/>
      <c r="AR311" s="32"/>
      <c r="AS311" s="33">
        <f t="shared" si="23"/>
        <v>0</v>
      </c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3">
        <f t="shared" si="24"/>
        <v>0</v>
      </c>
      <c r="BH311" s="34">
        <v>317</v>
      </c>
    </row>
    <row r="312" spans="1:60" ht="13.5">
      <c r="A312" s="29" t="s">
        <v>757</v>
      </c>
      <c r="B312" s="30">
        <v>3</v>
      </c>
      <c r="C312" s="31" t="s">
        <v>758</v>
      </c>
      <c r="D312" s="32"/>
      <c r="E312" s="32"/>
      <c r="F312" s="32">
        <v>22344</v>
      </c>
      <c r="G312" s="32"/>
      <c r="H312" s="32">
        <v>418</v>
      </c>
      <c r="I312" s="32">
        <v>267</v>
      </c>
      <c r="J312" s="32"/>
      <c r="K312" s="32">
        <v>2088</v>
      </c>
      <c r="L312" s="32">
        <v>16985</v>
      </c>
      <c r="M312" s="32">
        <v>7420</v>
      </c>
      <c r="N312" s="32"/>
      <c r="O312" s="32">
        <v>536</v>
      </c>
      <c r="P312" s="32"/>
      <c r="Q312" s="32"/>
      <c r="R312" s="32"/>
      <c r="S312" s="32"/>
      <c r="T312" s="32"/>
      <c r="U312" s="32"/>
      <c r="V312" s="32"/>
      <c r="W312" s="33">
        <f t="shared" si="20"/>
        <v>50058</v>
      </c>
      <c r="X312" s="32"/>
      <c r="Y312" s="32"/>
      <c r="Z312" s="32">
        <v>1139</v>
      </c>
      <c r="AA312" s="33">
        <f t="shared" si="22"/>
        <v>1139</v>
      </c>
      <c r="AB312" s="32"/>
      <c r="AC312" s="32"/>
      <c r="AD312" s="32"/>
      <c r="AE312" s="32">
        <v>84240</v>
      </c>
      <c r="AF312" s="32"/>
      <c r="AG312" s="32"/>
      <c r="AH312" s="32"/>
      <c r="AI312" s="33">
        <f t="shared" si="21"/>
        <v>84240</v>
      </c>
      <c r="AJ312" s="32"/>
      <c r="AK312" s="32"/>
      <c r="AL312" s="32"/>
      <c r="AM312" s="32"/>
      <c r="AN312" s="32"/>
      <c r="AO312" s="32"/>
      <c r="AP312" s="32"/>
      <c r="AQ312" s="32"/>
      <c r="AR312" s="32"/>
      <c r="AS312" s="33">
        <f t="shared" si="23"/>
        <v>0</v>
      </c>
      <c r="AT312" s="32"/>
      <c r="AU312" s="32"/>
      <c r="AV312" s="32"/>
      <c r="AW312" s="32"/>
      <c r="AX312" s="32"/>
      <c r="AY312" s="32"/>
      <c r="AZ312" s="32"/>
      <c r="BA312" s="32"/>
      <c r="BB312" s="32">
        <v>17481</v>
      </c>
      <c r="BC312" s="32"/>
      <c r="BD312" s="32"/>
      <c r="BE312" s="32"/>
      <c r="BF312" s="32"/>
      <c r="BG312" s="33">
        <f t="shared" si="24"/>
        <v>17481</v>
      </c>
      <c r="BH312" s="34">
        <v>152918</v>
      </c>
    </row>
    <row r="313" spans="1:60" ht="13.5">
      <c r="A313" s="29" t="s">
        <v>759</v>
      </c>
      <c r="B313" s="30">
        <v>4</v>
      </c>
      <c r="C313" s="31" t="s">
        <v>760</v>
      </c>
      <c r="D313" s="32"/>
      <c r="E313" s="32"/>
      <c r="F313" s="32">
        <v>1076</v>
      </c>
      <c r="G313" s="32"/>
      <c r="H313" s="32">
        <v>418</v>
      </c>
      <c r="I313" s="32">
        <v>267</v>
      </c>
      <c r="J313" s="32"/>
      <c r="K313" s="32">
        <v>2088</v>
      </c>
      <c r="L313" s="32">
        <v>1286</v>
      </c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3">
        <f t="shared" si="20"/>
        <v>5135</v>
      </c>
      <c r="X313" s="32"/>
      <c r="Y313" s="32"/>
      <c r="Z313" s="32">
        <v>707</v>
      </c>
      <c r="AA313" s="33">
        <f t="shared" si="22"/>
        <v>707</v>
      </c>
      <c r="AB313" s="32"/>
      <c r="AC313" s="32"/>
      <c r="AD313" s="32"/>
      <c r="AE313" s="32"/>
      <c r="AF313" s="32"/>
      <c r="AG313" s="32"/>
      <c r="AH313" s="32"/>
      <c r="AI313" s="33">
        <f t="shared" si="21"/>
        <v>0</v>
      </c>
      <c r="AJ313" s="32"/>
      <c r="AK313" s="32"/>
      <c r="AL313" s="32"/>
      <c r="AM313" s="32"/>
      <c r="AN313" s="32"/>
      <c r="AO313" s="32"/>
      <c r="AP313" s="32"/>
      <c r="AQ313" s="32"/>
      <c r="AR313" s="32"/>
      <c r="AS313" s="33">
        <f t="shared" si="23"/>
        <v>0</v>
      </c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3">
        <f t="shared" si="24"/>
        <v>0</v>
      </c>
      <c r="BH313" s="34">
        <v>5842</v>
      </c>
    </row>
    <row r="314" spans="1:60" ht="13.5">
      <c r="A314" s="29" t="s">
        <v>761</v>
      </c>
      <c r="B314" s="30">
        <v>4</v>
      </c>
      <c r="C314" s="31" t="s">
        <v>762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>
        <v>7420</v>
      </c>
      <c r="N314" s="32"/>
      <c r="O314" s="32"/>
      <c r="P314" s="32"/>
      <c r="Q314" s="32"/>
      <c r="R314" s="32"/>
      <c r="S314" s="32"/>
      <c r="T314" s="32"/>
      <c r="U314" s="32"/>
      <c r="V314" s="32"/>
      <c r="W314" s="33">
        <f t="shared" si="20"/>
        <v>7420</v>
      </c>
      <c r="X314" s="32"/>
      <c r="Y314" s="32"/>
      <c r="Z314" s="32">
        <v>432</v>
      </c>
      <c r="AA314" s="33">
        <f t="shared" si="22"/>
        <v>432</v>
      </c>
      <c r="AB314" s="32"/>
      <c r="AC314" s="32"/>
      <c r="AD314" s="32"/>
      <c r="AE314" s="32"/>
      <c r="AF314" s="32"/>
      <c r="AG314" s="32"/>
      <c r="AH314" s="32"/>
      <c r="AI314" s="33">
        <f t="shared" si="21"/>
        <v>0</v>
      </c>
      <c r="AJ314" s="32"/>
      <c r="AK314" s="32"/>
      <c r="AL314" s="32"/>
      <c r="AM314" s="32"/>
      <c r="AN314" s="32"/>
      <c r="AO314" s="32"/>
      <c r="AP314" s="32"/>
      <c r="AQ314" s="32"/>
      <c r="AR314" s="32"/>
      <c r="AS314" s="33">
        <f t="shared" si="23"/>
        <v>0</v>
      </c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3">
        <f t="shared" si="24"/>
        <v>0</v>
      </c>
      <c r="BH314" s="34">
        <v>7852</v>
      </c>
    </row>
    <row r="315" spans="1:60" ht="13.5">
      <c r="A315" s="29" t="s">
        <v>763</v>
      </c>
      <c r="B315" s="30">
        <v>2</v>
      </c>
      <c r="C315" s="31" t="s">
        <v>764</v>
      </c>
      <c r="D315" s="32">
        <v>60148</v>
      </c>
      <c r="E315" s="32">
        <v>33071</v>
      </c>
      <c r="F315" s="32">
        <v>1386287</v>
      </c>
      <c r="G315" s="32">
        <v>708179</v>
      </c>
      <c r="H315" s="32">
        <v>5836412</v>
      </c>
      <c r="I315" s="32">
        <v>1517533</v>
      </c>
      <c r="J315" s="32"/>
      <c r="K315" s="32">
        <v>1938792</v>
      </c>
      <c r="L315" s="32">
        <v>1532736</v>
      </c>
      <c r="M315" s="32">
        <v>4902</v>
      </c>
      <c r="N315" s="32">
        <v>69836</v>
      </c>
      <c r="O315" s="32">
        <v>719263</v>
      </c>
      <c r="P315" s="32">
        <v>1417</v>
      </c>
      <c r="Q315" s="32">
        <v>64409</v>
      </c>
      <c r="R315" s="32">
        <v>43672</v>
      </c>
      <c r="S315" s="32">
        <v>6317</v>
      </c>
      <c r="T315" s="32"/>
      <c r="U315" s="32">
        <v>1721</v>
      </c>
      <c r="V315" s="32">
        <v>4066</v>
      </c>
      <c r="W315" s="33">
        <f t="shared" si="20"/>
        <v>13928761</v>
      </c>
      <c r="X315" s="32"/>
      <c r="Y315" s="32">
        <v>12038</v>
      </c>
      <c r="Z315" s="32">
        <v>165098</v>
      </c>
      <c r="AA315" s="33">
        <f t="shared" si="22"/>
        <v>177136</v>
      </c>
      <c r="AB315" s="32"/>
      <c r="AC315" s="32">
        <v>208</v>
      </c>
      <c r="AD315" s="32">
        <v>974</v>
      </c>
      <c r="AE315" s="32">
        <v>379964</v>
      </c>
      <c r="AF315" s="32">
        <v>1369</v>
      </c>
      <c r="AG315" s="32"/>
      <c r="AH315" s="32">
        <v>8157</v>
      </c>
      <c r="AI315" s="33">
        <f t="shared" si="21"/>
        <v>390672</v>
      </c>
      <c r="AJ315" s="32">
        <v>160604</v>
      </c>
      <c r="AK315" s="32">
        <v>441823</v>
      </c>
      <c r="AL315" s="32">
        <v>101246</v>
      </c>
      <c r="AM315" s="32">
        <v>2390</v>
      </c>
      <c r="AN315" s="32">
        <v>751</v>
      </c>
      <c r="AO315" s="32">
        <v>8611</v>
      </c>
      <c r="AP315" s="32">
        <v>67404</v>
      </c>
      <c r="AQ315" s="32">
        <v>636659</v>
      </c>
      <c r="AR315" s="32">
        <v>18451</v>
      </c>
      <c r="AS315" s="33">
        <f t="shared" si="23"/>
        <v>1437939</v>
      </c>
      <c r="AT315" s="32"/>
      <c r="AU315" s="32"/>
      <c r="AV315" s="32"/>
      <c r="AW315" s="32">
        <v>89310</v>
      </c>
      <c r="AX315" s="32"/>
      <c r="AY315" s="32"/>
      <c r="AZ315" s="32">
        <v>1985</v>
      </c>
      <c r="BA315" s="32"/>
      <c r="BB315" s="32">
        <v>500303</v>
      </c>
      <c r="BC315" s="32"/>
      <c r="BD315" s="32">
        <v>5108</v>
      </c>
      <c r="BE315" s="32">
        <v>10955</v>
      </c>
      <c r="BF315" s="32"/>
      <c r="BG315" s="33">
        <f t="shared" si="24"/>
        <v>607661</v>
      </c>
      <c r="BH315" s="34">
        <v>16542169</v>
      </c>
    </row>
    <row r="316" spans="1:60" ht="13.5">
      <c r="A316" s="29" t="s">
        <v>765</v>
      </c>
      <c r="B316" s="30">
        <v>3</v>
      </c>
      <c r="C316" s="31" t="s">
        <v>766</v>
      </c>
      <c r="D316" s="32">
        <v>7756</v>
      </c>
      <c r="E316" s="32"/>
      <c r="F316" s="32">
        <v>181678</v>
      </c>
      <c r="G316" s="32">
        <v>683567</v>
      </c>
      <c r="H316" s="32">
        <v>4872641</v>
      </c>
      <c r="I316" s="32">
        <v>1127452</v>
      </c>
      <c r="J316" s="32"/>
      <c r="K316" s="32">
        <v>342072</v>
      </c>
      <c r="L316" s="32">
        <v>519387</v>
      </c>
      <c r="M316" s="32"/>
      <c r="N316" s="32">
        <v>4952</v>
      </c>
      <c r="O316" s="32">
        <v>200055</v>
      </c>
      <c r="P316" s="32"/>
      <c r="Q316" s="32">
        <v>1668</v>
      </c>
      <c r="R316" s="32"/>
      <c r="S316" s="32"/>
      <c r="T316" s="32"/>
      <c r="U316" s="32"/>
      <c r="V316" s="32"/>
      <c r="W316" s="33">
        <f t="shared" si="20"/>
        <v>7941228</v>
      </c>
      <c r="X316" s="32"/>
      <c r="Y316" s="32"/>
      <c r="Z316" s="32">
        <v>9272</v>
      </c>
      <c r="AA316" s="33">
        <f t="shared" si="22"/>
        <v>9272</v>
      </c>
      <c r="AB316" s="32"/>
      <c r="AC316" s="32"/>
      <c r="AD316" s="32"/>
      <c r="AE316" s="32">
        <v>5483</v>
      </c>
      <c r="AF316" s="32"/>
      <c r="AG316" s="32"/>
      <c r="AH316" s="32"/>
      <c r="AI316" s="33">
        <f t="shared" si="21"/>
        <v>5483</v>
      </c>
      <c r="AJ316" s="32">
        <v>534</v>
      </c>
      <c r="AK316" s="32">
        <v>306238</v>
      </c>
      <c r="AL316" s="32">
        <v>21332</v>
      </c>
      <c r="AM316" s="32"/>
      <c r="AN316" s="32"/>
      <c r="AO316" s="32"/>
      <c r="AP316" s="32">
        <v>8937</v>
      </c>
      <c r="AQ316" s="32">
        <v>184295</v>
      </c>
      <c r="AR316" s="32"/>
      <c r="AS316" s="33">
        <f t="shared" si="23"/>
        <v>521336</v>
      </c>
      <c r="AT316" s="32"/>
      <c r="AU316" s="32"/>
      <c r="AV316" s="32"/>
      <c r="AW316" s="32"/>
      <c r="AX316" s="32"/>
      <c r="AY316" s="32"/>
      <c r="AZ316" s="32"/>
      <c r="BA316" s="32"/>
      <c r="BB316" s="32">
        <v>19604</v>
      </c>
      <c r="BC316" s="32"/>
      <c r="BD316" s="32"/>
      <c r="BE316" s="32"/>
      <c r="BF316" s="32"/>
      <c r="BG316" s="33">
        <f t="shared" si="24"/>
        <v>19604</v>
      </c>
      <c r="BH316" s="34">
        <v>8496923</v>
      </c>
    </row>
    <row r="317" spans="1:60" ht="13.5">
      <c r="A317" s="29" t="s">
        <v>769</v>
      </c>
      <c r="B317" s="30">
        <v>3</v>
      </c>
      <c r="C317" s="31" t="s">
        <v>770</v>
      </c>
      <c r="D317" s="32">
        <v>26388</v>
      </c>
      <c r="E317" s="32">
        <v>9122</v>
      </c>
      <c r="F317" s="32">
        <v>165752</v>
      </c>
      <c r="G317" s="32">
        <v>320</v>
      </c>
      <c r="H317" s="32">
        <v>401724</v>
      </c>
      <c r="I317" s="32">
        <v>168716</v>
      </c>
      <c r="J317" s="32"/>
      <c r="K317" s="32">
        <v>25378</v>
      </c>
      <c r="L317" s="32">
        <v>186945</v>
      </c>
      <c r="M317" s="32">
        <v>370</v>
      </c>
      <c r="N317" s="32">
        <v>3445</v>
      </c>
      <c r="O317" s="32">
        <v>37106</v>
      </c>
      <c r="P317" s="32"/>
      <c r="Q317" s="32">
        <v>18516</v>
      </c>
      <c r="R317" s="32">
        <v>2492</v>
      </c>
      <c r="S317" s="32"/>
      <c r="T317" s="32"/>
      <c r="U317" s="32"/>
      <c r="V317" s="32">
        <v>340</v>
      </c>
      <c r="W317" s="33">
        <f t="shared" si="20"/>
        <v>1046614</v>
      </c>
      <c r="X317" s="32"/>
      <c r="Y317" s="32">
        <v>3924</v>
      </c>
      <c r="Z317" s="32">
        <v>1104</v>
      </c>
      <c r="AA317" s="33">
        <f t="shared" si="22"/>
        <v>5028</v>
      </c>
      <c r="AB317" s="32"/>
      <c r="AC317" s="32"/>
      <c r="AD317" s="32"/>
      <c r="AE317" s="32">
        <v>52525</v>
      </c>
      <c r="AF317" s="32"/>
      <c r="AG317" s="32"/>
      <c r="AH317" s="32">
        <v>262</v>
      </c>
      <c r="AI317" s="33">
        <f t="shared" si="21"/>
        <v>52787</v>
      </c>
      <c r="AJ317" s="32">
        <v>14662</v>
      </c>
      <c r="AK317" s="32">
        <v>41643</v>
      </c>
      <c r="AL317" s="32">
        <v>581</v>
      </c>
      <c r="AM317" s="32">
        <v>500</v>
      </c>
      <c r="AN317" s="32"/>
      <c r="AO317" s="32"/>
      <c r="AP317" s="32"/>
      <c r="AQ317" s="32">
        <v>32535</v>
      </c>
      <c r="AR317" s="32"/>
      <c r="AS317" s="33">
        <f t="shared" si="23"/>
        <v>89921</v>
      </c>
      <c r="AT317" s="32"/>
      <c r="AU317" s="32"/>
      <c r="AV317" s="32"/>
      <c r="AW317" s="32"/>
      <c r="AX317" s="32"/>
      <c r="AY317" s="32"/>
      <c r="AZ317" s="32"/>
      <c r="BA317" s="32"/>
      <c r="BB317" s="32">
        <v>10762</v>
      </c>
      <c r="BC317" s="32"/>
      <c r="BD317" s="32"/>
      <c r="BE317" s="32"/>
      <c r="BF317" s="32"/>
      <c r="BG317" s="33">
        <f t="shared" si="24"/>
        <v>10762</v>
      </c>
      <c r="BH317" s="34">
        <v>1205112</v>
      </c>
    </row>
    <row r="318" spans="1:60" ht="13.5">
      <c r="A318" s="29" t="s">
        <v>771</v>
      </c>
      <c r="B318" s="30">
        <v>3</v>
      </c>
      <c r="C318" s="31" t="s">
        <v>772</v>
      </c>
      <c r="D318" s="32">
        <v>22064</v>
      </c>
      <c r="E318" s="32">
        <v>10849</v>
      </c>
      <c r="F318" s="32">
        <v>204474</v>
      </c>
      <c r="G318" s="32">
        <v>20528</v>
      </c>
      <c r="H318" s="32">
        <v>138839</v>
      </c>
      <c r="I318" s="32">
        <v>54399</v>
      </c>
      <c r="J318" s="32"/>
      <c r="K318" s="32">
        <v>102540</v>
      </c>
      <c r="L318" s="32">
        <v>387315</v>
      </c>
      <c r="M318" s="32"/>
      <c r="N318" s="32">
        <v>27046</v>
      </c>
      <c r="O318" s="32">
        <v>184109</v>
      </c>
      <c r="P318" s="32"/>
      <c r="Q318" s="32">
        <v>39018</v>
      </c>
      <c r="R318" s="32"/>
      <c r="S318" s="32">
        <v>4053</v>
      </c>
      <c r="T318" s="32"/>
      <c r="U318" s="32">
        <v>253</v>
      </c>
      <c r="V318" s="32">
        <v>981</v>
      </c>
      <c r="W318" s="33">
        <f t="shared" si="20"/>
        <v>1196468</v>
      </c>
      <c r="X318" s="32"/>
      <c r="Y318" s="32">
        <v>3074</v>
      </c>
      <c r="Z318" s="32">
        <v>2024</v>
      </c>
      <c r="AA318" s="33">
        <f t="shared" si="22"/>
        <v>5098</v>
      </c>
      <c r="AB318" s="32"/>
      <c r="AC318" s="32"/>
      <c r="AD318" s="32">
        <v>974</v>
      </c>
      <c r="AE318" s="32">
        <v>19103</v>
      </c>
      <c r="AF318" s="32"/>
      <c r="AG318" s="32"/>
      <c r="AH318" s="32"/>
      <c r="AI318" s="33">
        <f t="shared" si="21"/>
        <v>20077</v>
      </c>
      <c r="AJ318" s="32">
        <v>14317</v>
      </c>
      <c r="AK318" s="32"/>
      <c r="AL318" s="32"/>
      <c r="AM318" s="32">
        <v>1390</v>
      </c>
      <c r="AN318" s="32"/>
      <c r="AO318" s="32">
        <v>4444</v>
      </c>
      <c r="AP318" s="32"/>
      <c r="AQ318" s="32">
        <v>1174</v>
      </c>
      <c r="AR318" s="32">
        <v>2130</v>
      </c>
      <c r="AS318" s="33">
        <f t="shared" si="23"/>
        <v>23455</v>
      </c>
      <c r="AT318" s="32"/>
      <c r="AU318" s="32"/>
      <c r="AV318" s="32"/>
      <c r="AW318" s="32">
        <v>1544</v>
      </c>
      <c r="AX318" s="32"/>
      <c r="AY318" s="32"/>
      <c r="AZ318" s="32"/>
      <c r="BA318" s="32"/>
      <c r="BB318" s="32">
        <v>30738</v>
      </c>
      <c r="BC318" s="32"/>
      <c r="BD318" s="32">
        <v>1353</v>
      </c>
      <c r="BE318" s="32"/>
      <c r="BF318" s="32"/>
      <c r="BG318" s="33">
        <f t="shared" si="24"/>
        <v>33635</v>
      </c>
      <c r="BH318" s="34">
        <v>1278733</v>
      </c>
    </row>
    <row r="319" spans="1:60" ht="13.5">
      <c r="A319" s="29" t="s">
        <v>773</v>
      </c>
      <c r="B319" s="30">
        <v>3</v>
      </c>
      <c r="C319" s="31" t="s">
        <v>774</v>
      </c>
      <c r="D319" s="32">
        <v>595</v>
      </c>
      <c r="E319" s="32">
        <v>230</v>
      </c>
      <c r="F319" s="32">
        <v>63629</v>
      </c>
      <c r="G319" s="32"/>
      <c r="H319" s="32">
        <v>496</v>
      </c>
      <c r="I319" s="32">
        <v>753</v>
      </c>
      <c r="J319" s="32"/>
      <c r="K319" s="32">
        <v>22613</v>
      </c>
      <c r="L319" s="32">
        <v>893</v>
      </c>
      <c r="M319" s="32"/>
      <c r="N319" s="32"/>
      <c r="O319" s="32">
        <v>1407</v>
      </c>
      <c r="P319" s="32"/>
      <c r="Q319" s="32"/>
      <c r="R319" s="32"/>
      <c r="S319" s="32"/>
      <c r="T319" s="32"/>
      <c r="U319" s="32"/>
      <c r="V319" s="32"/>
      <c r="W319" s="33">
        <f t="shared" si="20"/>
        <v>90616</v>
      </c>
      <c r="X319" s="32"/>
      <c r="Y319" s="32"/>
      <c r="Z319" s="32">
        <v>344</v>
      </c>
      <c r="AA319" s="33">
        <f t="shared" si="22"/>
        <v>344</v>
      </c>
      <c r="AB319" s="32"/>
      <c r="AC319" s="32"/>
      <c r="AD319" s="32"/>
      <c r="AE319" s="32">
        <v>18928</v>
      </c>
      <c r="AF319" s="32"/>
      <c r="AG319" s="32"/>
      <c r="AH319" s="32"/>
      <c r="AI319" s="33">
        <f t="shared" si="21"/>
        <v>18928</v>
      </c>
      <c r="AJ319" s="32"/>
      <c r="AK319" s="32"/>
      <c r="AL319" s="32"/>
      <c r="AM319" s="32"/>
      <c r="AN319" s="32"/>
      <c r="AO319" s="32"/>
      <c r="AP319" s="32"/>
      <c r="AQ319" s="32">
        <v>1336</v>
      </c>
      <c r="AR319" s="32"/>
      <c r="AS319" s="33">
        <f t="shared" si="23"/>
        <v>1336</v>
      </c>
      <c r="AT319" s="32"/>
      <c r="AU319" s="32"/>
      <c r="AV319" s="32"/>
      <c r="AW319" s="32"/>
      <c r="AX319" s="32"/>
      <c r="AY319" s="32"/>
      <c r="AZ319" s="32"/>
      <c r="BA319" s="32"/>
      <c r="BB319" s="32">
        <v>2014</v>
      </c>
      <c r="BC319" s="32"/>
      <c r="BD319" s="32"/>
      <c r="BE319" s="32"/>
      <c r="BF319" s="32"/>
      <c r="BG319" s="33">
        <f t="shared" si="24"/>
        <v>2014</v>
      </c>
      <c r="BH319" s="34">
        <v>113238</v>
      </c>
    </row>
    <row r="320" spans="1:60" ht="13.5">
      <c r="A320" s="29" t="s">
        <v>777</v>
      </c>
      <c r="B320" s="30">
        <v>3</v>
      </c>
      <c r="C320" s="31" t="s">
        <v>778</v>
      </c>
      <c r="D320" s="32">
        <v>1397</v>
      </c>
      <c r="E320" s="32">
        <v>11329</v>
      </c>
      <c r="F320" s="32">
        <v>543049</v>
      </c>
      <c r="G320" s="32">
        <v>3764</v>
      </c>
      <c r="H320" s="32">
        <v>386800</v>
      </c>
      <c r="I320" s="32">
        <v>144823</v>
      </c>
      <c r="J320" s="32"/>
      <c r="K320" s="32">
        <v>366360</v>
      </c>
      <c r="L320" s="32">
        <v>174203</v>
      </c>
      <c r="M320" s="32"/>
      <c r="N320" s="32">
        <v>26119</v>
      </c>
      <c r="O320" s="32">
        <v>115684</v>
      </c>
      <c r="P320" s="32"/>
      <c r="Q320" s="32">
        <v>2635</v>
      </c>
      <c r="R320" s="32">
        <v>2227</v>
      </c>
      <c r="S320" s="32">
        <v>1880</v>
      </c>
      <c r="T320" s="32"/>
      <c r="U320" s="32"/>
      <c r="V320" s="32">
        <v>508</v>
      </c>
      <c r="W320" s="33">
        <f t="shared" si="20"/>
        <v>1780778</v>
      </c>
      <c r="X320" s="32"/>
      <c r="Y320" s="32"/>
      <c r="Z320" s="32">
        <v>3830</v>
      </c>
      <c r="AA320" s="33">
        <f t="shared" si="22"/>
        <v>3830</v>
      </c>
      <c r="AB320" s="32"/>
      <c r="AC320" s="32"/>
      <c r="AD320" s="32"/>
      <c r="AE320" s="32">
        <v>267920</v>
      </c>
      <c r="AF320" s="32"/>
      <c r="AG320" s="32"/>
      <c r="AH320" s="32">
        <v>6591</v>
      </c>
      <c r="AI320" s="33">
        <f t="shared" si="21"/>
        <v>274511</v>
      </c>
      <c r="AJ320" s="32">
        <v>123374</v>
      </c>
      <c r="AK320" s="32">
        <v>60409</v>
      </c>
      <c r="AL320" s="32">
        <v>78997</v>
      </c>
      <c r="AM320" s="32"/>
      <c r="AN320" s="32"/>
      <c r="AO320" s="32"/>
      <c r="AP320" s="32"/>
      <c r="AQ320" s="32">
        <v>380227</v>
      </c>
      <c r="AR320" s="32">
        <v>16321</v>
      </c>
      <c r="AS320" s="33">
        <f t="shared" si="23"/>
        <v>659328</v>
      </c>
      <c r="AT320" s="32"/>
      <c r="AU320" s="32"/>
      <c r="AV320" s="32"/>
      <c r="AW320" s="32">
        <v>231</v>
      </c>
      <c r="AX320" s="32"/>
      <c r="AY320" s="32"/>
      <c r="AZ320" s="32"/>
      <c r="BA320" s="32"/>
      <c r="BB320" s="32">
        <v>92886</v>
      </c>
      <c r="BC320" s="32"/>
      <c r="BD320" s="32">
        <v>762</v>
      </c>
      <c r="BE320" s="32"/>
      <c r="BF320" s="32"/>
      <c r="BG320" s="33">
        <f t="shared" si="24"/>
        <v>93879</v>
      </c>
      <c r="BH320" s="34">
        <v>2812326</v>
      </c>
    </row>
    <row r="321" spans="1:60" ht="13.5">
      <c r="A321" s="29" t="s">
        <v>779</v>
      </c>
      <c r="B321" s="30">
        <v>4</v>
      </c>
      <c r="C321" s="31" t="s">
        <v>780</v>
      </c>
      <c r="D321" s="32"/>
      <c r="E321" s="32"/>
      <c r="F321" s="32">
        <v>313</v>
      </c>
      <c r="G321" s="32"/>
      <c r="H321" s="32"/>
      <c r="I321" s="32"/>
      <c r="J321" s="32"/>
      <c r="K321" s="32"/>
      <c r="L321" s="32">
        <v>2043</v>
      </c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3">
        <f t="shared" si="20"/>
        <v>2356</v>
      </c>
      <c r="X321" s="32"/>
      <c r="Y321" s="32"/>
      <c r="Z321" s="32"/>
      <c r="AA321" s="33">
        <f t="shared" si="22"/>
        <v>0</v>
      </c>
      <c r="AB321" s="32"/>
      <c r="AC321" s="32"/>
      <c r="AD321" s="32"/>
      <c r="AE321" s="32"/>
      <c r="AF321" s="32"/>
      <c r="AG321" s="32"/>
      <c r="AH321" s="32"/>
      <c r="AI321" s="33">
        <f t="shared" si="21"/>
        <v>0</v>
      </c>
      <c r="AJ321" s="32"/>
      <c r="AK321" s="32"/>
      <c r="AL321" s="32"/>
      <c r="AM321" s="32"/>
      <c r="AN321" s="32"/>
      <c r="AO321" s="32"/>
      <c r="AP321" s="32"/>
      <c r="AQ321" s="32"/>
      <c r="AR321" s="32"/>
      <c r="AS321" s="33">
        <f t="shared" si="23"/>
        <v>0</v>
      </c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3">
        <f t="shared" si="24"/>
        <v>0</v>
      </c>
      <c r="BH321" s="34">
        <v>2356</v>
      </c>
    </row>
    <row r="322" spans="1:60" ht="13.5">
      <c r="A322" s="29" t="s">
        <v>781</v>
      </c>
      <c r="B322" s="30">
        <v>4</v>
      </c>
      <c r="C322" s="31" t="s">
        <v>782</v>
      </c>
      <c r="D322" s="32"/>
      <c r="E322" s="32">
        <v>1001</v>
      </c>
      <c r="F322" s="32">
        <v>24870</v>
      </c>
      <c r="G322" s="32"/>
      <c r="H322" s="32">
        <v>89622</v>
      </c>
      <c r="I322" s="32">
        <v>13213</v>
      </c>
      <c r="J322" s="32"/>
      <c r="K322" s="32">
        <v>11843</v>
      </c>
      <c r="L322" s="32">
        <v>40688</v>
      </c>
      <c r="M322" s="32"/>
      <c r="N322" s="32">
        <v>1595</v>
      </c>
      <c r="O322" s="32">
        <v>72022</v>
      </c>
      <c r="P322" s="32"/>
      <c r="Q322" s="32"/>
      <c r="R322" s="32">
        <v>321</v>
      </c>
      <c r="S322" s="32"/>
      <c r="T322" s="32"/>
      <c r="U322" s="32"/>
      <c r="V322" s="32"/>
      <c r="W322" s="33">
        <f t="shared" si="20"/>
        <v>255175</v>
      </c>
      <c r="X322" s="32"/>
      <c r="Y322" s="32"/>
      <c r="Z322" s="32"/>
      <c r="AA322" s="33">
        <f t="shared" si="22"/>
        <v>0</v>
      </c>
      <c r="AB322" s="32"/>
      <c r="AC322" s="32"/>
      <c r="AD322" s="32"/>
      <c r="AE322" s="32">
        <v>4422</v>
      </c>
      <c r="AF322" s="32"/>
      <c r="AG322" s="32"/>
      <c r="AH322" s="32">
        <v>6591</v>
      </c>
      <c r="AI322" s="33">
        <f>SUM(AB322:AH322)</f>
        <v>11013</v>
      </c>
      <c r="AJ322" s="32">
        <v>15203</v>
      </c>
      <c r="AK322" s="32">
        <v>7843</v>
      </c>
      <c r="AL322" s="32"/>
      <c r="AM322" s="32"/>
      <c r="AN322" s="32"/>
      <c r="AO322" s="32"/>
      <c r="AP322" s="32"/>
      <c r="AQ322" s="32">
        <v>29478</v>
      </c>
      <c r="AR322" s="32">
        <v>2396</v>
      </c>
      <c r="AS322" s="33">
        <f t="shared" si="23"/>
        <v>54920</v>
      </c>
      <c r="AT322" s="32"/>
      <c r="AU322" s="32"/>
      <c r="AV322" s="32"/>
      <c r="AW322" s="32"/>
      <c r="AX322" s="32"/>
      <c r="AY322" s="32"/>
      <c r="AZ322" s="32"/>
      <c r="BA322" s="32"/>
      <c r="BB322" s="32">
        <v>520</v>
      </c>
      <c r="BC322" s="32"/>
      <c r="BD322" s="32"/>
      <c r="BE322" s="32"/>
      <c r="BF322" s="32"/>
      <c r="BG322" s="33">
        <f t="shared" si="24"/>
        <v>520</v>
      </c>
      <c r="BH322" s="34">
        <v>321628</v>
      </c>
    </row>
    <row r="323" spans="1:60" ht="13.5">
      <c r="A323" s="29" t="s">
        <v>783</v>
      </c>
      <c r="B323" s="30">
        <v>3</v>
      </c>
      <c r="C323" s="31" t="s">
        <v>784</v>
      </c>
      <c r="D323" s="32"/>
      <c r="E323" s="32">
        <v>234</v>
      </c>
      <c r="F323" s="32">
        <v>11892</v>
      </c>
      <c r="G323" s="32"/>
      <c r="H323" s="32">
        <v>665</v>
      </c>
      <c r="I323" s="32">
        <v>7321</v>
      </c>
      <c r="J323" s="32"/>
      <c r="K323" s="32">
        <v>920</v>
      </c>
      <c r="L323" s="32">
        <v>6361</v>
      </c>
      <c r="M323" s="32"/>
      <c r="N323" s="32">
        <v>5119</v>
      </c>
      <c r="O323" s="32">
        <v>718</v>
      </c>
      <c r="P323" s="32"/>
      <c r="Q323" s="32"/>
      <c r="R323" s="32"/>
      <c r="S323" s="32"/>
      <c r="T323" s="32"/>
      <c r="U323" s="32"/>
      <c r="V323" s="32"/>
      <c r="W323" s="33">
        <f t="shared" si="20"/>
        <v>33230</v>
      </c>
      <c r="X323" s="32"/>
      <c r="Y323" s="32">
        <v>1887</v>
      </c>
      <c r="Z323" s="32">
        <v>974</v>
      </c>
      <c r="AA323" s="33">
        <f t="shared" si="22"/>
        <v>2861</v>
      </c>
      <c r="AB323" s="32"/>
      <c r="AC323" s="32"/>
      <c r="AD323" s="32"/>
      <c r="AE323" s="32"/>
      <c r="AF323" s="32"/>
      <c r="AG323" s="32"/>
      <c r="AH323" s="32"/>
      <c r="AI323" s="33">
        <f t="shared" si="21"/>
        <v>0</v>
      </c>
      <c r="AJ323" s="32">
        <v>288</v>
      </c>
      <c r="AK323" s="32"/>
      <c r="AL323" s="32"/>
      <c r="AM323" s="32"/>
      <c r="AN323" s="32"/>
      <c r="AO323" s="32">
        <v>307</v>
      </c>
      <c r="AP323" s="32"/>
      <c r="AQ323" s="32"/>
      <c r="AR323" s="32"/>
      <c r="AS323" s="33">
        <f t="shared" si="23"/>
        <v>595</v>
      </c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3">
        <f t="shared" si="24"/>
        <v>0</v>
      </c>
      <c r="BH323" s="34">
        <v>36686</v>
      </c>
    </row>
    <row r="324" spans="1:60" ht="13.5">
      <c r="A324" s="29" t="s">
        <v>785</v>
      </c>
      <c r="B324" s="30">
        <v>3</v>
      </c>
      <c r="C324" s="31" t="s">
        <v>786</v>
      </c>
      <c r="D324" s="32"/>
      <c r="E324" s="32"/>
      <c r="F324" s="32">
        <v>9342</v>
      </c>
      <c r="G324" s="32"/>
      <c r="H324" s="32"/>
      <c r="I324" s="32"/>
      <c r="J324" s="32"/>
      <c r="K324" s="32">
        <v>3638</v>
      </c>
      <c r="L324" s="32"/>
      <c r="M324" s="32"/>
      <c r="N324" s="32"/>
      <c r="O324" s="32">
        <v>220</v>
      </c>
      <c r="P324" s="32"/>
      <c r="Q324" s="32"/>
      <c r="R324" s="32"/>
      <c r="S324" s="32"/>
      <c r="T324" s="32"/>
      <c r="U324" s="32"/>
      <c r="V324" s="32"/>
      <c r="W324" s="33">
        <f t="shared" si="20"/>
        <v>13200</v>
      </c>
      <c r="X324" s="32"/>
      <c r="Y324" s="32"/>
      <c r="Z324" s="32"/>
      <c r="AA324" s="33">
        <f t="shared" si="22"/>
        <v>0</v>
      </c>
      <c r="AB324" s="32"/>
      <c r="AC324" s="32"/>
      <c r="AD324" s="32"/>
      <c r="AE324" s="32"/>
      <c r="AF324" s="32"/>
      <c r="AG324" s="32"/>
      <c r="AH324" s="32"/>
      <c r="AI324" s="33">
        <f t="shared" si="21"/>
        <v>0</v>
      </c>
      <c r="AJ324" s="32"/>
      <c r="AK324" s="32"/>
      <c r="AL324" s="32"/>
      <c r="AM324" s="32"/>
      <c r="AN324" s="32"/>
      <c r="AO324" s="32"/>
      <c r="AP324" s="32"/>
      <c r="AQ324" s="32"/>
      <c r="AR324" s="32"/>
      <c r="AS324" s="33">
        <f t="shared" si="23"/>
        <v>0</v>
      </c>
      <c r="AT324" s="32"/>
      <c r="AU324" s="32"/>
      <c r="AV324" s="32"/>
      <c r="AW324" s="32"/>
      <c r="AX324" s="32"/>
      <c r="AY324" s="32"/>
      <c r="AZ324" s="32"/>
      <c r="BA324" s="32"/>
      <c r="BB324" s="32">
        <v>513</v>
      </c>
      <c r="BC324" s="32"/>
      <c r="BD324" s="32">
        <v>224</v>
      </c>
      <c r="BE324" s="32"/>
      <c r="BF324" s="32"/>
      <c r="BG324" s="33">
        <f t="shared" si="24"/>
        <v>737</v>
      </c>
      <c r="BH324" s="34">
        <v>13937</v>
      </c>
    </row>
    <row r="325" spans="1:60" ht="13.5">
      <c r="A325" s="29" t="s">
        <v>787</v>
      </c>
      <c r="B325" s="30">
        <v>3</v>
      </c>
      <c r="C325" s="31" t="s">
        <v>788</v>
      </c>
      <c r="D325" s="32"/>
      <c r="E325" s="32">
        <v>1080</v>
      </c>
      <c r="F325" s="32">
        <v>19828</v>
      </c>
      <c r="G325" s="32"/>
      <c r="H325" s="32">
        <v>964</v>
      </c>
      <c r="I325" s="32"/>
      <c r="J325" s="32"/>
      <c r="K325" s="32">
        <v>11961</v>
      </c>
      <c r="L325" s="32">
        <v>12921</v>
      </c>
      <c r="M325" s="32">
        <v>461</v>
      </c>
      <c r="N325" s="32">
        <v>1591</v>
      </c>
      <c r="O325" s="32">
        <v>4419</v>
      </c>
      <c r="P325" s="32">
        <v>1417</v>
      </c>
      <c r="Q325" s="32">
        <v>498</v>
      </c>
      <c r="R325" s="32"/>
      <c r="S325" s="32"/>
      <c r="T325" s="32"/>
      <c r="U325" s="32">
        <v>1468</v>
      </c>
      <c r="V325" s="32"/>
      <c r="W325" s="33">
        <f t="shared" si="20"/>
        <v>56608</v>
      </c>
      <c r="X325" s="32"/>
      <c r="Y325" s="32">
        <v>300</v>
      </c>
      <c r="Z325" s="32"/>
      <c r="AA325" s="33">
        <f t="shared" si="22"/>
        <v>300</v>
      </c>
      <c r="AB325" s="32"/>
      <c r="AC325" s="32">
        <v>208</v>
      </c>
      <c r="AD325" s="32"/>
      <c r="AE325" s="32">
        <v>1109</v>
      </c>
      <c r="AF325" s="32">
        <v>1369</v>
      </c>
      <c r="AG325" s="32"/>
      <c r="AH325" s="32"/>
      <c r="AI325" s="33">
        <f t="shared" si="21"/>
        <v>2686</v>
      </c>
      <c r="AJ325" s="32"/>
      <c r="AK325" s="32"/>
      <c r="AL325" s="32">
        <v>336</v>
      </c>
      <c r="AM325" s="32">
        <v>500</v>
      </c>
      <c r="AN325" s="32"/>
      <c r="AO325" s="32"/>
      <c r="AP325" s="32"/>
      <c r="AQ325" s="32"/>
      <c r="AR325" s="32"/>
      <c r="AS325" s="33">
        <f t="shared" si="23"/>
        <v>836</v>
      </c>
      <c r="AT325" s="32"/>
      <c r="AU325" s="32"/>
      <c r="AV325" s="32"/>
      <c r="AW325" s="32"/>
      <c r="AX325" s="32"/>
      <c r="AY325" s="32"/>
      <c r="AZ325" s="32"/>
      <c r="BA325" s="32"/>
      <c r="BB325" s="32">
        <v>33598</v>
      </c>
      <c r="BC325" s="32"/>
      <c r="BD325" s="32"/>
      <c r="BE325" s="32"/>
      <c r="BF325" s="32"/>
      <c r="BG325" s="33">
        <f t="shared" si="24"/>
        <v>33598</v>
      </c>
      <c r="BH325" s="34">
        <v>94028</v>
      </c>
    </row>
    <row r="326" spans="1:60" ht="13.5">
      <c r="A326" s="29" t="s">
        <v>789</v>
      </c>
      <c r="B326" s="30">
        <v>4</v>
      </c>
      <c r="C326" s="31" t="s">
        <v>790</v>
      </c>
      <c r="D326" s="32"/>
      <c r="E326" s="32"/>
      <c r="F326" s="32">
        <v>1913</v>
      </c>
      <c r="G326" s="32"/>
      <c r="H326" s="32"/>
      <c r="I326" s="32"/>
      <c r="J326" s="32"/>
      <c r="K326" s="32">
        <v>9982</v>
      </c>
      <c r="L326" s="32">
        <v>10359</v>
      </c>
      <c r="M326" s="32"/>
      <c r="N326" s="32">
        <v>1591</v>
      </c>
      <c r="O326" s="32">
        <v>4119</v>
      </c>
      <c r="P326" s="32">
        <v>1417</v>
      </c>
      <c r="Q326" s="32">
        <v>498</v>
      </c>
      <c r="R326" s="32"/>
      <c r="S326" s="32"/>
      <c r="T326" s="32"/>
      <c r="U326" s="32">
        <v>1468</v>
      </c>
      <c r="V326" s="32"/>
      <c r="W326" s="33">
        <f t="shared" si="20"/>
        <v>31347</v>
      </c>
      <c r="X326" s="32"/>
      <c r="Y326" s="32"/>
      <c r="Z326" s="32"/>
      <c r="AA326" s="33">
        <f t="shared" si="22"/>
        <v>0</v>
      </c>
      <c r="AB326" s="32"/>
      <c r="AC326" s="32">
        <v>208</v>
      </c>
      <c r="AD326" s="32"/>
      <c r="AE326" s="32">
        <v>1109</v>
      </c>
      <c r="AF326" s="32">
        <v>1369</v>
      </c>
      <c r="AG326" s="32"/>
      <c r="AH326" s="32"/>
      <c r="AI326" s="33">
        <f t="shared" si="21"/>
        <v>2686</v>
      </c>
      <c r="AJ326" s="32"/>
      <c r="AK326" s="32"/>
      <c r="AL326" s="32">
        <v>336</v>
      </c>
      <c r="AM326" s="32">
        <v>500</v>
      </c>
      <c r="AN326" s="32"/>
      <c r="AO326" s="32"/>
      <c r="AP326" s="32"/>
      <c r="AQ326" s="32"/>
      <c r="AR326" s="32"/>
      <c r="AS326" s="33">
        <f t="shared" si="23"/>
        <v>836</v>
      </c>
      <c r="AT326" s="32"/>
      <c r="AU326" s="32"/>
      <c r="AV326" s="32"/>
      <c r="AW326" s="32"/>
      <c r="AX326" s="32"/>
      <c r="AY326" s="32"/>
      <c r="AZ326" s="32"/>
      <c r="BA326" s="32"/>
      <c r="BB326" s="32">
        <v>33598</v>
      </c>
      <c r="BC326" s="32"/>
      <c r="BD326" s="32"/>
      <c r="BE326" s="32"/>
      <c r="BF326" s="32"/>
      <c r="BG326" s="33">
        <f t="shared" si="24"/>
        <v>33598</v>
      </c>
      <c r="BH326" s="34">
        <v>68467</v>
      </c>
    </row>
    <row r="327" spans="1:60" ht="13.5">
      <c r="A327" s="29" t="s">
        <v>791</v>
      </c>
      <c r="B327" s="30">
        <v>5</v>
      </c>
      <c r="C327" s="31" t="s">
        <v>792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3">
        <f t="shared" si="20"/>
        <v>0</v>
      </c>
      <c r="X327" s="32"/>
      <c r="Y327" s="32"/>
      <c r="Z327" s="32"/>
      <c r="AA327" s="33">
        <f t="shared" si="22"/>
        <v>0</v>
      </c>
      <c r="AB327" s="32"/>
      <c r="AC327" s="32"/>
      <c r="AD327" s="32"/>
      <c r="AE327" s="32"/>
      <c r="AF327" s="32"/>
      <c r="AG327" s="32"/>
      <c r="AH327" s="32"/>
      <c r="AI327" s="33">
        <f t="shared" si="21"/>
        <v>0</v>
      </c>
      <c r="AJ327" s="32"/>
      <c r="AK327" s="32"/>
      <c r="AL327" s="32"/>
      <c r="AM327" s="32"/>
      <c r="AN327" s="32"/>
      <c r="AO327" s="32"/>
      <c r="AP327" s="32"/>
      <c r="AQ327" s="32"/>
      <c r="AR327" s="32"/>
      <c r="AS327" s="33">
        <f t="shared" si="23"/>
        <v>0</v>
      </c>
      <c r="AT327" s="32"/>
      <c r="AU327" s="32"/>
      <c r="AV327" s="32"/>
      <c r="AW327" s="32"/>
      <c r="AX327" s="32"/>
      <c r="AY327" s="32"/>
      <c r="AZ327" s="32"/>
      <c r="BA327" s="32"/>
      <c r="BB327" s="32">
        <v>2323</v>
      </c>
      <c r="BC327" s="32"/>
      <c r="BD327" s="32"/>
      <c r="BE327" s="32"/>
      <c r="BF327" s="32"/>
      <c r="BG327" s="33">
        <f t="shared" si="24"/>
        <v>2323</v>
      </c>
      <c r="BH327" s="34">
        <v>2323</v>
      </c>
    </row>
    <row r="328" spans="1:60" ht="13.5">
      <c r="A328" s="29" t="s">
        <v>793</v>
      </c>
      <c r="B328" s="30">
        <v>3</v>
      </c>
      <c r="C328" s="31" t="s">
        <v>794</v>
      </c>
      <c r="D328" s="32">
        <v>1060</v>
      </c>
      <c r="E328" s="32"/>
      <c r="F328" s="32">
        <v>50098</v>
      </c>
      <c r="G328" s="32"/>
      <c r="H328" s="32">
        <v>20714</v>
      </c>
      <c r="I328" s="32">
        <v>338</v>
      </c>
      <c r="J328" s="32"/>
      <c r="K328" s="32">
        <v>1051163</v>
      </c>
      <c r="L328" s="32">
        <v>40433</v>
      </c>
      <c r="M328" s="32"/>
      <c r="N328" s="32">
        <v>447</v>
      </c>
      <c r="O328" s="32">
        <v>161471</v>
      </c>
      <c r="P328" s="32"/>
      <c r="Q328" s="32"/>
      <c r="R328" s="32">
        <v>37125</v>
      </c>
      <c r="S328" s="32"/>
      <c r="T328" s="32"/>
      <c r="U328" s="32"/>
      <c r="V328" s="32"/>
      <c r="W328" s="33">
        <f aca="true" t="shared" si="25" ref="W328:W342">SUM(D328:V328)</f>
        <v>1362849</v>
      </c>
      <c r="X328" s="32"/>
      <c r="Y328" s="32"/>
      <c r="Z328" s="32"/>
      <c r="AA328" s="33">
        <f t="shared" si="22"/>
        <v>0</v>
      </c>
      <c r="AB328" s="32"/>
      <c r="AC328" s="32"/>
      <c r="AD328" s="32"/>
      <c r="AE328" s="32">
        <v>8049</v>
      </c>
      <c r="AF328" s="32"/>
      <c r="AG328" s="32"/>
      <c r="AH328" s="32"/>
      <c r="AI328" s="33">
        <f aca="true" t="shared" si="26" ref="AI328:AI341">SUM(AB328:AH328)</f>
        <v>8049</v>
      </c>
      <c r="AJ328" s="32">
        <v>3334</v>
      </c>
      <c r="AK328" s="32"/>
      <c r="AL328" s="32"/>
      <c r="AM328" s="32"/>
      <c r="AN328" s="32"/>
      <c r="AO328" s="32"/>
      <c r="AP328" s="32">
        <v>7420</v>
      </c>
      <c r="AQ328" s="32">
        <v>5874</v>
      </c>
      <c r="AR328" s="32"/>
      <c r="AS328" s="33">
        <f t="shared" si="23"/>
        <v>16628</v>
      </c>
      <c r="AT328" s="32"/>
      <c r="AU328" s="32"/>
      <c r="AV328" s="32"/>
      <c r="AW328" s="32"/>
      <c r="AX328" s="32"/>
      <c r="AY328" s="32"/>
      <c r="AZ328" s="32"/>
      <c r="BA328" s="32"/>
      <c r="BB328" s="32">
        <v>201</v>
      </c>
      <c r="BC328" s="32"/>
      <c r="BD328" s="32"/>
      <c r="BE328" s="32"/>
      <c r="BF328" s="32"/>
      <c r="BG328" s="33">
        <f t="shared" si="24"/>
        <v>201</v>
      </c>
      <c r="BH328" s="34">
        <v>1387727</v>
      </c>
    </row>
    <row r="329" spans="1:60" ht="13.5">
      <c r="A329" s="29" t="s">
        <v>795</v>
      </c>
      <c r="B329" s="30">
        <v>4</v>
      </c>
      <c r="C329" s="31" t="s">
        <v>796</v>
      </c>
      <c r="D329" s="32"/>
      <c r="E329" s="32"/>
      <c r="F329" s="32">
        <v>10548</v>
      </c>
      <c r="G329" s="32"/>
      <c r="H329" s="32"/>
      <c r="I329" s="32">
        <v>338</v>
      </c>
      <c r="J329" s="32"/>
      <c r="K329" s="32">
        <v>180582</v>
      </c>
      <c r="L329" s="32">
        <v>2140</v>
      </c>
      <c r="M329" s="32"/>
      <c r="N329" s="32"/>
      <c r="O329" s="32">
        <v>149630</v>
      </c>
      <c r="P329" s="32"/>
      <c r="Q329" s="32"/>
      <c r="R329" s="32">
        <v>34200</v>
      </c>
      <c r="S329" s="32"/>
      <c r="T329" s="32"/>
      <c r="U329" s="32"/>
      <c r="V329" s="32"/>
      <c r="W329" s="33">
        <f t="shared" si="25"/>
        <v>377438</v>
      </c>
      <c r="X329" s="32"/>
      <c r="Y329" s="32"/>
      <c r="Z329" s="32"/>
      <c r="AA329" s="33">
        <f aca="true" t="shared" si="27" ref="AA329:AA342">SUM(X329:Z329)</f>
        <v>0</v>
      </c>
      <c r="AB329" s="32"/>
      <c r="AC329" s="32"/>
      <c r="AD329" s="32"/>
      <c r="AE329" s="32">
        <v>7460</v>
      </c>
      <c r="AF329" s="32"/>
      <c r="AG329" s="32"/>
      <c r="AH329" s="32"/>
      <c r="AI329" s="33">
        <f t="shared" si="26"/>
        <v>7460</v>
      </c>
      <c r="AJ329" s="32"/>
      <c r="AK329" s="32"/>
      <c r="AL329" s="32"/>
      <c r="AM329" s="32"/>
      <c r="AN329" s="32"/>
      <c r="AO329" s="32"/>
      <c r="AP329" s="32"/>
      <c r="AQ329" s="32">
        <v>972</v>
      </c>
      <c r="AR329" s="32"/>
      <c r="AS329" s="33">
        <f aca="true" t="shared" si="28" ref="AS329:AS342">SUM(AJ329:AR329)</f>
        <v>972</v>
      </c>
      <c r="AT329" s="32"/>
      <c r="AU329" s="32"/>
      <c r="AV329" s="32"/>
      <c r="AW329" s="32"/>
      <c r="AX329" s="32"/>
      <c r="AY329" s="32"/>
      <c r="AZ329" s="32"/>
      <c r="BA329" s="32"/>
      <c r="BB329" s="32">
        <v>201</v>
      </c>
      <c r="BC329" s="32"/>
      <c r="BD329" s="32"/>
      <c r="BE329" s="32"/>
      <c r="BF329" s="32"/>
      <c r="BG329" s="33">
        <f aca="true" t="shared" si="29" ref="BG329:BG342">SUM(AT329:BF329)</f>
        <v>201</v>
      </c>
      <c r="BH329" s="34">
        <v>386071</v>
      </c>
    </row>
    <row r="330" spans="1:60" ht="13.5">
      <c r="A330" s="29" t="s">
        <v>797</v>
      </c>
      <c r="B330" s="30">
        <v>5</v>
      </c>
      <c r="C330" s="31" t="s">
        <v>798</v>
      </c>
      <c r="D330" s="32"/>
      <c r="E330" s="32"/>
      <c r="F330" s="32">
        <v>5973</v>
      </c>
      <c r="G330" s="32"/>
      <c r="H330" s="32"/>
      <c r="I330" s="32"/>
      <c r="J330" s="32"/>
      <c r="K330" s="32">
        <v>546</v>
      </c>
      <c r="L330" s="32">
        <v>792</v>
      </c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3">
        <f t="shared" si="25"/>
        <v>7311</v>
      </c>
      <c r="X330" s="32"/>
      <c r="Y330" s="32"/>
      <c r="Z330" s="32"/>
      <c r="AA330" s="33">
        <f t="shared" si="27"/>
        <v>0</v>
      </c>
      <c r="AB330" s="32"/>
      <c r="AC330" s="32"/>
      <c r="AD330" s="32"/>
      <c r="AE330" s="32"/>
      <c r="AF330" s="32"/>
      <c r="AG330" s="32"/>
      <c r="AH330" s="32"/>
      <c r="AI330" s="33">
        <f t="shared" si="26"/>
        <v>0</v>
      </c>
      <c r="AJ330" s="32"/>
      <c r="AK330" s="32"/>
      <c r="AL330" s="32"/>
      <c r="AM330" s="32"/>
      <c r="AN330" s="32"/>
      <c r="AO330" s="32"/>
      <c r="AP330" s="32"/>
      <c r="AQ330" s="32">
        <v>527</v>
      </c>
      <c r="AR330" s="32"/>
      <c r="AS330" s="33">
        <f t="shared" si="28"/>
        <v>527</v>
      </c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3">
        <f t="shared" si="29"/>
        <v>0</v>
      </c>
      <c r="BH330" s="34">
        <v>7838</v>
      </c>
    </row>
    <row r="331" spans="1:60" ht="13.5">
      <c r="A331" s="29" t="s">
        <v>799</v>
      </c>
      <c r="B331" s="30">
        <v>3</v>
      </c>
      <c r="C331" s="31" t="s">
        <v>800</v>
      </c>
      <c r="D331" s="32"/>
      <c r="E331" s="32"/>
      <c r="F331" s="32">
        <v>1081</v>
      </c>
      <c r="G331" s="32"/>
      <c r="H331" s="32"/>
      <c r="I331" s="32"/>
      <c r="J331" s="32"/>
      <c r="K331" s="32">
        <v>249</v>
      </c>
      <c r="L331" s="32">
        <v>234</v>
      </c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3">
        <f t="shared" si="25"/>
        <v>1564</v>
      </c>
      <c r="X331" s="32"/>
      <c r="Y331" s="32"/>
      <c r="Z331" s="32"/>
      <c r="AA331" s="33">
        <f t="shared" si="27"/>
        <v>0</v>
      </c>
      <c r="AB331" s="32"/>
      <c r="AC331" s="32"/>
      <c r="AD331" s="32"/>
      <c r="AE331" s="32"/>
      <c r="AF331" s="32"/>
      <c r="AG331" s="32"/>
      <c r="AH331" s="32"/>
      <c r="AI331" s="33">
        <f t="shared" si="26"/>
        <v>0</v>
      </c>
      <c r="AJ331" s="32"/>
      <c r="AK331" s="32"/>
      <c r="AL331" s="32"/>
      <c r="AM331" s="32"/>
      <c r="AN331" s="32"/>
      <c r="AO331" s="32"/>
      <c r="AP331" s="32"/>
      <c r="AQ331" s="32">
        <v>2027</v>
      </c>
      <c r="AR331" s="32"/>
      <c r="AS331" s="33">
        <f t="shared" si="28"/>
        <v>2027</v>
      </c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3">
        <f t="shared" si="29"/>
        <v>0</v>
      </c>
      <c r="BH331" s="34">
        <v>3591</v>
      </c>
    </row>
    <row r="332" spans="1:60" ht="13.5">
      <c r="A332" s="29" t="s">
        <v>801</v>
      </c>
      <c r="B332" s="30">
        <v>4</v>
      </c>
      <c r="C332" s="31" t="s">
        <v>802</v>
      </c>
      <c r="D332" s="32"/>
      <c r="E332" s="32"/>
      <c r="F332" s="32">
        <v>389</v>
      </c>
      <c r="G332" s="32"/>
      <c r="H332" s="32"/>
      <c r="I332" s="32"/>
      <c r="J332" s="32"/>
      <c r="K332" s="32">
        <v>249</v>
      </c>
      <c r="L332" s="32">
        <v>234</v>
      </c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3">
        <f t="shared" si="25"/>
        <v>872</v>
      </c>
      <c r="X332" s="32"/>
      <c r="Y332" s="32"/>
      <c r="Z332" s="32"/>
      <c r="AA332" s="33">
        <f t="shared" si="27"/>
        <v>0</v>
      </c>
      <c r="AB332" s="32"/>
      <c r="AC332" s="32"/>
      <c r="AD332" s="32"/>
      <c r="AE332" s="32"/>
      <c r="AF332" s="32"/>
      <c r="AG332" s="32"/>
      <c r="AH332" s="32"/>
      <c r="AI332" s="33">
        <f t="shared" si="26"/>
        <v>0</v>
      </c>
      <c r="AJ332" s="32"/>
      <c r="AK332" s="32"/>
      <c r="AL332" s="32"/>
      <c r="AM332" s="32"/>
      <c r="AN332" s="32"/>
      <c r="AO332" s="32"/>
      <c r="AP332" s="32"/>
      <c r="AQ332" s="32"/>
      <c r="AR332" s="32"/>
      <c r="AS332" s="33">
        <f t="shared" si="28"/>
        <v>0</v>
      </c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3">
        <f t="shared" si="29"/>
        <v>0</v>
      </c>
      <c r="BH332" s="34">
        <v>872</v>
      </c>
    </row>
    <row r="333" spans="1:60" ht="13.5">
      <c r="A333" s="29" t="s">
        <v>803</v>
      </c>
      <c r="B333" s="30">
        <v>3</v>
      </c>
      <c r="C333" s="31" t="s">
        <v>804</v>
      </c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3">
        <f t="shared" si="25"/>
        <v>0</v>
      </c>
      <c r="X333" s="32"/>
      <c r="Y333" s="32"/>
      <c r="Z333" s="32"/>
      <c r="AA333" s="33">
        <f t="shared" si="27"/>
        <v>0</v>
      </c>
      <c r="AB333" s="32"/>
      <c r="AC333" s="32"/>
      <c r="AD333" s="32"/>
      <c r="AE333" s="32">
        <v>2138</v>
      </c>
      <c r="AF333" s="32"/>
      <c r="AG333" s="32"/>
      <c r="AH333" s="32"/>
      <c r="AI333" s="33">
        <f t="shared" si="26"/>
        <v>2138</v>
      </c>
      <c r="AJ333" s="32"/>
      <c r="AK333" s="32"/>
      <c r="AL333" s="32"/>
      <c r="AM333" s="32"/>
      <c r="AN333" s="32"/>
      <c r="AO333" s="32"/>
      <c r="AP333" s="32"/>
      <c r="AQ333" s="32"/>
      <c r="AR333" s="32"/>
      <c r="AS333" s="33">
        <f t="shared" si="28"/>
        <v>0</v>
      </c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3">
        <f t="shared" si="29"/>
        <v>0</v>
      </c>
      <c r="BH333" s="34">
        <v>2138</v>
      </c>
    </row>
    <row r="334" spans="1:60" ht="13.5">
      <c r="A334" s="29" t="s">
        <v>805</v>
      </c>
      <c r="B334" s="30">
        <v>4</v>
      </c>
      <c r="C334" s="31" t="s">
        <v>806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3">
        <f t="shared" si="25"/>
        <v>0</v>
      </c>
      <c r="X334" s="32"/>
      <c r="Y334" s="32"/>
      <c r="Z334" s="32"/>
      <c r="AA334" s="33">
        <f t="shared" si="27"/>
        <v>0</v>
      </c>
      <c r="AB334" s="32"/>
      <c r="AC334" s="32"/>
      <c r="AD334" s="32"/>
      <c r="AE334" s="32">
        <v>2138</v>
      </c>
      <c r="AF334" s="32"/>
      <c r="AG334" s="32"/>
      <c r="AH334" s="32"/>
      <c r="AI334" s="33">
        <f t="shared" si="26"/>
        <v>2138</v>
      </c>
      <c r="AJ334" s="32"/>
      <c r="AK334" s="32"/>
      <c r="AL334" s="32"/>
      <c r="AM334" s="32"/>
      <c r="AN334" s="32"/>
      <c r="AO334" s="32"/>
      <c r="AP334" s="32"/>
      <c r="AQ334" s="32"/>
      <c r="AR334" s="32"/>
      <c r="AS334" s="33">
        <f t="shared" si="28"/>
        <v>0</v>
      </c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3">
        <f t="shared" si="29"/>
        <v>0</v>
      </c>
      <c r="BH334" s="34">
        <v>2138</v>
      </c>
    </row>
    <row r="335" spans="1:60" ht="13.5">
      <c r="A335" s="29" t="s">
        <v>807</v>
      </c>
      <c r="B335" s="30">
        <v>3</v>
      </c>
      <c r="C335" s="31" t="s">
        <v>808</v>
      </c>
      <c r="D335" s="32"/>
      <c r="E335" s="32">
        <v>227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3">
        <f t="shared" si="25"/>
        <v>227</v>
      </c>
      <c r="X335" s="32"/>
      <c r="Y335" s="32"/>
      <c r="Z335" s="32"/>
      <c r="AA335" s="33">
        <f t="shared" si="27"/>
        <v>0</v>
      </c>
      <c r="AB335" s="32"/>
      <c r="AC335" s="32"/>
      <c r="AD335" s="32"/>
      <c r="AE335" s="32"/>
      <c r="AF335" s="32"/>
      <c r="AG335" s="32"/>
      <c r="AH335" s="32"/>
      <c r="AI335" s="33">
        <f t="shared" si="26"/>
        <v>0</v>
      </c>
      <c r="AJ335" s="32"/>
      <c r="AK335" s="32"/>
      <c r="AL335" s="32"/>
      <c r="AM335" s="32"/>
      <c r="AN335" s="32"/>
      <c r="AO335" s="32"/>
      <c r="AP335" s="32"/>
      <c r="AQ335" s="32"/>
      <c r="AR335" s="32"/>
      <c r="AS335" s="33">
        <f t="shared" si="28"/>
        <v>0</v>
      </c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3">
        <f t="shared" si="29"/>
        <v>0</v>
      </c>
      <c r="BH335" s="34">
        <v>227</v>
      </c>
    </row>
    <row r="336" spans="1:60" ht="13.5">
      <c r="A336" s="29" t="s">
        <v>809</v>
      </c>
      <c r="B336" s="30">
        <v>3</v>
      </c>
      <c r="C336" s="31" t="s">
        <v>810</v>
      </c>
      <c r="D336" s="32"/>
      <c r="E336" s="32"/>
      <c r="F336" s="32"/>
      <c r="G336" s="32"/>
      <c r="H336" s="32"/>
      <c r="I336" s="32">
        <v>9524</v>
      </c>
      <c r="J336" s="32"/>
      <c r="K336" s="32">
        <v>989</v>
      </c>
      <c r="L336" s="32"/>
      <c r="M336" s="32"/>
      <c r="N336" s="32"/>
      <c r="O336" s="32">
        <v>1505</v>
      </c>
      <c r="P336" s="32"/>
      <c r="Q336" s="32"/>
      <c r="R336" s="32"/>
      <c r="S336" s="32"/>
      <c r="T336" s="32"/>
      <c r="U336" s="32"/>
      <c r="V336" s="32"/>
      <c r="W336" s="33">
        <f t="shared" si="25"/>
        <v>12018</v>
      </c>
      <c r="X336" s="32"/>
      <c r="Y336" s="32"/>
      <c r="Z336" s="32">
        <v>2370</v>
      </c>
      <c r="AA336" s="33">
        <f t="shared" si="27"/>
        <v>2370</v>
      </c>
      <c r="AB336" s="32"/>
      <c r="AC336" s="32"/>
      <c r="AD336" s="32"/>
      <c r="AE336" s="32">
        <v>356</v>
      </c>
      <c r="AF336" s="32"/>
      <c r="AG336" s="32"/>
      <c r="AH336" s="32"/>
      <c r="AI336" s="33">
        <f t="shared" si="26"/>
        <v>356</v>
      </c>
      <c r="AJ336" s="32"/>
      <c r="AK336" s="32"/>
      <c r="AL336" s="32"/>
      <c r="AM336" s="32"/>
      <c r="AN336" s="32">
        <v>346</v>
      </c>
      <c r="AO336" s="32"/>
      <c r="AP336" s="32"/>
      <c r="AQ336" s="32"/>
      <c r="AR336" s="32"/>
      <c r="AS336" s="33">
        <f t="shared" si="28"/>
        <v>346</v>
      </c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3">
        <f t="shared" si="29"/>
        <v>0</v>
      </c>
      <c r="BH336" s="34">
        <v>15090</v>
      </c>
    </row>
    <row r="337" spans="1:60" ht="13.5">
      <c r="A337" s="29" t="s">
        <v>811</v>
      </c>
      <c r="B337" s="30">
        <v>4</v>
      </c>
      <c r="C337" s="31" t="s">
        <v>812</v>
      </c>
      <c r="D337" s="32"/>
      <c r="E337" s="32"/>
      <c r="F337" s="32"/>
      <c r="G337" s="32"/>
      <c r="H337" s="32"/>
      <c r="I337" s="32"/>
      <c r="J337" s="32"/>
      <c r="K337" s="32">
        <v>293</v>
      </c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3">
        <f t="shared" si="25"/>
        <v>293</v>
      </c>
      <c r="X337" s="32"/>
      <c r="Y337" s="32"/>
      <c r="Z337" s="32"/>
      <c r="AA337" s="33">
        <f t="shared" si="27"/>
        <v>0</v>
      </c>
      <c r="AB337" s="32"/>
      <c r="AC337" s="32"/>
      <c r="AD337" s="32"/>
      <c r="AE337" s="32"/>
      <c r="AF337" s="32"/>
      <c r="AG337" s="32"/>
      <c r="AH337" s="32"/>
      <c r="AI337" s="33">
        <f t="shared" si="26"/>
        <v>0</v>
      </c>
      <c r="AJ337" s="32"/>
      <c r="AK337" s="32"/>
      <c r="AL337" s="32"/>
      <c r="AM337" s="32"/>
      <c r="AN337" s="32"/>
      <c r="AO337" s="32"/>
      <c r="AP337" s="32"/>
      <c r="AQ337" s="32"/>
      <c r="AR337" s="32"/>
      <c r="AS337" s="33">
        <f t="shared" si="28"/>
        <v>0</v>
      </c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3">
        <f t="shared" si="29"/>
        <v>0</v>
      </c>
      <c r="BH337" s="34">
        <v>293</v>
      </c>
    </row>
    <row r="338" spans="1:60" ht="13.5">
      <c r="A338" s="29" t="s">
        <v>813</v>
      </c>
      <c r="B338" s="30">
        <v>4</v>
      </c>
      <c r="C338" s="31" t="s">
        <v>814</v>
      </c>
      <c r="D338" s="32"/>
      <c r="E338" s="32"/>
      <c r="F338" s="32"/>
      <c r="G338" s="32"/>
      <c r="H338" s="32"/>
      <c r="I338" s="32">
        <v>9524</v>
      </c>
      <c r="J338" s="32"/>
      <c r="K338" s="32">
        <v>696</v>
      </c>
      <c r="L338" s="32"/>
      <c r="M338" s="32"/>
      <c r="N338" s="32"/>
      <c r="O338" s="32">
        <v>1505</v>
      </c>
      <c r="P338" s="32"/>
      <c r="Q338" s="32"/>
      <c r="R338" s="32"/>
      <c r="S338" s="32"/>
      <c r="T338" s="32"/>
      <c r="U338" s="32"/>
      <c r="V338" s="32"/>
      <c r="W338" s="33">
        <f t="shared" si="25"/>
        <v>11725</v>
      </c>
      <c r="X338" s="32"/>
      <c r="Y338" s="32"/>
      <c r="Z338" s="32">
        <v>2370</v>
      </c>
      <c r="AA338" s="33">
        <f t="shared" si="27"/>
        <v>2370</v>
      </c>
      <c r="AB338" s="32"/>
      <c r="AC338" s="32"/>
      <c r="AD338" s="32"/>
      <c r="AE338" s="32">
        <v>356</v>
      </c>
      <c r="AF338" s="32"/>
      <c r="AG338" s="32"/>
      <c r="AH338" s="32"/>
      <c r="AI338" s="33">
        <f t="shared" si="26"/>
        <v>356</v>
      </c>
      <c r="AJ338" s="32"/>
      <c r="AK338" s="32"/>
      <c r="AL338" s="32"/>
      <c r="AM338" s="32"/>
      <c r="AN338" s="32">
        <v>346</v>
      </c>
      <c r="AO338" s="32"/>
      <c r="AP338" s="32"/>
      <c r="AQ338" s="32"/>
      <c r="AR338" s="32"/>
      <c r="AS338" s="33">
        <f t="shared" si="28"/>
        <v>346</v>
      </c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3">
        <f t="shared" si="29"/>
        <v>0</v>
      </c>
      <c r="BH338" s="34">
        <v>14797</v>
      </c>
    </row>
    <row r="339" spans="1:60" ht="13.5">
      <c r="A339" s="29" t="s">
        <v>815</v>
      </c>
      <c r="B339" s="30">
        <v>3</v>
      </c>
      <c r="C339" s="31" t="s">
        <v>816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>
        <v>1000</v>
      </c>
      <c r="P339" s="32"/>
      <c r="Q339" s="32"/>
      <c r="R339" s="32"/>
      <c r="S339" s="32"/>
      <c r="T339" s="32"/>
      <c r="U339" s="32"/>
      <c r="V339" s="32"/>
      <c r="W339" s="33">
        <f t="shared" si="25"/>
        <v>1000</v>
      </c>
      <c r="X339" s="32"/>
      <c r="Y339" s="32"/>
      <c r="Z339" s="32"/>
      <c r="AA339" s="33">
        <f t="shared" si="27"/>
        <v>0</v>
      </c>
      <c r="AB339" s="32"/>
      <c r="AC339" s="32"/>
      <c r="AD339" s="32"/>
      <c r="AE339" s="32"/>
      <c r="AF339" s="32"/>
      <c r="AG339" s="32"/>
      <c r="AH339" s="32"/>
      <c r="AI339" s="33">
        <f t="shared" si="26"/>
        <v>0</v>
      </c>
      <c r="AJ339" s="32"/>
      <c r="AK339" s="32"/>
      <c r="AL339" s="32"/>
      <c r="AM339" s="32"/>
      <c r="AN339" s="32"/>
      <c r="AO339" s="32"/>
      <c r="AP339" s="32"/>
      <c r="AQ339" s="32"/>
      <c r="AR339" s="32"/>
      <c r="AS339" s="33">
        <f t="shared" si="28"/>
        <v>0</v>
      </c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3">
        <f t="shared" si="29"/>
        <v>0</v>
      </c>
      <c r="BH339" s="34">
        <v>1000</v>
      </c>
    </row>
    <row r="340" spans="1:60" ht="13.5">
      <c r="A340" s="23" t="s">
        <v>817</v>
      </c>
      <c r="B340" s="24">
        <v>1</v>
      </c>
      <c r="C340" s="25" t="s">
        <v>818</v>
      </c>
      <c r="D340" s="26">
        <v>156764</v>
      </c>
      <c r="E340" s="26">
        <v>320875</v>
      </c>
      <c r="F340" s="26">
        <v>6033071</v>
      </c>
      <c r="G340" s="26">
        <v>1075434</v>
      </c>
      <c r="H340" s="26">
        <v>3909586</v>
      </c>
      <c r="I340" s="26">
        <v>1225274</v>
      </c>
      <c r="J340" s="26">
        <v>7450</v>
      </c>
      <c r="K340" s="26">
        <v>1878917</v>
      </c>
      <c r="L340" s="26">
        <v>5770620</v>
      </c>
      <c r="M340" s="26">
        <v>239387</v>
      </c>
      <c r="N340" s="26">
        <v>2185298</v>
      </c>
      <c r="O340" s="26">
        <v>910210</v>
      </c>
      <c r="P340" s="26">
        <v>6618</v>
      </c>
      <c r="Q340" s="26">
        <v>328799</v>
      </c>
      <c r="R340" s="26">
        <v>147406</v>
      </c>
      <c r="S340" s="26">
        <v>4898</v>
      </c>
      <c r="T340" s="26">
        <v>31950</v>
      </c>
      <c r="U340" s="26">
        <v>2307</v>
      </c>
      <c r="V340" s="26">
        <v>5272</v>
      </c>
      <c r="W340" s="26">
        <f t="shared" si="25"/>
        <v>24240136</v>
      </c>
      <c r="X340" s="26"/>
      <c r="Y340" s="26">
        <v>38425</v>
      </c>
      <c r="Z340" s="26">
        <v>379137</v>
      </c>
      <c r="AA340" s="26">
        <f t="shared" si="27"/>
        <v>417562</v>
      </c>
      <c r="AB340" s="26"/>
      <c r="AC340" s="26">
        <v>321</v>
      </c>
      <c r="AD340" s="26">
        <v>300</v>
      </c>
      <c r="AE340" s="26">
        <v>278590</v>
      </c>
      <c r="AF340" s="26"/>
      <c r="AG340" s="26"/>
      <c r="AH340" s="26"/>
      <c r="AI340" s="26">
        <f t="shared" si="26"/>
        <v>279211</v>
      </c>
      <c r="AJ340" s="26">
        <v>275380</v>
      </c>
      <c r="AK340" s="26">
        <v>2013530</v>
      </c>
      <c r="AL340" s="26">
        <v>6919</v>
      </c>
      <c r="AM340" s="26">
        <v>4212</v>
      </c>
      <c r="AN340" s="26">
        <v>1819</v>
      </c>
      <c r="AO340" s="26">
        <v>22051</v>
      </c>
      <c r="AP340" s="26">
        <v>4930</v>
      </c>
      <c r="AQ340" s="26">
        <v>890563</v>
      </c>
      <c r="AR340" s="26">
        <v>323386</v>
      </c>
      <c r="AS340" s="26">
        <f t="shared" si="28"/>
        <v>3542790</v>
      </c>
      <c r="AT340" s="26"/>
      <c r="AU340" s="26">
        <v>37900</v>
      </c>
      <c r="AV340" s="26">
        <v>5832</v>
      </c>
      <c r="AW340" s="26">
        <v>151844</v>
      </c>
      <c r="AX340" s="26">
        <v>5397</v>
      </c>
      <c r="AY340" s="26"/>
      <c r="AZ340" s="26">
        <v>1504</v>
      </c>
      <c r="BA340" s="26">
        <v>452034</v>
      </c>
      <c r="BB340" s="26">
        <v>1313477</v>
      </c>
      <c r="BC340" s="26"/>
      <c r="BD340" s="26">
        <v>248028</v>
      </c>
      <c r="BE340" s="26">
        <v>6434</v>
      </c>
      <c r="BF340" s="26"/>
      <c r="BG340" s="26">
        <f t="shared" si="29"/>
        <v>2222450</v>
      </c>
      <c r="BH340" s="27">
        <v>30702149</v>
      </c>
    </row>
    <row r="341" spans="1:60" ht="13.5">
      <c r="A341" s="29" t="s">
        <v>819</v>
      </c>
      <c r="B341" s="30">
        <v>2</v>
      </c>
      <c r="C341" s="31" t="s">
        <v>820</v>
      </c>
      <c r="D341" s="32">
        <v>156764</v>
      </c>
      <c r="E341" s="32">
        <v>320875</v>
      </c>
      <c r="F341" s="32">
        <v>6033071</v>
      </c>
      <c r="G341" s="32">
        <v>1075434</v>
      </c>
      <c r="H341" s="32">
        <v>3909586</v>
      </c>
      <c r="I341" s="32">
        <v>1225274</v>
      </c>
      <c r="J341" s="32">
        <v>7450</v>
      </c>
      <c r="K341" s="32">
        <v>1878517</v>
      </c>
      <c r="L341" s="32">
        <v>5770620</v>
      </c>
      <c r="M341" s="32">
        <v>239387</v>
      </c>
      <c r="N341" s="32">
        <v>2185298</v>
      </c>
      <c r="O341" s="32">
        <v>910210</v>
      </c>
      <c r="P341" s="32">
        <v>6618</v>
      </c>
      <c r="Q341" s="32">
        <v>328799</v>
      </c>
      <c r="R341" s="32">
        <v>147406</v>
      </c>
      <c r="S341" s="32">
        <v>4898</v>
      </c>
      <c r="T341" s="32">
        <v>31950</v>
      </c>
      <c r="U341" s="32">
        <v>2307</v>
      </c>
      <c r="V341" s="32">
        <v>5272</v>
      </c>
      <c r="W341" s="33">
        <f t="shared" si="25"/>
        <v>24239736</v>
      </c>
      <c r="X341" s="32"/>
      <c r="Y341" s="32">
        <v>38425</v>
      </c>
      <c r="Z341" s="32">
        <v>379137</v>
      </c>
      <c r="AA341" s="33">
        <f t="shared" si="27"/>
        <v>417562</v>
      </c>
      <c r="AB341" s="32"/>
      <c r="AC341" s="32">
        <v>321</v>
      </c>
      <c r="AD341" s="32">
        <v>300</v>
      </c>
      <c r="AE341" s="32">
        <v>278590</v>
      </c>
      <c r="AF341" s="32"/>
      <c r="AG341" s="32"/>
      <c r="AH341" s="32"/>
      <c r="AI341" s="33">
        <f t="shared" si="26"/>
        <v>279211</v>
      </c>
      <c r="AJ341" s="32">
        <v>275380</v>
      </c>
      <c r="AK341" s="32">
        <v>2013530</v>
      </c>
      <c r="AL341" s="32">
        <v>6919</v>
      </c>
      <c r="AM341" s="32">
        <v>4212</v>
      </c>
      <c r="AN341" s="32">
        <v>1819</v>
      </c>
      <c r="AO341" s="32">
        <v>22051</v>
      </c>
      <c r="AP341" s="32">
        <v>4930</v>
      </c>
      <c r="AQ341" s="32">
        <v>890563</v>
      </c>
      <c r="AR341" s="32">
        <v>323386</v>
      </c>
      <c r="AS341" s="33">
        <f t="shared" si="28"/>
        <v>3542790</v>
      </c>
      <c r="AT341" s="32"/>
      <c r="AU341" s="32">
        <v>37900</v>
      </c>
      <c r="AV341" s="32">
        <v>5832</v>
      </c>
      <c r="AW341" s="32">
        <v>151844</v>
      </c>
      <c r="AX341" s="32">
        <v>5397</v>
      </c>
      <c r="AY341" s="32"/>
      <c r="AZ341" s="32">
        <v>1504</v>
      </c>
      <c r="BA341" s="32">
        <v>452034</v>
      </c>
      <c r="BB341" s="32">
        <v>1312967</v>
      </c>
      <c r="BC341" s="32"/>
      <c r="BD341" s="32">
        <v>248028</v>
      </c>
      <c r="BE341" s="32">
        <v>6434</v>
      </c>
      <c r="BF341" s="32"/>
      <c r="BG341" s="33">
        <f t="shared" si="29"/>
        <v>2221940</v>
      </c>
      <c r="BH341" s="34">
        <v>30701239</v>
      </c>
    </row>
    <row r="342" spans="1:60" ht="14.25" thickBot="1">
      <c r="A342" s="79" t="s">
        <v>825</v>
      </c>
      <c r="B342" s="80"/>
      <c r="C342" s="80"/>
      <c r="D342" s="36">
        <f aca="true" t="shared" si="30" ref="D342:V342">D7+D27+D31+D47+D52+D54+D78+D180+D281+D340</f>
        <v>42951972</v>
      </c>
      <c r="E342" s="36">
        <f t="shared" si="30"/>
        <v>11075944</v>
      </c>
      <c r="F342" s="36">
        <f t="shared" si="30"/>
        <v>326755108</v>
      </c>
      <c r="G342" s="36">
        <f t="shared" si="30"/>
        <v>20939952</v>
      </c>
      <c r="H342" s="36">
        <f t="shared" si="30"/>
        <v>286799962</v>
      </c>
      <c r="I342" s="36">
        <f t="shared" si="30"/>
        <v>190590190</v>
      </c>
      <c r="J342" s="36">
        <f t="shared" si="30"/>
        <v>13960</v>
      </c>
      <c r="K342" s="36">
        <f t="shared" si="30"/>
        <v>178087084</v>
      </c>
      <c r="L342" s="36">
        <f t="shared" si="30"/>
        <v>389927798</v>
      </c>
      <c r="M342" s="36">
        <f t="shared" si="30"/>
        <v>13441937</v>
      </c>
      <c r="N342" s="36">
        <f t="shared" si="30"/>
        <v>90999386</v>
      </c>
      <c r="O342" s="36">
        <f t="shared" si="30"/>
        <v>90891814</v>
      </c>
      <c r="P342" s="36">
        <f t="shared" si="30"/>
        <v>525076</v>
      </c>
      <c r="Q342" s="36">
        <f t="shared" si="30"/>
        <v>13145068</v>
      </c>
      <c r="R342" s="36">
        <f t="shared" si="30"/>
        <v>22101690</v>
      </c>
      <c r="S342" s="36">
        <f t="shared" si="30"/>
        <v>1362005</v>
      </c>
      <c r="T342" s="36">
        <f t="shared" si="30"/>
        <v>1186191</v>
      </c>
      <c r="U342" s="36">
        <f t="shared" si="30"/>
        <v>554323</v>
      </c>
      <c r="V342" s="36">
        <f t="shared" si="30"/>
        <v>3762668</v>
      </c>
      <c r="W342" s="36">
        <f t="shared" si="25"/>
        <v>1685112128</v>
      </c>
      <c r="X342" s="36">
        <f>X7+X27+X31+X47+X52+X54+X78+X180+X281+X340</f>
        <v>4561527</v>
      </c>
      <c r="Y342" s="36">
        <f>Y7+Y27+Y31+Y47+Y52+Y54+Y78+Y180+Y281+Y340</f>
        <v>39839886</v>
      </c>
      <c r="Z342" s="36">
        <f>Z7+Z27+Z31+Z47+Z52+Z54+Z78+Z180+Z281+Z340</f>
        <v>24350144</v>
      </c>
      <c r="AA342" s="36">
        <f t="shared" si="27"/>
        <v>68751557</v>
      </c>
      <c r="AB342" s="36">
        <f>AB7+AB27+AB31+AB47+AB52+AB54+AB78+AB180+AB281+AB340</f>
        <v>1400</v>
      </c>
      <c r="AC342" s="36">
        <f aca="true" t="shared" si="31" ref="AC342:AH342">AC7+AC27+AC31+AC47+AC52+AC54+AC78+AC180+AC281+AC340</f>
        <v>9303862</v>
      </c>
      <c r="AD342" s="36">
        <f t="shared" si="31"/>
        <v>974738</v>
      </c>
      <c r="AE342" s="36">
        <f t="shared" si="31"/>
        <v>54922103</v>
      </c>
      <c r="AF342" s="36">
        <f t="shared" si="31"/>
        <v>22785</v>
      </c>
      <c r="AG342" s="36">
        <f t="shared" si="31"/>
        <v>157346</v>
      </c>
      <c r="AH342" s="36">
        <f t="shared" si="31"/>
        <v>554017</v>
      </c>
      <c r="AI342" s="36">
        <f>SUM(AB342:AH342)</f>
        <v>65936251</v>
      </c>
      <c r="AJ342" s="36">
        <f aca="true" t="shared" si="32" ref="AJ342:AR342">AJ7+AJ27+AJ31+AJ47+AJ52+AJ54+AJ78+AJ180+AJ281+AJ340</f>
        <v>82471241</v>
      </c>
      <c r="AK342" s="36">
        <f t="shared" si="32"/>
        <v>49205848</v>
      </c>
      <c r="AL342" s="36">
        <f t="shared" si="32"/>
        <v>12213664</v>
      </c>
      <c r="AM342" s="36">
        <f t="shared" si="32"/>
        <v>1147447</v>
      </c>
      <c r="AN342" s="36">
        <f t="shared" si="32"/>
        <v>7903476</v>
      </c>
      <c r="AO342" s="36">
        <f t="shared" si="32"/>
        <v>2346545</v>
      </c>
      <c r="AP342" s="36">
        <f t="shared" si="32"/>
        <v>561400</v>
      </c>
      <c r="AQ342" s="36">
        <f t="shared" si="32"/>
        <v>40735649</v>
      </c>
      <c r="AR342" s="36">
        <f t="shared" si="32"/>
        <v>1811070</v>
      </c>
      <c r="AS342" s="36">
        <f t="shared" si="28"/>
        <v>198396340</v>
      </c>
      <c r="AT342" s="36">
        <f aca="true" t="shared" si="33" ref="AT342:BH342">AT7+AT27+AT31+AT47+AT52+AT54+AT78+AT180+AT281+AT340</f>
        <v>500341</v>
      </c>
      <c r="AU342" s="36">
        <f t="shared" si="33"/>
        <v>80971</v>
      </c>
      <c r="AV342" s="36">
        <f t="shared" si="33"/>
        <v>785170</v>
      </c>
      <c r="AW342" s="36">
        <f t="shared" si="33"/>
        <v>9950801</v>
      </c>
      <c r="AX342" s="36">
        <f t="shared" si="33"/>
        <v>117393</v>
      </c>
      <c r="AY342" s="36">
        <f t="shared" si="33"/>
        <v>862</v>
      </c>
      <c r="AZ342" s="36">
        <f t="shared" si="33"/>
        <v>34586</v>
      </c>
      <c r="BA342" s="36">
        <f t="shared" si="33"/>
        <v>6917001</v>
      </c>
      <c r="BB342" s="36">
        <f t="shared" si="33"/>
        <v>302772000</v>
      </c>
      <c r="BC342" s="36">
        <f t="shared" si="33"/>
        <v>14022</v>
      </c>
      <c r="BD342" s="36">
        <f t="shared" si="33"/>
        <v>10897426</v>
      </c>
      <c r="BE342" s="36">
        <f t="shared" si="33"/>
        <v>502493</v>
      </c>
      <c r="BF342" s="36">
        <f>BF7+BF27+BF31+BF47+BF52+BF54+BF78+BF180+BF281+BF340</f>
        <v>8614</v>
      </c>
      <c r="BG342" s="36">
        <f t="shared" si="29"/>
        <v>332581680</v>
      </c>
      <c r="BH342" s="51">
        <f t="shared" si="33"/>
        <v>2350777956</v>
      </c>
    </row>
  </sheetData>
  <sheetProtection/>
  <mergeCells count="6">
    <mergeCell ref="AT4:BF4"/>
    <mergeCell ref="A342:C342"/>
    <mergeCell ref="D4:V4"/>
    <mergeCell ref="X4:Z4"/>
    <mergeCell ref="AC4:AH4"/>
    <mergeCell ref="AJ4:AR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3" customWidth="1"/>
    <col min="2" max="2" width="5.7109375" style="3" bestFit="1" customWidth="1"/>
    <col min="3" max="3" width="35.421875" style="28" bestFit="1" customWidth="1"/>
    <col min="4" max="4" width="12.7109375" style="28" bestFit="1" customWidth="1"/>
    <col min="5" max="6" width="14.00390625" style="28" bestFit="1" customWidth="1"/>
    <col min="7" max="7" width="15.7109375" style="28" bestFit="1" customWidth="1"/>
    <col min="8" max="9" width="14.00390625" style="28" bestFit="1" customWidth="1"/>
    <col min="10" max="10" width="15.7109375" style="28" bestFit="1" customWidth="1"/>
    <col min="11" max="12" width="14.00390625" style="28" bestFit="1" customWidth="1"/>
    <col min="13" max="13" width="9.7109375" style="28" bestFit="1" customWidth="1"/>
    <col min="14" max="14" width="14.00390625" style="28" bestFit="1" customWidth="1"/>
    <col min="15" max="15" width="17.421875" style="28" bestFit="1" customWidth="1"/>
    <col min="16" max="16" width="12.7109375" style="28" bestFit="1" customWidth="1"/>
    <col min="17" max="17" width="15.7109375" style="28" bestFit="1" customWidth="1"/>
    <col min="18" max="16384" width="9.00390625" style="28" customWidth="1"/>
  </cols>
  <sheetData>
    <row r="1" spans="1:2" s="1" customFormat="1" ht="13.5" customHeight="1">
      <c r="A1" s="4" t="s">
        <v>967</v>
      </c>
      <c r="B1" s="2"/>
    </row>
    <row r="2" spans="1:2" s="1" customFormat="1" ht="13.5" customHeight="1">
      <c r="A2" s="2" t="s">
        <v>1</v>
      </c>
      <c r="B2" s="2"/>
    </row>
    <row r="3" spans="1:3" s="1" customFormat="1" ht="13.5" customHeight="1" thickBot="1">
      <c r="A3" s="2" t="s">
        <v>968</v>
      </c>
      <c r="B3" s="2"/>
      <c r="C3" s="7" t="s">
        <v>3</v>
      </c>
    </row>
    <row r="4" spans="1:17" s="12" customFormat="1" ht="13.5">
      <c r="A4" s="8"/>
      <c r="B4" s="9"/>
      <c r="C4" s="9"/>
      <c r="D4" s="75" t="s">
        <v>969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39"/>
    </row>
    <row r="5" spans="1:17" s="12" customFormat="1" ht="13.5">
      <c r="A5" s="13" t="s">
        <v>6</v>
      </c>
      <c r="B5" s="14" t="s">
        <v>7</v>
      </c>
      <c r="C5" s="14" t="s">
        <v>8</v>
      </c>
      <c r="D5" s="65">
        <v>133</v>
      </c>
      <c r="E5" s="15">
        <v>134</v>
      </c>
      <c r="F5" s="15">
        <v>135</v>
      </c>
      <c r="G5" s="15">
        <v>137</v>
      </c>
      <c r="H5" s="15">
        <v>138</v>
      </c>
      <c r="I5" s="15">
        <v>140</v>
      </c>
      <c r="J5" s="15">
        <v>141</v>
      </c>
      <c r="K5" s="15">
        <v>143</v>
      </c>
      <c r="L5" s="15">
        <v>144</v>
      </c>
      <c r="M5" s="15">
        <v>145</v>
      </c>
      <c r="N5" s="15">
        <v>146</v>
      </c>
      <c r="O5" s="15">
        <v>147</v>
      </c>
      <c r="P5" s="15">
        <v>149</v>
      </c>
      <c r="Q5" s="17" t="s">
        <v>970</v>
      </c>
    </row>
    <row r="6" spans="1:17" s="12" customFormat="1" ht="13.5">
      <c r="A6" s="18"/>
      <c r="B6" s="19"/>
      <c r="C6" s="19"/>
      <c r="D6" s="65" t="s">
        <v>971</v>
      </c>
      <c r="E6" s="15" t="s">
        <v>972</v>
      </c>
      <c r="F6" s="15" t="s">
        <v>973</v>
      </c>
      <c r="G6" s="15" t="s">
        <v>974</v>
      </c>
      <c r="H6" s="15" t="s">
        <v>975</v>
      </c>
      <c r="I6" s="15" t="s">
        <v>976</v>
      </c>
      <c r="J6" s="15" t="s">
        <v>977</v>
      </c>
      <c r="K6" s="15" t="s">
        <v>978</v>
      </c>
      <c r="L6" s="15" t="s">
        <v>979</v>
      </c>
      <c r="M6" s="15" t="s">
        <v>980</v>
      </c>
      <c r="N6" s="15" t="s">
        <v>981</v>
      </c>
      <c r="O6" s="15" t="s">
        <v>982</v>
      </c>
      <c r="P6" s="15" t="s">
        <v>983</v>
      </c>
      <c r="Q6" s="54"/>
    </row>
    <row r="7" spans="1:17" ht="13.5">
      <c r="A7" s="23" t="s">
        <v>36</v>
      </c>
      <c r="B7" s="24">
        <v>1</v>
      </c>
      <c r="C7" s="25" t="s">
        <v>37</v>
      </c>
      <c r="D7" s="26">
        <v>11920</v>
      </c>
      <c r="E7" s="26"/>
      <c r="F7" s="26"/>
      <c r="G7" s="26">
        <v>208684</v>
      </c>
      <c r="H7" s="26">
        <v>345</v>
      </c>
      <c r="I7" s="26"/>
      <c r="J7" s="26"/>
      <c r="K7" s="26"/>
      <c r="L7" s="26">
        <v>32796</v>
      </c>
      <c r="M7" s="26"/>
      <c r="N7" s="26"/>
      <c r="O7" s="26">
        <v>437737</v>
      </c>
      <c r="P7" s="26"/>
      <c r="Q7" s="27">
        <v>691482</v>
      </c>
    </row>
    <row r="8" spans="1:17" ht="13.5">
      <c r="A8" s="29" t="s">
        <v>68</v>
      </c>
      <c r="B8" s="30">
        <v>2</v>
      </c>
      <c r="C8" s="31" t="s">
        <v>69</v>
      </c>
      <c r="D8" s="32"/>
      <c r="E8" s="32"/>
      <c r="F8" s="32"/>
      <c r="G8" s="32">
        <v>2415</v>
      </c>
      <c r="H8" s="32"/>
      <c r="I8" s="32"/>
      <c r="J8" s="32"/>
      <c r="K8" s="32"/>
      <c r="L8" s="32"/>
      <c r="M8" s="32"/>
      <c r="N8" s="32"/>
      <c r="O8" s="32"/>
      <c r="P8" s="32"/>
      <c r="Q8" s="34">
        <v>2415</v>
      </c>
    </row>
    <row r="9" spans="1:17" ht="13.5">
      <c r="A9" s="29" t="s">
        <v>70</v>
      </c>
      <c r="B9" s="30">
        <v>3</v>
      </c>
      <c r="C9" s="31" t="s">
        <v>71</v>
      </c>
      <c r="D9" s="32"/>
      <c r="E9" s="32"/>
      <c r="F9" s="32"/>
      <c r="G9" s="32">
        <v>321</v>
      </c>
      <c r="H9" s="32"/>
      <c r="I9" s="32"/>
      <c r="J9" s="32"/>
      <c r="K9" s="32"/>
      <c r="L9" s="32"/>
      <c r="M9" s="32"/>
      <c r="N9" s="32"/>
      <c r="O9" s="32"/>
      <c r="P9" s="32"/>
      <c r="Q9" s="34">
        <v>321</v>
      </c>
    </row>
    <row r="10" spans="1:17" ht="13.5">
      <c r="A10" s="29" t="s">
        <v>76</v>
      </c>
      <c r="B10" s="30">
        <v>4</v>
      </c>
      <c r="C10" s="31" t="s">
        <v>77</v>
      </c>
      <c r="D10" s="32"/>
      <c r="E10" s="32"/>
      <c r="F10" s="32"/>
      <c r="G10" s="32">
        <v>321</v>
      </c>
      <c r="H10" s="32"/>
      <c r="I10" s="32"/>
      <c r="J10" s="32"/>
      <c r="K10" s="32"/>
      <c r="L10" s="32"/>
      <c r="M10" s="32"/>
      <c r="N10" s="32"/>
      <c r="O10" s="32"/>
      <c r="P10" s="32"/>
      <c r="Q10" s="34">
        <v>321</v>
      </c>
    </row>
    <row r="11" spans="1:17" ht="13.5">
      <c r="A11" s="29" t="s">
        <v>78</v>
      </c>
      <c r="B11" s="30">
        <v>3</v>
      </c>
      <c r="C11" s="31" t="s">
        <v>79</v>
      </c>
      <c r="D11" s="32"/>
      <c r="E11" s="32"/>
      <c r="F11" s="32"/>
      <c r="G11" s="32">
        <v>2094</v>
      </c>
      <c r="H11" s="32"/>
      <c r="I11" s="32"/>
      <c r="J11" s="32"/>
      <c r="K11" s="32"/>
      <c r="L11" s="32"/>
      <c r="M11" s="32"/>
      <c r="N11" s="32"/>
      <c r="O11" s="32"/>
      <c r="P11" s="32"/>
      <c r="Q11" s="34">
        <v>2094</v>
      </c>
    </row>
    <row r="12" spans="1:17" ht="13.5">
      <c r="A12" s="29" t="s">
        <v>82</v>
      </c>
      <c r="B12" s="30">
        <v>2</v>
      </c>
      <c r="C12" s="31" t="s">
        <v>83</v>
      </c>
      <c r="D12" s="32"/>
      <c r="E12" s="32"/>
      <c r="F12" s="32"/>
      <c r="G12" s="32">
        <v>183201</v>
      </c>
      <c r="H12" s="32"/>
      <c r="I12" s="32"/>
      <c r="J12" s="32"/>
      <c r="K12" s="32"/>
      <c r="L12" s="32">
        <v>32796</v>
      </c>
      <c r="M12" s="32"/>
      <c r="N12" s="32"/>
      <c r="O12" s="32">
        <v>435788</v>
      </c>
      <c r="P12" s="32"/>
      <c r="Q12" s="34">
        <v>651785</v>
      </c>
    </row>
    <row r="13" spans="1:17" ht="13.5">
      <c r="A13" s="29" t="s">
        <v>84</v>
      </c>
      <c r="B13" s="30">
        <v>2</v>
      </c>
      <c r="C13" s="31" t="s">
        <v>85</v>
      </c>
      <c r="D13" s="32"/>
      <c r="E13" s="32"/>
      <c r="F13" s="32"/>
      <c r="G13" s="32">
        <v>538</v>
      </c>
      <c r="H13" s="32">
        <v>345</v>
      </c>
      <c r="I13" s="32"/>
      <c r="J13" s="32"/>
      <c r="K13" s="32"/>
      <c r="L13" s="32"/>
      <c r="M13" s="32"/>
      <c r="N13" s="32"/>
      <c r="O13" s="32">
        <v>1349</v>
      </c>
      <c r="P13" s="32"/>
      <c r="Q13" s="34">
        <v>2232</v>
      </c>
    </row>
    <row r="14" spans="1:17" ht="13.5">
      <c r="A14" s="29" t="s">
        <v>86</v>
      </c>
      <c r="B14" s="30">
        <v>3</v>
      </c>
      <c r="C14" s="31" t="s">
        <v>87</v>
      </c>
      <c r="D14" s="32"/>
      <c r="E14" s="32"/>
      <c r="F14" s="32"/>
      <c r="G14" s="32">
        <v>538</v>
      </c>
      <c r="H14" s="32">
        <v>345</v>
      </c>
      <c r="I14" s="32"/>
      <c r="J14" s="32"/>
      <c r="K14" s="32"/>
      <c r="L14" s="32"/>
      <c r="M14" s="32"/>
      <c r="N14" s="32"/>
      <c r="O14" s="32">
        <v>1349</v>
      </c>
      <c r="P14" s="32"/>
      <c r="Q14" s="34">
        <v>2232</v>
      </c>
    </row>
    <row r="15" spans="1:17" ht="13.5">
      <c r="A15" s="29" t="s">
        <v>88</v>
      </c>
      <c r="B15" s="30">
        <v>2</v>
      </c>
      <c r="C15" s="31" t="s">
        <v>89</v>
      </c>
      <c r="D15" s="32">
        <v>11920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4">
        <v>11920</v>
      </c>
    </row>
    <row r="16" spans="1:17" ht="13.5">
      <c r="A16" s="29" t="s">
        <v>90</v>
      </c>
      <c r="B16" s="30">
        <v>3</v>
      </c>
      <c r="C16" s="31" t="s">
        <v>91</v>
      </c>
      <c r="D16" s="32">
        <v>11920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4">
        <v>11920</v>
      </c>
    </row>
    <row r="17" spans="1:17" ht="13.5">
      <c r="A17" s="29" t="s">
        <v>92</v>
      </c>
      <c r="B17" s="30">
        <v>2</v>
      </c>
      <c r="C17" s="31" t="s">
        <v>93</v>
      </c>
      <c r="D17" s="32"/>
      <c r="E17" s="32"/>
      <c r="F17" s="32"/>
      <c r="G17" s="32">
        <v>22530</v>
      </c>
      <c r="H17" s="32"/>
      <c r="I17" s="32"/>
      <c r="J17" s="32"/>
      <c r="K17" s="32"/>
      <c r="L17" s="32"/>
      <c r="M17" s="32"/>
      <c r="N17" s="32"/>
      <c r="O17" s="32">
        <v>600</v>
      </c>
      <c r="P17" s="32"/>
      <c r="Q17" s="34">
        <v>23130</v>
      </c>
    </row>
    <row r="18" spans="1:17" ht="13.5">
      <c r="A18" s="23" t="s">
        <v>94</v>
      </c>
      <c r="B18" s="24">
        <v>1</v>
      </c>
      <c r="C18" s="25" t="s">
        <v>95</v>
      </c>
      <c r="D18" s="26"/>
      <c r="E18" s="26"/>
      <c r="F18" s="26">
        <v>2025</v>
      </c>
      <c r="G18" s="26">
        <v>4002</v>
      </c>
      <c r="H18" s="26"/>
      <c r="I18" s="26"/>
      <c r="J18" s="26"/>
      <c r="K18" s="26"/>
      <c r="L18" s="26"/>
      <c r="M18" s="26"/>
      <c r="N18" s="26"/>
      <c r="O18" s="26">
        <v>2766302</v>
      </c>
      <c r="P18" s="26"/>
      <c r="Q18" s="27">
        <v>2772329</v>
      </c>
    </row>
    <row r="19" spans="1:17" ht="13.5">
      <c r="A19" s="29" t="s">
        <v>96</v>
      </c>
      <c r="B19" s="30">
        <v>2</v>
      </c>
      <c r="C19" s="31" t="s">
        <v>97</v>
      </c>
      <c r="D19" s="32"/>
      <c r="E19" s="32"/>
      <c r="F19" s="32">
        <v>2025</v>
      </c>
      <c r="G19" s="32">
        <v>4002</v>
      </c>
      <c r="H19" s="32"/>
      <c r="I19" s="32"/>
      <c r="J19" s="32"/>
      <c r="K19" s="32"/>
      <c r="L19" s="32"/>
      <c r="M19" s="32"/>
      <c r="N19" s="32"/>
      <c r="O19" s="32">
        <v>2766302</v>
      </c>
      <c r="P19" s="32"/>
      <c r="Q19" s="34">
        <v>2772329</v>
      </c>
    </row>
    <row r="20" spans="1:17" ht="13.5">
      <c r="A20" s="23" t="s">
        <v>98</v>
      </c>
      <c r="B20" s="24">
        <v>1</v>
      </c>
      <c r="C20" s="25" t="s">
        <v>99</v>
      </c>
      <c r="D20" s="26">
        <v>1847</v>
      </c>
      <c r="E20" s="26"/>
      <c r="F20" s="26"/>
      <c r="G20" s="26">
        <v>19917</v>
      </c>
      <c r="H20" s="26"/>
      <c r="I20" s="26">
        <v>18885</v>
      </c>
      <c r="J20" s="26"/>
      <c r="K20" s="26">
        <v>62929</v>
      </c>
      <c r="L20" s="26">
        <v>310</v>
      </c>
      <c r="M20" s="26">
        <v>722</v>
      </c>
      <c r="N20" s="26"/>
      <c r="O20" s="26">
        <v>477198</v>
      </c>
      <c r="P20" s="26"/>
      <c r="Q20" s="27">
        <v>581808</v>
      </c>
    </row>
    <row r="21" spans="1:17" ht="13.5">
      <c r="A21" s="29" t="s">
        <v>104</v>
      </c>
      <c r="B21" s="30">
        <v>2</v>
      </c>
      <c r="C21" s="31" t="s">
        <v>105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>
        <v>3881</v>
      </c>
      <c r="P21" s="32"/>
      <c r="Q21" s="34">
        <v>3881</v>
      </c>
    </row>
    <row r="22" spans="1:17" ht="13.5">
      <c r="A22" s="29" t="s">
        <v>116</v>
      </c>
      <c r="B22" s="30">
        <v>2</v>
      </c>
      <c r="C22" s="31" t="s">
        <v>117</v>
      </c>
      <c r="D22" s="32"/>
      <c r="E22" s="32"/>
      <c r="F22" s="32"/>
      <c r="G22" s="32">
        <v>19917</v>
      </c>
      <c r="H22" s="32"/>
      <c r="I22" s="32">
        <v>18885</v>
      </c>
      <c r="J22" s="32"/>
      <c r="K22" s="32">
        <v>62722</v>
      </c>
      <c r="L22" s="32"/>
      <c r="M22" s="32"/>
      <c r="N22" s="32"/>
      <c r="O22" s="32">
        <v>453193</v>
      </c>
      <c r="P22" s="32"/>
      <c r="Q22" s="34">
        <v>554717</v>
      </c>
    </row>
    <row r="23" spans="1:17" ht="13.5">
      <c r="A23" s="29" t="s">
        <v>118</v>
      </c>
      <c r="B23" s="30">
        <v>3</v>
      </c>
      <c r="C23" s="31" t="s">
        <v>119</v>
      </c>
      <c r="D23" s="32"/>
      <c r="E23" s="32"/>
      <c r="F23" s="32"/>
      <c r="G23" s="32"/>
      <c r="H23" s="32"/>
      <c r="I23" s="32"/>
      <c r="J23" s="32"/>
      <c r="K23" s="32">
        <v>7762</v>
      </c>
      <c r="L23" s="32"/>
      <c r="M23" s="32"/>
      <c r="N23" s="32"/>
      <c r="O23" s="32">
        <v>409788</v>
      </c>
      <c r="P23" s="32"/>
      <c r="Q23" s="34">
        <v>417550</v>
      </c>
    </row>
    <row r="24" spans="1:17" ht="13.5">
      <c r="A24" s="29" t="s">
        <v>120</v>
      </c>
      <c r="B24" s="30">
        <v>4</v>
      </c>
      <c r="C24" s="31" t="s">
        <v>121</v>
      </c>
      <c r="D24" s="32"/>
      <c r="E24" s="32"/>
      <c r="F24" s="32"/>
      <c r="G24" s="32"/>
      <c r="H24" s="32"/>
      <c r="I24" s="32"/>
      <c r="J24" s="32"/>
      <c r="K24" s="32">
        <v>7762</v>
      </c>
      <c r="L24" s="32"/>
      <c r="M24" s="32"/>
      <c r="N24" s="32"/>
      <c r="O24" s="32"/>
      <c r="P24" s="32"/>
      <c r="Q24" s="34">
        <v>7762</v>
      </c>
    </row>
    <row r="25" spans="1:17" ht="13.5">
      <c r="A25" s="29" t="s">
        <v>124</v>
      </c>
      <c r="B25" s="30">
        <v>2</v>
      </c>
      <c r="C25" s="31" t="s">
        <v>125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v>17463</v>
      </c>
      <c r="P25" s="32"/>
      <c r="Q25" s="34">
        <v>17463</v>
      </c>
    </row>
    <row r="26" spans="1:17" ht="13.5">
      <c r="A26" s="29" t="s">
        <v>132</v>
      </c>
      <c r="B26" s="30">
        <v>2</v>
      </c>
      <c r="C26" s="31" t="s">
        <v>133</v>
      </c>
      <c r="D26" s="32">
        <v>1847</v>
      </c>
      <c r="E26" s="32"/>
      <c r="F26" s="32"/>
      <c r="G26" s="32"/>
      <c r="H26" s="32"/>
      <c r="I26" s="32"/>
      <c r="J26" s="32"/>
      <c r="K26" s="32">
        <v>207</v>
      </c>
      <c r="L26" s="32">
        <v>310</v>
      </c>
      <c r="M26" s="32">
        <v>722</v>
      </c>
      <c r="N26" s="32"/>
      <c r="O26" s="32">
        <v>2661</v>
      </c>
      <c r="P26" s="32"/>
      <c r="Q26" s="34">
        <v>5747</v>
      </c>
    </row>
    <row r="27" spans="1:17" ht="13.5">
      <c r="A27" s="23" t="s">
        <v>136</v>
      </c>
      <c r="B27" s="24">
        <v>1</v>
      </c>
      <c r="C27" s="25" t="s">
        <v>137</v>
      </c>
      <c r="D27" s="26">
        <v>16598</v>
      </c>
      <c r="E27" s="26">
        <v>42971</v>
      </c>
      <c r="F27" s="26">
        <v>416565</v>
      </c>
      <c r="G27" s="26">
        <v>1192165</v>
      </c>
      <c r="H27" s="26">
        <v>113222</v>
      </c>
      <c r="I27" s="26">
        <v>286544</v>
      </c>
      <c r="J27" s="26">
        <v>413123</v>
      </c>
      <c r="K27" s="26">
        <v>1702</v>
      </c>
      <c r="L27" s="26">
        <v>14375</v>
      </c>
      <c r="M27" s="26"/>
      <c r="N27" s="26">
        <v>209</v>
      </c>
      <c r="O27" s="26">
        <v>513637</v>
      </c>
      <c r="P27" s="26">
        <v>56589</v>
      </c>
      <c r="Q27" s="27">
        <v>3067700</v>
      </c>
    </row>
    <row r="28" spans="1:17" ht="13.5">
      <c r="A28" s="29" t="s">
        <v>142</v>
      </c>
      <c r="B28" s="30">
        <v>2</v>
      </c>
      <c r="C28" s="31" t="s">
        <v>143</v>
      </c>
      <c r="D28" s="32">
        <v>16598</v>
      </c>
      <c r="E28" s="32">
        <v>42971</v>
      </c>
      <c r="F28" s="32">
        <v>416565</v>
      </c>
      <c r="G28" s="32">
        <v>1192165</v>
      </c>
      <c r="H28" s="32">
        <v>113222</v>
      </c>
      <c r="I28" s="32">
        <v>286544</v>
      </c>
      <c r="J28" s="32">
        <v>413123</v>
      </c>
      <c r="K28" s="32">
        <v>1702</v>
      </c>
      <c r="L28" s="32">
        <v>14375</v>
      </c>
      <c r="M28" s="32"/>
      <c r="N28" s="32">
        <v>209</v>
      </c>
      <c r="O28" s="32">
        <v>513637</v>
      </c>
      <c r="P28" s="32">
        <v>56589</v>
      </c>
      <c r="Q28" s="34">
        <v>3067700</v>
      </c>
    </row>
    <row r="29" spans="1:17" ht="13.5">
      <c r="A29" s="29" t="s">
        <v>144</v>
      </c>
      <c r="B29" s="30">
        <v>3</v>
      </c>
      <c r="C29" s="31" t="s">
        <v>145</v>
      </c>
      <c r="D29" s="32">
        <v>16598</v>
      </c>
      <c r="E29" s="32">
        <v>42971</v>
      </c>
      <c r="F29" s="32">
        <v>416565</v>
      </c>
      <c r="G29" s="32">
        <v>1192165</v>
      </c>
      <c r="H29" s="32">
        <v>113222</v>
      </c>
      <c r="I29" s="32">
        <v>286544</v>
      </c>
      <c r="J29" s="32">
        <v>412917</v>
      </c>
      <c r="K29" s="32">
        <v>1702</v>
      </c>
      <c r="L29" s="32">
        <v>14375</v>
      </c>
      <c r="M29" s="32"/>
      <c r="N29" s="32">
        <v>209</v>
      </c>
      <c r="O29" s="32">
        <v>513637</v>
      </c>
      <c r="P29" s="32">
        <v>56589</v>
      </c>
      <c r="Q29" s="34">
        <v>3067494</v>
      </c>
    </row>
    <row r="30" spans="1:17" ht="13.5">
      <c r="A30" s="29" t="s">
        <v>152</v>
      </c>
      <c r="B30" s="30">
        <v>4</v>
      </c>
      <c r="C30" s="31" t="s">
        <v>153</v>
      </c>
      <c r="D30" s="32">
        <v>16598</v>
      </c>
      <c r="E30" s="32">
        <v>36825</v>
      </c>
      <c r="F30" s="32">
        <v>292179</v>
      </c>
      <c r="G30" s="32">
        <v>461178</v>
      </c>
      <c r="H30" s="32">
        <v>98481</v>
      </c>
      <c r="I30" s="32">
        <v>121000</v>
      </c>
      <c r="J30" s="32">
        <v>236810</v>
      </c>
      <c r="K30" s="32">
        <v>1702</v>
      </c>
      <c r="L30" s="32">
        <v>12261</v>
      </c>
      <c r="M30" s="32"/>
      <c r="N30" s="32">
        <v>209</v>
      </c>
      <c r="O30" s="32">
        <v>227797</v>
      </c>
      <c r="P30" s="32">
        <v>19785</v>
      </c>
      <c r="Q30" s="34">
        <v>1524825</v>
      </c>
    </row>
    <row r="31" spans="1:17" ht="13.5">
      <c r="A31" s="23" t="s">
        <v>162</v>
      </c>
      <c r="B31" s="24">
        <v>1</v>
      </c>
      <c r="C31" s="25" t="s">
        <v>163</v>
      </c>
      <c r="D31" s="26">
        <v>208754</v>
      </c>
      <c r="E31" s="26">
        <v>22112</v>
      </c>
      <c r="F31" s="26">
        <v>87556</v>
      </c>
      <c r="G31" s="26">
        <v>1602568</v>
      </c>
      <c r="H31" s="26">
        <v>67509</v>
      </c>
      <c r="I31" s="26">
        <v>92087</v>
      </c>
      <c r="J31" s="26">
        <v>146566</v>
      </c>
      <c r="K31" s="26">
        <v>1347433</v>
      </c>
      <c r="L31" s="26">
        <v>48866</v>
      </c>
      <c r="M31" s="26">
        <v>29650</v>
      </c>
      <c r="N31" s="26">
        <v>20964</v>
      </c>
      <c r="O31" s="26">
        <v>1391758</v>
      </c>
      <c r="P31" s="26">
        <v>18179</v>
      </c>
      <c r="Q31" s="27">
        <v>5084002</v>
      </c>
    </row>
    <row r="32" spans="1:17" ht="13.5">
      <c r="A32" s="29" t="s">
        <v>164</v>
      </c>
      <c r="B32" s="30">
        <v>2</v>
      </c>
      <c r="C32" s="31" t="s">
        <v>165</v>
      </c>
      <c r="D32" s="32"/>
      <c r="E32" s="32"/>
      <c r="F32" s="32"/>
      <c r="G32" s="32">
        <v>14208</v>
      </c>
      <c r="H32" s="32">
        <v>260</v>
      </c>
      <c r="I32" s="32"/>
      <c r="J32" s="32"/>
      <c r="K32" s="32">
        <v>9668</v>
      </c>
      <c r="L32" s="32"/>
      <c r="M32" s="32"/>
      <c r="N32" s="32"/>
      <c r="O32" s="32">
        <v>292921</v>
      </c>
      <c r="P32" s="32"/>
      <c r="Q32" s="34">
        <v>317057</v>
      </c>
    </row>
    <row r="33" spans="1:17" ht="13.5">
      <c r="A33" s="29" t="s">
        <v>166</v>
      </c>
      <c r="B33" s="30">
        <v>3</v>
      </c>
      <c r="C33" s="31" t="s">
        <v>167</v>
      </c>
      <c r="D33" s="32"/>
      <c r="E33" s="32"/>
      <c r="F33" s="32"/>
      <c r="G33" s="32">
        <v>12078</v>
      </c>
      <c r="H33" s="32">
        <v>260</v>
      </c>
      <c r="I33" s="32"/>
      <c r="J33" s="32"/>
      <c r="K33" s="32">
        <v>9668</v>
      </c>
      <c r="L33" s="32"/>
      <c r="M33" s="32"/>
      <c r="N33" s="32"/>
      <c r="O33" s="32">
        <v>183616</v>
      </c>
      <c r="P33" s="32"/>
      <c r="Q33" s="34">
        <v>205622</v>
      </c>
    </row>
    <row r="34" spans="1:17" ht="13.5">
      <c r="A34" s="29" t="s">
        <v>174</v>
      </c>
      <c r="B34" s="30">
        <v>3</v>
      </c>
      <c r="C34" s="31" t="s">
        <v>175</v>
      </c>
      <c r="D34" s="32"/>
      <c r="E34" s="32"/>
      <c r="F34" s="32"/>
      <c r="G34" s="32">
        <v>2130</v>
      </c>
      <c r="H34" s="32"/>
      <c r="I34" s="32"/>
      <c r="J34" s="32"/>
      <c r="K34" s="32"/>
      <c r="L34" s="32"/>
      <c r="M34" s="32"/>
      <c r="N34" s="32"/>
      <c r="O34" s="32">
        <v>109305</v>
      </c>
      <c r="P34" s="32"/>
      <c r="Q34" s="34">
        <v>111435</v>
      </c>
    </row>
    <row r="35" spans="1:17" ht="13.5">
      <c r="A35" s="29" t="s">
        <v>184</v>
      </c>
      <c r="B35" s="30">
        <v>2</v>
      </c>
      <c r="C35" s="31" t="s">
        <v>185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>
        <v>580</v>
      </c>
      <c r="P35" s="32"/>
      <c r="Q35" s="34">
        <v>580</v>
      </c>
    </row>
    <row r="36" spans="1:17" ht="13.5">
      <c r="A36" s="29" t="s">
        <v>186</v>
      </c>
      <c r="B36" s="30">
        <v>2</v>
      </c>
      <c r="C36" s="31" t="s">
        <v>187</v>
      </c>
      <c r="D36" s="32">
        <v>492</v>
      </c>
      <c r="E36" s="32"/>
      <c r="F36" s="32">
        <v>39171</v>
      </c>
      <c r="G36" s="32">
        <v>232261</v>
      </c>
      <c r="H36" s="32">
        <v>7975</v>
      </c>
      <c r="I36" s="32">
        <v>18994</v>
      </c>
      <c r="J36" s="32">
        <v>39590</v>
      </c>
      <c r="K36" s="32"/>
      <c r="L36" s="32">
        <v>206</v>
      </c>
      <c r="M36" s="32"/>
      <c r="N36" s="32">
        <v>556</v>
      </c>
      <c r="O36" s="32">
        <v>188520</v>
      </c>
      <c r="P36" s="32">
        <v>7322</v>
      </c>
      <c r="Q36" s="34">
        <v>535087</v>
      </c>
    </row>
    <row r="37" spans="1:17" ht="13.5">
      <c r="A37" s="29" t="s">
        <v>188</v>
      </c>
      <c r="B37" s="30">
        <v>3</v>
      </c>
      <c r="C37" s="31" t="s">
        <v>189</v>
      </c>
      <c r="D37" s="32"/>
      <c r="E37" s="32"/>
      <c r="F37" s="32"/>
      <c r="G37" s="32">
        <v>451</v>
      </c>
      <c r="H37" s="32"/>
      <c r="I37" s="32"/>
      <c r="J37" s="32"/>
      <c r="K37" s="32"/>
      <c r="L37" s="32"/>
      <c r="M37" s="32"/>
      <c r="N37" s="32"/>
      <c r="O37" s="32"/>
      <c r="P37" s="32"/>
      <c r="Q37" s="34">
        <v>451</v>
      </c>
    </row>
    <row r="38" spans="1:17" ht="13.5">
      <c r="A38" s="29" t="s">
        <v>190</v>
      </c>
      <c r="B38" s="30">
        <v>3</v>
      </c>
      <c r="C38" s="31" t="s">
        <v>191</v>
      </c>
      <c r="D38" s="32">
        <v>492</v>
      </c>
      <c r="E38" s="32"/>
      <c r="F38" s="32">
        <v>39171</v>
      </c>
      <c r="G38" s="32">
        <v>231810</v>
      </c>
      <c r="H38" s="32">
        <v>7975</v>
      </c>
      <c r="I38" s="32">
        <v>18994</v>
      </c>
      <c r="J38" s="32">
        <v>39590</v>
      </c>
      <c r="K38" s="32"/>
      <c r="L38" s="32">
        <v>206</v>
      </c>
      <c r="M38" s="32"/>
      <c r="N38" s="32">
        <v>556</v>
      </c>
      <c r="O38" s="32">
        <v>159338</v>
      </c>
      <c r="P38" s="32">
        <v>7322</v>
      </c>
      <c r="Q38" s="34">
        <v>505454</v>
      </c>
    </row>
    <row r="39" spans="1:17" ht="13.5">
      <c r="A39" s="29" t="s">
        <v>192</v>
      </c>
      <c r="B39" s="30">
        <v>2</v>
      </c>
      <c r="C39" s="31" t="s">
        <v>193</v>
      </c>
      <c r="D39" s="32"/>
      <c r="E39" s="32"/>
      <c r="F39" s="32"/>
      <c r="G39" s="32">
        <v>1145806</v>
      </c>
      <c r="H39" s="32"/>
      <c r="I39" s="32"/>
      <c r="J39" s="32"/>
      <c r="K39" s="32"/>
      <c r="L39" s="32">
        <v>41351</v>
      </c>
      <c r="M39" s="32"/>
      <c r="N39" s="32">
        <v>1200</v>
      </c>
      <c r="O39" s="32"/>
      <c r="P39" s="32"/>
      <c r="Q39" s="34">
        <v>1188357</v>
      </c>
    </row>
    <row r="40" spans="1:17" ht="13.5">
      <c r="A40" s="29" t="s">
        <v>198</v>
      </c>
      <c r="B40" s="30">
        <v>3</v>
      </c>
      <c r="C40" s="31" t="s">
        <v>199</v>
      </c>
      <c r="D40" s="32"/>
      <c r="E40" s="32"/>
      <c r="F40" s="32"/>
      <c r="G40" s="32">
        <v>1123135</v>
      </c>
      <c r="H40" s="32"/>
      <c r="I40" s="32"/>
      <c r="J40" s="32"/>
      <c r="K40" s="32"/>
      <c r="L40" s="32"/>
      <c r="M40" s="32"/>
      <c r="N40" s="32"/>
      <c r="O40" s="32"/>
      <c r="P40" s="32"/>
      <c r="Q40" s="34">
        <v>1123135</v>
      </c>
    </row>
    <row r="41" spans="1:17" ht="13.5">
      <c r="A41" s="29" t="s">
        <v>202</v>
      </c>
      <c r="B41" s="30">
        <v>2</v>
      </c>
      <c r="C41" s="31" t="s">
        <v>203</v>
      </c>
      <c r="D41" s="32">
        <v>690</v>
      </c>
      <c r="E41" s="32"/>
      <c r="F41" s="32"/>
      <c r="G41" s="32">
        <v>261</v>
      </c>
      <c r="H41" s="32">
        <v>720</v>
      </c>
      <c r="I41" s="32"/>
      <c r="J41" s="32"/>
      <c r="K41" s="32">
        <v>14189</v>
      </c>
      <c r="L41" s="32"/>
      <c r="M41" s="32"/>
      <c r="N41" s="32"/>
      <c r="O41" s="32">
        <v>17119</v>
      </c>
      <c r="P41" s="32"/>
      <c r="Q41" s="34">
        <v>32979</v>
      </c>
    </row>
    <row r="42" spans="1:17" ht="13.5">
      <c r="A42" s="29" t="s">
        <v>204</v>
      </c>
      <c r="B42" s="30">
        <v>3</v>
      </c>
      <c r="C42" s="31" t="s">
        <v>205</v>
      </c>
      <c r="D42" s="32"/>
      <c r="E42" s="32"/>
      <c r="F42" s="32"/>
      <c r="G42" s="32"/>
      <c r="H42" s="32">
        <v>720</v>
      </c>
      <c r="I42" s="32"/>
      <c r="J42" s="32"/>
      <c r="K42" s="32"/>
      <c r="L42" s="32"/>
      <c r="M42" s="32"/>
      <c r="N42" s="32"/>
      <c r="O42" s="32">
        <v>13481</v>
      </c>
      <c r="P42" s="32"/>
      <c r="Q42" s="34">
        <v>14201</v>
      </c>
    </row>
    <row r="43" spans="1:17" ht="13.5">
      <c r="A43" s="29" t="s">
        <v>206</v>
      </c>
      <c r="B43" s="30">
        <v>3</v>
      </c>
      <c r="C43" s="31" t="s">
        <v>207</v>
      </c>
      <c r="D43" s="32"/>
      <c r="E43" s="32"/>
      <c r="F43" s="32"/>
      <c r="G43" s="32"/>
      <c r="H43" s="32"/>
      <c r="I43" s="32"/>
      <c r="J43" s="32"/>
      <c r="K43" s="32">
        <v>13633</v>
      </c>
      <c r="L43" s="32"/>
      <c r="M43" s="32"/>
      <c r="N43" s="32"/>
      <c r="O43" s="32">
        <v>230</v>
      </c>
      <c r="P43" s="32"/>
      <c r="Q43" s="34">
        <v>13863</v>
      </c>
    </row>
    <row r="44" spans="1:17" ht="13.5">
      <c r="A44" s="29" t="s">
        <v>218</v>
      </c>
      <c r="B44" s="30">
        <v>2</v>
      </c>
      <c r="C44" s="31" t="s">
        <v>219</v>
      </c>
      <c r="D44" s="32">
        <v>71146</v>
      </c>
      <c r="E44" s="32"/>
      <c r="F44" s="32">
        <v>23608</v>
      </c>
      <c r="G44" s="32">
        <v>160971</v>
      </c>
      <c r="H44" s="32">
        <v>1467</v>
      </c>
      <c r="I44" s="32">
        <v>63808</v>
      </c>
      <c r="J44" s="32">
        <v>73768</v>
      </c>
      <c r="K44" s="32">
        <v>1268746</v>
      </c>
      <c r="L44" s="32"/>
      <c r="M44" s="32">
        <v>29350</v>
      </c>
      <c r="N44" s="32">
        <v>7263</v>
      </c>
      <c r="O44" s="32">
        <v>586785</v>
      </c>
      <c r="P44" s="32">
        <v>3646</v>
      </c>
      <c r="Q44" s="34">
        <v>2290558</v>
      </c>
    </row>
    <row r="45" spans="1:17" ht="13.5">
      <c r="A45" s="29" t="s">
        <v>222</v>
      </c>
      <c r="B45" s="30">
        <v>3</v>
      </c>
      <c r="C45" s="31" t="s">
        <v>223</v>
      </c>
      <c r="D45" s="32"/>
      <c r="E45" s="32"/>
      <c r="F45" s="32">
        <v>14398</v>
      </c>
      <c r="G45" s="32">
        <v>52015</v>
      </c>
      <c r="H45" s="32">
        <v>1467</v>
      </c>
      <c r="I45" s="32">
        <v>62489</v>
      </c>
      <c r="J45" s="32">
        <v>61538</v>
      </c>
      <c r="K45" s="32"/>
      <c r="L45" s="32"/>
      <c r="M45" s="32"/>
      <c r="N45" s="32">
        <v>444</v>
      </c>
      <c r="O45" s="32">
        <v>25049</v>
      </c>
      <c r="P45" s="32">
        <v>3646</v>
      </c>
      <c r="Q45" s="34">
        <v>221046</v>
      </c>
    </row>
    <row r="46" spans="1:17" ht="13.5">
      <c r="A46" s="29" t="s">
        <v>226</v>
      </c>
      <c r="B46" s="30">
        <v>4</v>
      </c>
      <c r="C46" s="31" t="s">
        <v>227</v>
      </c>
      <c r="D46" s="32"/>
      <c r="E46" s="32"/>
      <c r="F46" s="32">
        <v>14398</v>
      </c>
      <c r="G46" s="32">
        <v>52015</v>
      </c>
      <c r="H46" s="32">
        <v>1467</v>
      </c>
      <c r="I46" s="32">
        <v>62489</v>
      </c>
      <c r="J46" s="32">
        <v>61538</v>
      </c>
      <c r="K46" s="32"/>
      <c r="L46" s="32"/>
      <c r="M46" s="32"/>
      <c r="N46" s="32">
        <v>444</v>
      </c>
      <c r="O46" s="32">
        <v>25049</v>
      </c>
      <c r="P46" s="32">
        <v>3646</v>
      </c>
      <c r="Q46" s="34">
        <v>221046</v>
      </c>
    </row>
    <row r="47" spans="1:17" ht="13.5">
      <c r="A47" s="29" t="s">
        <v>228</v>
      </c>
      <c r="B47" s="30">
        <v>3</v>
      </c>
      <c r="C47" s="31" t="s">
        <v>229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>
        <v>58569</v>
      </c>
      <c r="P47" s="32"/>
      <c r="Q47" s="34">
        <v>58569</v>
      </c>
    </row>
    <row r="48" spans="1:17" ht="13.5">
      <c r="A48" s="29" t="s">
        <v>232</v>
      </c>
      <c r="B48" s="30">
        <v>2</v>
      </c>
      <c r="C48" s="31" t="s">
        <v>233</v>
      </c>
      <c r="D48" s="32">
        <v>136426</v>
      </c>
      <c r="E48" s="32">
        <v>22112</v>
      </c>
      <c r="F48" s="32">
        <v>24777</v>
      </c>
      <c r="G48" s="32">
        <v>49061</v>
      </c>
      <c r="H48" s="32">
        <v>57087</v>
      </c>
      <c r="I48" s="32">
        <v>9285</v>
      </c>
      <c r="J48" s="32">
        <v>33208</v>
      </c>
      <c r="K48" s="32">
        <v>54830</v>
      </c>
      <c r="L48" s="32">
        <v>7309</v>
      </c>
      <c r="M48" s="32">
        <v>300</v>
      </c>
      <c r="N48" s="32">
        <v>11945</v>
      </c>
      <c r="O48" s="32">
        <v>305833</v>
      </c>
      <c r="P48" s="32">
        <v>7211</v>
      </c>
      <c r="Q48" s="34">
        <v>719384</v>
      </c>
    </row>
    <row r="49" spans="1:17" ht="13.5">
      <c r="A49" s="23" t="s">
        <v>234</v>
      </c>
      <c r="B49" s="24">
        <v>1</v>
      </c>
      <c r="C49" s="25" t="s">
        <v>235</v>
      </c>
      <c r="D49" s="26">
        <v>472431</v>
      </c>
      <c r="E49" s="26">
        <v>878387</v>
      </c>
      <c r="F49" s="26">
        <v>2298636</v>
      </c>
      <c r="G49" s="26">
        <v>20199940</v>
      </c>
      <c r="H49" s="26">
        <v>3465984</v>
      </c>
      <c r="I49" s="26">
        <v>2709794</v>
      </c>
      <c r="J49" s="26">
        <v>6237316</v>
      </c>
      <c r="K49" s="26">
        <v>975320</v>
      </c>
      <c r="L49" s="26">
        <v>1302749</v>
      </c>
      <c r="M49" s="26">
        <v>169928</v>
      </c>
      <c r="N49" s="26">
        <v>787876</v>
      </c>
      <c r="O49" s="26">
        <v>23262860</v>
      </c>
      <c r="P49" s="26">
        <v>366615</v>
      </c>
      <c r="Q49" s="27">
        <v>63127836</v>
      </c>
    </row>
    <row r="50" spans="1:17" ht="13.5">
      <c r="A50" s="29" t="s">
        <v>238</v>
      </c>
      <c r="B50" s="30">
        <v>2</v>
      </c>
      <c r="C50" s="31" t="s">
        <v>239</v>
      </c>
      <c r="D50" s="32">
        <v>294166</v>
      </c>
      <c r="E50" s="32">
        <v>12111</v>
      </c>
      <c r="F50" s="32">
        <v>703459</v>
      </c>
      <c r="G50" s="32">
        <v>9901278</v>
      </c>
      <c r="H50" s="32">
        <v>1541085</v>
      </c>
      <c r="I50" s="32">
        <v>1424146</v>
      </c>
      <c r="J50" s="32">
        <v>2301193</v>
      </c>
      <c r="K50" s="32">
        <v>353452</v>
      </c>
      <c r="L50" s="32">
        <v>637758</v>
      </c>
      <c r="M50" s="32">
        <v>160095</v>
      </c>
      <c r="N50" s="32">
        <v>728460</v>
      </c>
      <c r="O50" s="32">
        <v>10813628</v>
      </c>
      <c r="P50" s="32">
        <v>105516</v>
      </c>
      <c r="Q50" s="34">
        <v>28976347</v>
      </c>
    </row>
    <row r="51" spans="1:17" ht="13.5">
      <c r="A51" s="29" t="s">
        <v>240</v>
      </c>
      <c r="B51" s="30">
        <v>3</v>
      </c>
      <c r="C51" s="31" t="s">
        <v>241</v>
      </c>
      <c r="D51" s="32">
        <v>1558</v>
      </c>
      <c r="E51" s="32">
        <v>2280</v>
      </c>
      <c r="F51" s="32">
        <v>59350</v>
      </c>
      <c r="G51" s="32">
        <v>327807</v>
      </c>
      <c r="H51" s="32">
        <v>66280</v>
      </c>
      <c r="I51" s="32">
        <v>58049</v>
      </c>
      <c r="J51" s="32">
        <v>193304</v>
      </c>
      <c r="K51" s="32"/>
      <c r="L51" s="32">
        <v>205</v>
      </c>
      <c r="M51" s="32"/>
      <c r="N51" s="32"/>
      <c r="O51" s="32">
        <v>176552</v>
      </c>
      <c r="P51" s="32">
        <v>7446</v>
      </c>
      <c r="Q51" s="34">
        <v>892831</v>
      </c>
    </row>
    <row r="52" spans="1:17" ht="13.5">
      <c r="A52" s="29" t="s">
        <v>242</v>
      </c>
      <c r="B52" s="30">
        <v>3</v>
      </c>
      <c r="C52" s="31" t="s">
        <v>243</v>
      </c>
      <c r="D52" s="32">
        <v>278400</v>
      </c>
      <c r="E52" s="32"/>
      <c r="F52" s="32">
        <v>366941</v>
      </c>
      <c r="G52" s="32">
        <v>8488701</v>
      </c>
      <c r="H52" s="32">
        <v>1078421</v>
      </c>
      <c r="I52" s="32">
        <v>1176131</v>
      </c>
      <c r="J52" s="32">
        <v>1523290</v>
      </c>
      <c r="K52" s="32">
        <v>349676</v>
      </c>
      <c r="L52" s="32">
        <v>619918</v>
      </c>
      <c r="M52" s="32">
        <v>158530</v>
      </c>
      <c r="N52" s="32">
        <v>728015</v>
      </c>
      <c r="O52" s="32">
        <v>9348549</v>
      </c>
      <c r="P52" s="32">
        <v>63643</v>
      </c>
      <c r="Q52" s="34">
        <v>24180215</v>
      </c>
    </row>
    <row r="53" spans="1:17" ht="13.5">
      <c r="A53" s="29" t="s">
        <v>244</v>
      </c>
      <c r="B53" s="30">
        <v>4</v>
      </c>
      <c r="C53" s="31" t="s">
        <v>245</v>
      </c>
      <c r="D53" s="32">
        <v>277263</v>
      </c>
      <c r="E53" s="32"/>
      <c r="F53" s="32">
        <v>366941</v>
      </c>
      <c r="G53" s="32">
        <v>8300057</v>
      </c>
      <c r="H53" s="32">
        <v>1074826</v>
      </c>
      <c r="I53" s="32">
        <v>1140915</v>
      </c>
      <c r="J53" s="32">
        <v>1512052</v>
      </c>
      <c r="K53" s="32">
        <v>328537</v>
      </c>
      <c r="L53" s="32">
        <v>612470</v>
      </c>
      <c r="M53" s="32">
        <v>158530</v>
      </c>
      <c r="N53" s="32">
        <v>727091</v>
      </c>
      <c r="O53" s="32">
        <v>9103456</v>
      </c>
      <c r="P53" s="32">
        <v>63643</v>
      </c>
      <c r="Q53" s="34">
        <v>23665781</v>
      </c>
    </row>
    <row r="54" spans="1:17" ht="13.5">
      <c r="A54" s="29" t="s">
        <v>248</v>
      </c>
      <c r="B54" s="30">
        <v>3</v>
      </c>
      <c r="C54" s="31" t="s">
        <v>249</v>
      </c>
      <c r="D54" s="32">
        <v>5196</v>
      </c>
      <c r="E54" s="32">
        <v>1511</v>
      </c>
      <c r="F54" s="32">
        <v>222992</v>
      </c>
      <c r="G54" s="32">
        <v>873186</v>
      </c>
      <c r="H54" s="32">
        <v>318631</v>
      </c>
      <c r="I54" s="32">
        <v>149780</v>
      </c>
      <c r="J54" s="32">
        <v>402772</v>
      </c>
      <c r="K54" s="32">
        <v>3491</v>
      </c>
      <c r="L54" s="32">
        <v>17419</v>
      </c>
      <c r="M54" s="32">
        <v>1565</v>
      </c>
      <c r="N54" s="32"/>
      <c r="O54" s="32">
        <v>793033</v>
      </c>
      <c r="P54" s="32">
        <v>29096</v>
      </c>
      <c r="Q54" s="34">
        <v>2818672</v>
      </c>
    </row>
    <row r="55" spans="1:17" ht="13.5">
      <c r="A55" s="29" t="s">
        <v>250</v>
      </c>
      <c r="B55" s="30">
        <v>2</v>
      </c>
      <c r="C55" s="31" t="s">
        <v>251</v>
      </c>
      <c r="D55" s="32"/>
      <c r="E55" s="32"/>
      <c r="F55" s="32">
        <v>427</v>
      </c>
      <c r="G55" s="32"/>
      <c r="H55" s="32">
        <v>1633</v>
      </c>
      <c r="I55" s="32">
        <v>520</v>
      </c>
      <c r="J55" s="32">
        <v>1584</v>
      </c>
      <c r="K55" s="32"/>
      <c r="L55" s="32"/>
      <c r="M55" s="32"/>
      <c r="N55" s="32"/>
      <c r="O55" s="32">
        <v>10870</v>
      </c>
      <c r="P55" s="32"/>
      <c r="Q55" s="34">
        <v>15034</v>
      </c>
    </row>
    <row r="56" spans="1:17" ht="13.5">
      <c r="A56" s="29" t="s">
        <v>258</v>
      </c>
      <c r="B56" s="30">
        <v>3</v>
      </c>
      <c r="C56" s="31" t="s">
        <v>259</v>
      </c>
      <c r="D56" s="32"/>
      <c r="E56" s="32"/>
      <c r="F56" s="32">
        <v>427</v>
      </c>
      <c r="G56" s="32"/>
      <c r="H56" s="32">
        <v>1633</v>
      </c>
      <c r="I56" s="32">
        <v>520</v>
      </c>
      <c r="J56" s="32">
        <v>1584</v>
      </c>
      <c r="K56" s="32"/>
      <c r="L56" s="32"/>
      <c r="M56" s="32"/>
      <c r="N56" s="32"/>
      <c r="O56" s="32">
        <v>10870</v>
      </c>
      <c r="P56" s="32"/>
      <c r="Q56" s="34">
        <v>15034</v>
      </c>
    </row>
    <row r="57" spans="1:17" ht="13.5">
      <c r="A57" s="29" t="s">
        <v>260</v>
      </c>
      <c r="B57" s="30">
        <v>4</v>
      </c>
      <c r="C57" s="31" t="s">
        <v>261</v>
      </c>
      <c r="D57" s="32"/>
      <c r="E57" s="32"/>
      <c r="F57" s="32">
        <v>427</v>
      </c>
      <c r="G57" s="32"/>
      <c r="H57" s="32"/>
      <c r="I57" s="32">
        <v>227</v>
      </c>
      <c r="J57" s="32">
        <v>1584</v>
      </c>
      <c r="K57" s="32"/>
      <c r="L57" s="32"/>
      <c r="M57" s="32"/>
      <c r="N57" s="32"/>
      <c r="O57" s="32">
        <v>9562</v>
      </c>
      <c r="P57" s="32"/>
      <c r="Q57" s="34">
        <v>11800</v>
      </c>
    </row>
    <row r="58" spans="1:17" ht="13.5">
      <c r="A58" s="29" t="s">
        <v>262</v>
      </c>
      <c r="B58" s="30">
        <v>2</v>
      </c>
      <c r="C58" s="31" t="s">
        <v>263</v>
      </c>
      <c r="D58" s="32">
        <v>1652</v>
      </c>
      <c r="E58" s="32">
        <v>1096</v>
      </c>
      <c r="F58" s="32"/>
      <c r="G58" s="32">
        <v>203987</v>
      </c>
      <c r="H58" s="32"/>
      <c r="I58" s="32">
        <v>3640</v>
      </c>
      <c r="J58" s="32"/>
      <c r="K58" s="32">
        <v>6120</v>
      </c>
      <c r="L58" s="32"/>
      <c r="M58" s="32"/>
      <c r="N58" s="32">
        <v>3952</v>
      </c>
      <c r="O58" s="32">
        <v>27930</v>
      </c>
      <c r="P58" s="32"/>
      <c r="Q58" s="34">
        <v>248377</v>
      </c>
    </row>
    <row r="59" spans="1:17" ht="13.5">
      <c r="A59" s="29" t="s">
        <v>264</v>
      </c>
      <c r="B59" s="30">
        <v>3</v>
      </c>
      <c r="C59" s="31" t="s">
        <v>265</v>
      </c>
      <c r="D59" s="32">
        <v>1652</v>
      </c>
      <c r="E59" s="32"/>
      <c r="F59" s="32"/>
      <c r="G59" s="32">
        <v>203711</v>
      </c>
      <c r="H59" s="32"/>
      <c r="I59" s="32">
        <v>3055</v>
      </c>
      <c r="J59" s="32"/>
      <c r="K59" s="32"/>
      <c r="L59" s="32"/>
      <c r="M59" s="32"/>
      <c r="N59" s="32">
        <v>3952</v>
      </c>
      <c r="O59" s="32">
        <v>15677</v>
      </c>
      <c r="P59" s="32"/>
      <c r="Q59" s="34">
        <v>228047</v>
      </c>
    </row>
    <row r="60" spans="1:17" ht="13.5">
      <c r="A60" s="29" t="s">
        <v>266</v>
      </c>
      <c r="B60" s="30">
        <v>4</v>
      </c>
      <c r="C60" s="31" t="s">
        <v>267</v>
      </c>
      <c r="D60" s="32"/>
      <c r="E60" s="32"/>
      <c r="F60" s="32"/>
      <c r="G60" s="32">
        <v>19096</v>
      </c>
      <c r="H60" s="32"/>
      <c r="I60" s="32"/>
      <c r="J60" s="32"/>
      <c r="K60" s="32"/>
      <c r="L60" s="32"/>
      <c r="M60" s="32"/>
      <c r="N60" s="32"/>
      <c r="O60" s="32"/>
      <c r="P60" s="32"/>
      <c r="Q60" s="34">
        <v>19096</v>
      </c>
    </row>
    <row r="61" spans="1:17" ht="13.5">
      <c r="A61" s="29" t="s">
        <v>268</v>
      </c>
      <c r="B61" s="30">
        <v>4</v>
      </c>
      <c r="C61" s="31" t="s">
        <v>269</v>
      </c>
      <c r="D61" s="32"/>
      <c r="E61" s="32"/>
      <c r="F61" s="32"/>
      <c r="G61" s="32">
        <v>182635</v>
      </c>
      <c r="H61" s="32"/>
      <c r="I61" s="32"/>
      <c r="J61" s="32"/>
      <c r="K61" s="32"/>
      <c r="L61" s="32"/>
      <c r="M61" s="32"/>
      <c r="N61" s="32">
        <v>3952</v>
      </c>
      <c r="O61" s="32">
        <v>11023</v>
      </c>
      <c r="P61" s="32"/>
      <c r="Q61" s="34">
        <v>197610</v>
      </c>
    </row>
    <row r="62" spans="1:17" ht="13.5">
      <c r="A62" s="29" t="s">
        <v>270</v>
      </c>
      <c r="B62" s="30">
        <v>5</v>
      </c>
      <c r="C62" s="31" t="s">
        <v>271</v>
      </c>
      <c r="D62" s="32"/>
      <c r="E62" s="32"/>
      <c r="F62" s="32"/>
      <c r="G62" s="32">
        <v>182635</v>
      </c>
      <c r="H62" s="32"/>
      <c r="I62" s="32"/>
      <c r="J62" s="32"/>
      <c r="K62" s="32"/>
      <c r="L62" s="32"/>
      <c r="M62" s="32"/>
      <c r="N62" s="32">
        <v>3952</v>
      </c>
      <c r="O62" s="32">
        <v>11023</v>
      </c>
      <c r="P62" s="32"/>
      <c r="Q62" s="34">
        <v>197610</v>
      </c>
    </row>
    <row r="63" spans="1:17" ht="13.5">
      <c r="A63" s="29" t="s">
        <v>277</v>
      </c>
      <c r="B63" s="30">
        <v>4</v>
      </c>
      <c r="C63" s="31" t="s">
        <v>278</v>
      </c>
      <c r="D63" s="32"/>
      <c r="E63" s="32"/>
      <c r="F63" s="32"/>
      <c r="G63" s="32">
        <v>1980</v>
      </c>
      <c r="H63" s="32"/>
      <c r="I63" s="32">
        <v>3055</v>
      </c>
      <c r="J63" s="32"/>
      <c r="K63" s="32"/>
      <c r="L63" s="32"/>
      <c r="M63" s="32"/>
      <c r="N63" s="32"/>
      <c r="O63" s="32">
        <v>4654</v>
      </c>
      <c r="P63" s="32"/>
      <c r="Q63" s="34">
        <v>9689</v>
      </c>
    </row>
    <row r="64" spans="1:17" ht="13.5">
      <c r="A64" s="29" t="s">
        <v>279</v>
      </c>
      <c r="B64" s="30">
        <v>3</v>
      </c>
      <c r="C64" s="31" t="s">
        <v>280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>
        <v>598</v>
      </c>
      <c r="P64" s="32"/>
      <c r="Q64" s="34">
        <v>598</v>
      </c>
    </row>
    <row r="65" spans="1:17" ht="13.5">
      <c r="A65" s="29" t="s">
        <v>281</v>
      </c>
      <c r="B65" s="30">
        <v>3</v>
      </c>
      <c r="C65" s="31" t="s">
        <v>282</v>
      </c>
      <c r="D65" s="32"/>
      <c r="E65" s="32">
        <v>258</v>
      </c>
      <c r="F65" s="32"/>
      <c r="G65" s="32">
        <v>276</v>
      </c>
      <c r="H65" s="32"/>
      <c r="I65" s="32"/>
      <c r="J65" s="32"/>
      <c r="K65" s="32"/>
      <c r="L65" s="32"/>
      <c r="M65" s="32"/>
      <c r="N65" s="32"/>
      <c r="O65" s="32">
        <v>213</v>
      </c>
      <c r="P65" s="32"/>
      <c r="Q65" s="34">
        <v>747</v>
      </c>
    </row>
    <row r="66" spans="1:17" ht="13.5">
      <c r="A66" s="29" t="s">
        <v>283</v>
      </c>
      <c r="B66" s="30">
        <v>2</v>
      </c>
      <c r="C66" s="31" t="s">
        <v>284</v>
      </c>
      <c r="D66" s="32">
        <v>1818</v>
      </c>
      <c r="E66" s="32">
        <v>32897</v>
      </c>
      <c r="F66" s="32"/>
      <c r="G66" s="32">
        <v>807</v>
      </c>
      <c r="H66" s="32">
        <v>11171</v>
      </c>
      <c r="I66" s="32">
        <v>6247</v>
      </c>
      <c r="J66" s="32">
        <v>965</v>
      </c>
      <c r="K66" s="32">
        <v>34344</v>
      </c>
      <c r="L66" s="32">
        <v>7876</v>
      </c>
      <c r="M66" s="32"/>
      <c r="N66" s="32">
        <v>1309</v>
      </c>
      <c r="O66" s="32">
        <v>110756</v>
      </c>
      <c r="P66" s="32"/>
      <c r="Q66" s="34">
        <v>208190</v>
      </c>
    </row>
    <row r="67" spans="1:17" ht="13.5">
      <c r="A67" s="29" t="s">
        <v>285</v>
      </c>
      <c r="B67" s="30">
        <v>3</v>
      </c>
      <c r="C67" s="31" t="s">
        <v>286</v>
      </c>
      <c r="D67" s="32"/>
      <c r="E67" s="32"/>
      <c r="F67" s="32"/>
      <c r="G67" s="32"/>
      <c r="H67" s="32"/>
      <c r="I67" s="32">
        <v>262</v>
      </c>
      <c r="J67" s="32"/>
      <c r="K67" s="32"/>
      <c r="L67" s="32"/>
      <c r="M67" s="32"/>
      <c r="N67" s="32"/>
      <c r="O67" s="32"/>
      <c r="P67" s="32"/>
      <c r="Q67" s="34">
        <v>262</v>
      </c>
    </row>
    <row r="68" spans="1:17" ht="13.5">
      <c r="A68" s="29" t="s">
        <v>289</v>
      </c>
      <c r="B68" s="30">
        <v>4</v>
      </c>
      <c r="C68" s="31" t="s">
        <v>290</v>
      </c>
      <c r="D68" s="32"/>
      <c r="E68" s="32"/>
      <c r="F68" s="32"/>
      <c r="G68" s="32"/>
      <c r="H68" s="32"/>
      <c r="I68" s="32">
        <v>262</v>
      </c>
      <c r="J68" s="32"/>
      <c r="K68" s="32"/>
      <c r="L68" s="32"/>
      <c r="M68" s="32"/>
      <c r="N68" s="32"/>
      <c r="O68" s="32"/>
      <c r="P68" s="32"/>
      <c r="Q68" s="34">
        <v>262</v>
      </c>
    </row>
    <row r="69" spans="1:17" ht="13.5">
      <c r="A69" s="29" t="s">
        <v>295</v>
      </c>
      <c r="B69" s="30">
        <v>3</v>
      </c>
      <c r="C69" s="31" t="s">
        <v>296</v>
      </c>
      <c r="D69" s="32"/>
      <c r="E69" s="32">
        <v>29398</v>
      </c>
      <c r="F69" s="32"/>
      <c r="G69" s="32"/>
      <c r="H69" s="32">
        <v>10717</v>
      </c>
      <c r="I69" s="32"/>
      <c r="J69" s="32"/>
      <c r="K69" s="32"/>
      <c r="L69" s="32">
        <v>7876</v>
      </c>
      <c r="M69" s="32"/>
      <c r="N69" s="32">
        <v>249</v>
      </c>
      <c r="O69" s="32">
        <v>4885</v>
      </c>
      <c r="P69" s="32"/>
      <c r="Q69" s="34">
        <v>53125</v>
      </c>
    </row>
    <row r="70" spans="1:17" ht="13.5">
      <c r="A70" s="29" t="s">
        <v>299</v>
      </c>
      <c r="B70" s="30">
        <v>4</v>
      </c>
      <c r="C70" s="31" t="s">
        <v>300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>
        <v>249</v>
      </c>
      <c r="O70" s="32"/>
      <c r="P70" s="32"/>
      <c r="Q70" s="34">
        <v>249</v>
      </c>
    </row>
    <row r="71" spans="1:17" ht="13.5">
      <c r="A71" s="29" t="s">
        <v>301</v>
      </c>
      <c r="B71" s="30">
        <v>4</v>
      </c>
      <c r="C71" s="31" t="s">
        <v>302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>
        <v>2804</v>
      </c>
      <c r="P71" s="32"/>
      <c r="Q71" s="34">
        <v>2804</v>
      </c>
    </row>
    <row r="72" spans="1:17" ht="13.5">
      <c r="A72" s="29" t="s">
        <v>303</v>
      </c>
      <c r="B72" s="30">
        <v>4</v>
      </c>
      <c r="C72" s="31" t="s">
        <v>304</v>
      </c>
      <c r="D72" s="32"/>
      <c r="E72" s="32">
        <v>22832</v>
      </c>
      <c r="F72" s="32"/>
      <c r="G72" s="32"/>
      <c r="H72" s="32">
        <v>6354</v>
      </c>
      <c r="I72" s="32"/>
      <c r="J72" s="32"/>
      <c r="K72" s="32"/>
      <c r="L72" s="32">
        <v>4874</v>
      </c>
      <c r="M72" s="32"/>
      <c r="N72" s="32"/>
      <c r="O72" s="32">
        <v>2081</v>
      </c>
      <c r="P72" s="32"/>
      <c r="Q72" s="34">
        <v>36141</v>
      </c>
    </row>
    <row r="73" spans="1:17" ht="13.5">
      <c r="A73" s="29" t="s">
        <v>305</v>
      </c>
      <c r="B73" s="30">
        <v>4</v>
      </c>
      <c r="C73" s="31" t="s">
        <v>306</v>
      </c>
      <c r="D73" s="32"/>
      <c r="E73" s="32">
        <v>6566</v>
      </c>
      <c r="F73" s="32"/>
      <c r="G73" s="32"/>
      <c r="H73" s="32"/>
      <c r="I73" s="32"/>
      <c r="J73" s="32"/>
      <c r="K73" s="32"/>
      <c r="L73" s="32">
        <v>3002</v>
      </c>
      <c r="M73" s="32"/>
      <c r="N73" s="32"/>
      <c r="O73" s="32"/>
      <c r="P73" s="32"/>
      <c r="Q73" s="34">
        <v>9568</v>
      </c>
    </row>
    <row r="74" spans="1:17" ht="13.5">
      <c r="A74" s="29" t="s">
        <v>307</v>
      </c>
      <c r="B74" s="30">
        <v>3</v>
      </c>
      <c r="C74" s="31" t="s">
        <v>308</v>
      </c>
      <c r="D74" s="32">
        <v>1818</v>
      </c>
      <c r="E74" s="32">
        <v>3499</v>
      </c>
      <c r="F74" s="32"/>
      <c r="G74" s="32">
        <v>807</v>
      </c>
      <c r="H74" s="32">
        <v>454</v>
      </c>
      <c r="I74" s="32">
        <v>5985</v>
      </c>
      <c r="J74" s="32">
        <v>965</v>
      </c>
      <c r="K74" s="32">
        <v>34344</v>
      </c>
      <c r="L74" s="32"/>
      <c r="M74" s="32"/>
      <c r="N74" s="32">
        <v>1060</v>
      </c>
      <c r="O74" s="32">
        <v>105871</v>
      </c>
      <c r="P74" s="32"/>
      <c r="Q74" s="34">
        <v>154803</v>
      </c>
    </row>
    <row r="75" spans="1:17" ht="13.5">
      <c r="A75" s="29" t="s">
        <v>317</v>
      </c>
      <c r="B75" s="30">
        <v>4</v>
      </c>
      <c r="C75" s="31" t="s">
        <v>318</v>
      </c>
      <c r="D75" s="32"/>
      <c r="E75" s="32">
        <v>3499</v>
      </c>
      <c r="F75" s="32"/>
      <c r="G75" s="32">
        <v>214</v>
      </c>
      <c r="H75" s="32"/>
      <c r="I75" s="32"/>
      <c r="J75" s="32">
        <v>532</v>
      </c>
      <c r="K75" s="32"/>
      <c r="L75" s="32"/>
      <c r="M75" s="32"/>
      <c r="N75" s="32"/>
      <c r="O75" s="32"/>
      <c r="P75" s="32"/>
      <c r="Q75" s="34">
        <v>4245</v>
      </c>
    </row>
    <row r="76" spans="1:17" ht="13.5">
      <c r="A76" s="29" t="s">
        <v>319</v>
      </c>
      <c r="B76" s="30">
        <v>5</v>
      </c>
      <c r="C76" s="31" t="s">
        <v>320</v>
      </c>
      <c r="D76" s="32"/>
      <c r="E76" s="32">
        <v>3499</v>
      </c>
      <c r="F76" s="32"/>
      <c r="G76" s="32">
        <v>214</v>
      </c>
      <c r="H76" s="32"/>
      <c r="I76" s="32"/>
      <c r="J76" s="32">
        <v>532</v>
      </c>
      <c r="K76" s="32"/>
      <c r="L76" s="32"/>
      <c r="M76" s="32"/>
      <c r="N76" s="32"/>
      <c r="O76" s="32"/>
      <c r="P76" s="32"/>
      <c r="Q76" s="34">
        <v>4245</v>
      </c>
    </row>
    <row r="77" spans="1:17" ht="13.5">
      <c r="A77" s="29" t="s">
        <v>321</v>
      </c>
      <c r="B77" s="30">
        <v>4</v>
      </c>
      <c r="C77" s="31" t="s">
        <v>322</v>
      </c>
      <c r="D77" s="32">
        <v>1818</v>
      </c>
      <c r="E77" s="32"/>
      <c r="F77" s="32"/>
      <c r="G77" s="32">
        <v>593</v>
      </c>
      <c r="H77" s="32">
        <v>454</v>
      </c>
      <c r="I77" s="32">
        <v>5985</v>
      </c>
      <c r="J77" s="32">
        <v>433</v>
      </c>
      <c r="K77" s="32">
        <v>34344</v>
      </c>
      <c r="L77" s="32"/>
      <c r="M77" s="32"/>
      <c r="N77" s="32">
        <v>1060</v>
      </c>
      <c r="O77" s="32">
        <v>105871</v>
      </c>
      <c r="P77" s="32"/>
      <c r="Q77" s="34">
        <v>150558</v>
      </c>
    </row>
    <row r="78" spans="1:17" ht="13.5">
      <c r="A78" s="29" t="s">
        <v>323</v>
      </c>
      <c r="B78" s="30">
        <v>5</v>
      </c>
      <c r="C78" s="31" t="s">
        <v>324</v>
      </c>
      <c r="D78" s="32"/>
      <c r="E78" s="32"/>
      <c r="F78" s="32"/>
      <c r="G78" s="32"/>
      <c r="H78" s="32"/>
      <c r="I78" s="32">
        <v>258</v>
      </c>
      <c r="J78" s="32"/>
      <c r="K78" s="32"/>
      <c r="L78" s="32"/>
      <c r="M78" s="32"/>
      <c r="N78" s="32"/>
      <c r="O78" s="32">
        <v>388</v>
      </c>
      <c r="P78" s="32"/>
      <c r="Q78" s="34">
        <v>646</v>
      </c>
    </row>
    <row r="79" spans="1:17" ht="13.5">
      <c r="A79" s="29" t="s">
        <v>325</v>
      </c>
      <c r="B79" s="30">
        <v>5</v>
      </c>
      <c r="C79" s="31" t="s">
        <v>326</v>
      </c>
      <c r="D79" s="32"/>
      <c r="E79" s="32"/>
      <c r="F79" s="32"/>
      <c r="G79" s="32"/>
      <c r="H79" s="32"/>
      <c r="I79" s="32">
        <v>5727</v>
      </c>
      <c r="J79" s="32"/>
      <c r="K79" s="32"/>
      <c r="L79" s="32"/>
      <c r="M79" s="32"/>
      <c r="N79" s="32"/>
      <c r="O79" s="32">
        <v>14348</v>
      </c>
      <c r="P79" s="32"/>
      <c r="Q79" s="34">
        <v>20075</v>
      </c>
    </row>
    <row r="80" spans="1:17" ht="13.5">
      <c r="A80" s="29" t="s">
        <v>327</v>
      </c>
      <c r="B80" s="30">
        <v>2</v>
      </c>
      <c r="C80" s="31" t="s">
        <v>328</v>
      </c>
      <c r="D80" s="32">
        <v>66895</v>
      </c>
      <c r="E80" s="32">
        <v>132568</v>
      </c>
      <c r="F80" s="32">
        <v>1416684</v>
      </c>
      <c r="G80" s="32">
        <v>5064387</v>
      </c>
      <c r="H80" s="32">
        <v>1204841</v>
      </c>
      <c r="I80" s="32">
        <v>1196205</v>
      </c>
      <c r="J80" s="32">
        <v>2953192</v>
      </c>
      <c r="K80" s="32">
        <v>297748</v>
      </c>
      <c r="L80" s="32">
        <v>142115</v>
      </c>
      <c r="M80" s="32">
        <v>9833</v>
      </c>
      <c r="N80" s="32">
        <v>39692</v>
      </c>
      <c r="O80" s="32">
        <v>3559971</v>
      </c>
      <c r="P80" s="32">
        <v>239575</v>
      </c>
      <c r="Q80" s="34">
        <v>16323706</v>
      </c>
    </row>
    <row r="81" spans="1:17" ht="13.5">
      <c r="A81" s="29" t="s">
        <v>331</v>
      </c>
      <c r="B81" s="30">
        <v>3</v>
      </c>
      <c r="C81" s="31" t="s">
        <v>332</v>
      </c>
      <c r="D81" s="32"/>
      <c r="E81" s="32"/>
      <c r="F81" s="32">
        <v>904</v>
      </c>
      <c r="G81" s="32">
        <v>657</v>
      </c>
      <c r="H81" s="32"/>
      <c r="I81" s="32">
        <v>767</v>
      </c>
      <c r="J81" s="32"/>
      <c r="K81" s="32">
        <v>343</v>
      </c>
      <c r="L81" s="32">
        <v>346</v>
      </c>
      <c r="M81" s="32"/>
      <c r="N81" s="32"/>
      <c r="O81" s="32">
        <v>35091</v>
      </c>
      <c r="P81" s="32"/>
      <c r="Q81" s="34">
        <v>38108</v>
      </c>
    </row>
    <row r="82" spans="1:17" ht="13.5">
      <c r="A82" s="29" t="s">
        <v>333</v>
      </c>
      <c r="B82" s="30">
        <v>3</v>
      </c>
      <c r="C82" s="31" t="s">
        <v>334</v>
      </c>
      <c r="D82" s="32">
        <v>66460</v>
      </c>
      <c r="E82" s="32">
        <v>7223</v>
      </c>
      <c r="F82" s="32">
        <v>177419</v>
      </c>
      <c r="G82" s="32">
        <v>882103</v>
      </c>
      <c r="H82" s="32">
        <v>298395</v>
      </c>
      <c r="I82" s="32">
        <v>148526</v>
      </c>
      <c r="J82" s="32">
        <v>888360</v>
      </c>
      <c r="K82" s="32">
        <v>246057</v>
      </c>
      <c r="L82" s="32">
        <v>13893</v>
      </c>
      <c r="M82" s="32"/>
      <c r="N82" s="32">
        <v>1091</v>
      </c>
      <c r="O82" s="32">
        <v>801631</v>
      </c>
      <c r="P82" s="32">
        <v>9602</v>
      </c>
      <c r="Q82" s="34">
        <v>3540760</v>
      </c>
    </row>
    <row r="83" spans="1:17" ht="13.5">
      <c r="A83" s="29" t="s">
        <v>335</v>
      </c>
      <c r="B83" s="30">
        <v>4</v>
      </c>
      <c r="C83" s="31" t="s">
        <v>336</v>
      </c>
      <c r="D83" s="32"/>
      <c r="E83" s="32"/>
      <c r="F83" s="32">
        <v>19157</v>
      </c>
      <c r="G83" s="32">
        <v>18049</v>
      </c>
      <c r="H83" s="32">
        <v>9242</v>
      </c>
      <c r="I83" s="32"/>
      <c r="J83" s="32"/>
      <c r="K83" s="32"/>
      <c r="L83" s="32"/>
      <c r="M83" s="32"/>
      <c r="N83" s="32"/>
      <c r="O83" s="32">
        <v>23453</v>
      </c>
      <c r="P83" s="32"/>
      <c r="Q83" s="34">
        <v>69901</v>
      </c>
    </row>
    <row r="84" spans="1:17" ht="13.5">
      <c r="A84" s="29" t="s">
        <v>339</v>
      </c>
      <c r="B84" s="30">
        <v>5</v>
      </c>
      <c r="C84" s="31" t="s">
        <v>340</v>
      </c>
      <c r="D84" s="32"/>
      <c r="E84" s="32"/>
      <c r="F84" s="32">
        <v>19157</v>
      </c>
      <c r="G84" s="32">
        <v>18049</v>
      </c>
      <c r="H84" s="32">
        <v>9242</v>
      </c>
      <c r="I84" s="32"/>
      <c r="J84" s="32"/>
      <c r="K84" s="32"/>
      <c r="L84" s="32"/>
      <c r="M84" s="32"/>
      <c r="N84" s="32"/>
      <c r="O84" s="32">
        <v>23453</v>
      </c>
      <c r="P84" s="32"/>
      <c r="Q84" s="34">
        <v>69901</v>
      </c>
    </row>
    <row r="85" spans="1:17" ht="13.5">
      <c r="A85" s="29" t="s">
        <v>341</v>
      </c>
      <c r="B85" s="30">
        <v>4</v>
      </c>
      <c r="C85" s="31" t="s">
        <v>342</v>
      </c>
      <c r="D85" s="32">
        <v>7557</v>
      </c>
      <c r="E85" s="32">
        <v>547</v>
      </c>
      <c r="F85" s="32">
        <v>110031</v>
      </c>
      <c r="G85" s="32">
        <v>327008</v>
      </c>
      <c r="H85" s="32">
        <v>80746</v>
      </c>
      <c r="I85" s="32">
        <v>46075</v>
      </c>
      <c r="J85" s="32">
        <v>302727</v>
      </c>
      <c r="K85" s="32">
        <v>2091</v>
      </c>
      <c r="L85" s="32">
        <v>8340</v>
      </c>
      <c r="M85" s="32"/>
      <c r="N85" s="32">
        <v>789</v>
      </c>
      <c r="O85" s="32">
        <v>223812</v>
      </c>
      <c r="P85" s="32">
        <v>7280</v>
      </c>
      <c r="Q85" s="34">
        <v>1117003</v>
      </c>
    </row>
    <row r="86" spans="1:17" ht="13.5">
      <c r="A86" s="29" t="s">
        <v>343</v>
      </c>
      <c r="B86" s="30">
        <v>4</v>
      </c>
      <c r="C86" s="31" t="s">
        <v>344</v>
      </c>
      <c r="D86" s="32">
        <v>54410</v>
      </c>
      <c r="E86" s="32"/>
      <c r="F86" s="32">
        <v>578</v>
      </c>
      <c r="G86" s="32">
        <v>117681</v>
      </c>
      <c r="H86" s="32">
        <v>30559</v>
      </c>
      <c r="I86" s="32"/>
      <c r="J86" s="32">
        <v>511</v>
      </c>
      <c r="K86" s="32">
        <v>2532</v>
      </c>
      <c r="L86" s="32"/>
      <c r="M86" s="32"/>
      <c r="N86" s="32">
        <v>302</v>
      </c>
      <c r="O86" s="32">
        <v>256464</v>
      </c>
      <c r="P86" s="32"/>
      <c r="Q86" s="34">
        <v>463037</v>
      </c>
    </row>
    <row r="87" spans="1:17" ht="13.5">
      <c r="A87" s="29" t="s">
        <v>345</v>
      </c>
      <c r="B87" s="30">
        <v>5</v>
      </c>
      <c r="C87" s="31" t="s">
        <v>346</v>
      </c>
      <c r="D87" s="32">
        <v>54410</v>
      </c>
      <c r="E87" s="32"/>
      <c r="F87" s="32">
        <v>578</v>
      </c>
      <c r="G87" s="32">
        <v>117472</v>
      </c>
      <c r="H87" s="32">
        <v>30559</v>
      </c>
      <c r="I87" s="32"/>
      <c r="J87" s="32">
        <v>511</v>
      </c>
      <c r="K87" s="32">
        <v>2025</v>
      </c>
      <c r="L87" s="32"/>
      <c r="M87" s="32"/>
      <c r="N87" s="32">
        <v>302</v>
      </c>
      <c r="O87" s="32">
        <v>253898</v>
      </c>
      <c r="P87" s="32"/>
      <c r="Q87" s="34">
        <v>459755</v>
      </c>
    </row>
    <row r="88" spans="1:17" ht="13.5">
      <c r="A88" s="29" t="s">
        <v>349</v>
      </c>
      <c r="B88" s="30">
        <v>3</v>
      </c>
      <c r="C88" s="31" t="s">
        <v>350</v>
      </c>
      <c r="D88" s="32">
        <v>435</v>
      </c>
      <c r="E88" s="32"/>
      <c r="F88" s="32">
        <v>9405</v>
      </c>
      <c r="G88" s="32">
        <v>21619</v>
      </c>
      <c r="H88" s="32">
        <v>11378</v>
      </c>
      <c r="I88" s="32">
        <v>4942</v>
      </c>
      <c r="J88" s="32">
        <v>9634</v>
      </c>
      <c r="K88" s="32">
        <v>6157</v>
      </c>
      <c r="L88" s="32"/>
      <c r="M88" s="32"/>
      <c r="N88" s="32">
        <v>2372</v>
      </c>
      <c r="O88" s="32">
        <v>450009</v>
      </c>
      <c r="P88" s="32"/>
      <c r="Q88" s="34">
        <v>515951</v>
      </c>
    </row>
    <row r="89" spans="1:17" ht="13.5">
      <c r="A89" s="29" t="s">
        <v>351</v>
      </c>
      <c r="B89" s="30">
        <v>4</v>
      </c>
      <c r="C89" s="31" t="s">
        <v>352</v>
      </c>
      <c r="D89" s="32"/>
      <c r="E89" s="32"/>
      <c r="F89" s="32">
        <v>9405</v>
      </c>
      <c r="G89" s="32">
        <v>21619</v>
      </c>
      <c r="H89" s="32">
        <v>9437</v>
      </c>
      <c r="I89" s="32">
        <v>4942</v>
      </c>
      <c r="J89" s="32">
        <v>6692</v>
      </c>
      <c r="K89" s="32">
        <v>6157</v>
      </c>
      <c r="L89" s="32"/>
      <c r="M89" s="32"/>
      <c r="N89" s="32">
        <v>1389</v>
      </c>
      <c r="O89" s="32">
        <v>400656</v>
      </c>
      <c r="P89" s="32"/>
      <c r="Q89" s="34">
        <v>460297</v>
      </c>
    </row>
    <row r="90" spans="1:17" ht="13.5">
      <c r="A90" s="29" t="s">
        <v>353</v>
      </c>
      <c r="B90" s="30">
        <v>4</v>
      </c>
      <c r="C90" s="31" t="s">
        <v>354</v>
      </c>
      <c r="D90" s="32">
        <v>435</v>
      </c>
      <c r="E90" s="32"/>
      <c r="F90" s="32"/>
      <c r="G90" s="32"/>
      <c r="H90" s="32">
        <v>1941</v>
      </c>
      <c r="I90" s="32"/>
      <c r="J90" s="32">
        <v>2942</v>
      </c>
      <c r="K90" s="32"/>
      <c r="L90" s="32"/>
      <c r="M90" s="32"/>
      <c r="N90" s="32">
        <v>983</v>
      </c>
      <c r="O90" s="32">
        <v>49353</v>
      </c>
      <c r="P90" s="32"/>
      <c r="Q90" s="34">
        <v>55654</v>
      </c>
    </row>
    <row r="91" spans="1:17" ht="13.5">
      <c r="A91" s="29" t="s">
        <v>357</v>
      </c>
      <c r="B91" s="30">
        <v>2</v>
      </c>
      <c r="C91" s="31" t="s">
        <v>358</v>
      </c>
      <c r="D91" s="32">
        <v>101363</v>
      </c>
      <c r="E91" s="32">
        <v>17638</v>
      </c>
      <c r="F91" s="32">
        <v>868</v>
      </c>
      <c r="G91" s="32">
        <v>1648060</v>
      </c>
      <c r="H91" s="32">
        <v>602890</v>
      </c>
      <c r="I91" s="32">
        <v>278</v>
      </c>
      <c r="J91" s="32">
        <v>427298</v>
      </c>
      <c r="K91" s="32">
        <v>176466</v>
      </c>
      <c r="L91" s="32">
        <v>62880</v>
      </c>
      <c r="M91" s="32"/>
      <c r="N91" s="32"/>
      <c r="O91" s="32">
        <v>7784999</v>
      </c>
      <c r="P91" s="32"/>
      <c r="Q91" s="34">
        <v>10822740</v>
      </c>
    </row>
    <row r="92" spans="1:17" ht="13.5">
      <c r="A92" s="29" t="s">
        <v>367</v>
      </c>
      <c r="B92" s="30">
        <v>3</v>
      </c>
      <c r="C92" s="31" t="s">
        <v>368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>
        <v>35718</v>
      </c>
      <c r="P92" s="32"/>
      <c r="Q92" s="34">
        <v>35718</v>
      </c>
    </row>
    <row r="93" spans="1:17" ht="13.5">
      <c r="A93" s="29" t="s">
        <v>371</v>
      </c>
      <c r="B93" s="30">
        <v>4</v>
      </c>
      <c r="C93" s="31" t="s">
        <v>372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>
        <v>35718</v>
      </c>
      <c r="P93" s="32"/>
      <c r="Q93" s="34">
        <v>35718</v>
      </c>
    </row>
    <row r="94" spans="1:17" ht="13.5">
      <c r="A94" s="29" t="s">
        <v>375</v>
      </c>
      <c r="B94" s="30">
        <v>3</v>
      </c>
      <c r="C94" s="31" t="s">
        <v>376</v>
      </c>
      <c r="D94" s="32">
        <v>101363</v>
      </c>
      <c r="E94" s="32"/>
      <c r="F94" s="32"/>
      <c r="G94" s="32">
        <v>1004233</v>
      </c>
      <c r="H94" s="32"/>
      <c r="I94" s="32">
        <v>278</v>
      </c>
      <c r="J94" s="32">
        <v>81221</v>
      </c>
      <c r="K94" s="32">
        <v>176466</v>
      </c>
      <c r="L94" s="32"/>
      <c r="M94" s="32"/>
      <c r="N94" s="32"/>
      <c r="O94" s="32">
        <v>268834</v>
      </c>
      <c r="P94" s="32"/>
      <c r="Q94" s="34">
        <v>1632395</v>
      </c>
    </row>
    <row r="95" spans="1:17" ht="13.5">
      <c r="A95" s="29" t="s">
        <v>377</v>
      </c>
      <c r="B95" s="30">
        <v>4</v>
      </c>
      <c r="C95" s="31" t="s">
        <v>378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>
        <v>265</v>
      </c>
      <c r="P95" s="32"/>
      <c r="Q95" s="34">
        <v>265</v>
      </c>
    </row>
    <row r="96" spans="1:17" ht="13.5">
      <c r="A96" s="29" t="s">
        <v>381</v>
      </c>
      <c r="B96" s="30">
        <v>4</v>
      </c>
      <c r="C96" s="31" t="s">
        <v>382</v>
      </c>
      <c r="D96" s="32"/>
      <c r="E96" s="32"/>
      <c r="F96" s="32"/>
      <c r="G96" s="32">
        <v>180808</v>
      </c>
      <c r="H96" s="32"/>
      <c r="I96" s="32"/>
      <c r="J96" s="32"/>
      <c r="K96" s="32"/>
      <c r="L96" s="32"/>
      <c r="M96" s="32"/>
      <c r="N96" s="32"/>
      <c r="O96" s="32">
        <v>36834</v>
      </c>
      <c r="P96" s="32"/>
      <c r="Q96" s="34">
        <v>217642</v>
      </c>
    </row>
    <row r="97" spans="1:17" ht="13.5">
      <c r="A97" s="29" t="s">
        <v>385</v>
      </c>
      <c r="B97" s="30">
        <v>4</v>
      </c>
      <c r="C97" s="31" t="s">
        <v>386</v>
      </c>
      <c r="D97" s="32">
        <v>101363</v>
      </c>
      <c r="E97" s="32"/>
      <c r="F97" s="32"/>
      <c r="G97" s="32">
        <v>779065</v>
      </c>
      <c r="H97" s="32"/>
      <c r="I97" s="32">
        <v>278</v>
      </c>
      <c r="J97" s="32">
        <v>81221</v>
      </c>
      <c r="K97" s="32">
        <v>176466</v>
      </c>
      <c r="L97" s="32"/>
      <c r="M97" s="32"/>
      <c r="N97" s="32"/>
      <c r="O97" s="32">
        <v>136439</v>
      </c>
      <c r="P97" s="32"/>
      <c r="Q97" s="34">
        <v>1274832</v>
      </c>
    </row>
    <row r="98" spans="1:17" ht="13.5">
      <c r="A98" s="29" t="s">
        <v>389</v>
      </c>
      <c r="B98" s="30">
        <v>4</v>
      </c>
      <c r="C98" s="31" t="s">
        <v>390</v>
      </c>
      <c r="D98" s="32"/>
      <c r="E98" s="32"/>
      <c r="F98" s="32"/>
      <c r="G98" s="32">
        <v>44360</v>
      </c>
      <c r="H98" s="32"/>
      <c r="I98" s="32"/>
      <c r="J98" s="32"/>
      <c r="K98" s="32"/>
      <c r="L98" s="32"/>
      <c r="M98" s="32"/>
      <c r="N98" s="32"/>
      <c r="O98" s="32">
        <v>95296</v>
      </c>
      <c r="P98" s="32"/>
      <c r="Q98" s="34">
        <v>139656</v>
      </c>
    </row>
    <row r="99" spans="1:17" ht="13.5">
      <c r="A99" s="29" t="s">
        <v>391</v>
      </c>
      <c r="B99" s="30">
        <v>5</v>
      </c>
      <c r="C99" s="31" t="s">
        <v>392</v>
      </c>
      <c r="D99" s="32"/>
      <c r="E99" s="32"/>
      <c r="F99" s="32"/>
      <c r="G99" s="32">
        <v>44360</v>
      </c>
      <c r="H99" s="32"/>
      <c r="I99" s="32"/>
      <c r="J99" s="32"/>
      <c r="K99" s="32"/>
      <c r="L99" s="32"/>
      <c r="M99" s="32"/>
      <c r="N99" s="32"/>
      <c r="O99" s="32">
        <v>95296</v>
      </c>
      <c r="P99" s="32"/>
      <c r="Q99" s="34">
        <v>139656</v>
      </c>
    </row>
    <row r="100" spans="1:17" ht="13.5">
      <c r="A100" s="29" t="s">
        <v>397</v>
      </c>
      <c r="B100" s="30">
        <v>3</v>
      </c>
      <c r="C100" s="31" t="s">
        <v>398</v>
      </c>
      <c r="D100" s="32"/>
      <c r="E100" s="32">
        <v>17638</v>
      </c>
      <c r="F100" s="32">
        <v>868</v>
      </c>
      <c r="G100" s="32">
        <v>643827</v>
      </c>
      <c r="H100" s="32">
        <v>602890</v>
      </c>
      <c r="I100" s="32"/>
      <c r="J100" s="32">
        <v>346077</v>
      </c>
      <c r="K100" s="32"/>
      <c r="L100" s="32">
        <v>62880</v>
      </c>
      <c r="M100" s="32"/>
      <c r="N100" s="32"/>
      <c r="O100" s="32">
        <v>7480447</v>
      </c>
      <c r="P100" s="32"/>
      <c r="Q100" s="34">
        <v>9154627</v>
      </c>
    </row>
    <row r="101" spans="1:17" ht="13.5">
      <c r="A101" s="29" t="s">
        <v>399</v>
      </c>
      <c r="B101" s="30">
        <v>4</v>
      </c>
      <c r="C101" s="31" t="s">
        <v>400</v>
      </c>
      <c r="D101" s="32"/>
      <c r="E101" s="32">
        <v>17638</v>
      </c>
      <c r="F101" s="32"/>
      <c r="G101" s="32">
        <v>627109</v>
      </c>
      <c r="H101" s="32">
        <v>602465</v>
      </c>
      <c r="I101" s="32"/>
      <c r="J101" s="32">
        <v>337185</v>
      </c>
      <c r="K101" s="32"/>
      <c r="L101" s="32">
        <v>62880</v>
      </c>
      <c r="M101" s="32"/>
      <c r="N101" s="32"/>
      <c r="O101" s="32">
        <v>7294943</v>
      </c>
      <c r="P101" s="32"/>
      <c r="Q101" s="34">
        <v>8942220</v>
      </c>
    </row>
    <row r="102" spans="1:17" ht="13.5">
      <c r="A102" s="29" t="s">
        <v>401</v>
      </c>
      <c r="B102" s="30">
        <v>2</v>
      </c>
      <c r="C102" s="31" t="s">
        <v>402</v>
      </c>
      <c r="D102" s="32"/>
      <c r="E102" s="32">
        <v>265</v>
      </c>
      <c r="F102" s="32"/>
      <c r="G102" s="32">
        <v>1323290</v>
      </c>
      <c r="H102" s="32"/>
      <c r="I102" s="32"/>
      <c r="J102" s="32"/>
      <c r="K102" s="32">
        <v>72990</v>
      </c>
      <c r="L102" s="32">
        <v>434431</v>
      </c>
      <c r="M102" s="32"/>
      <c r="N102" s="32">
        <v>3021</v>
      </c>
      <c r="O102" s="32">
        <v>238953</v>
      </c>
      <c r="P102" s="32"/>
      <c r="Q102" s="34">
        <v>2072950</v>
      </c>
    </row>
    <row r="103" spans="1:17" ht="13.5">
      <c r="A103" s="29" t="s">
        <v>403</v>
      </c>
      <c r="B103" s="30">
        <v>3</v>
      </c>
      <c r="C103" s="31" t="s">
        <v>404</v>
      </c>
      <c r="D103" s="32"/>
      <c r="E103" s="32">
        <v>265</v>
      </c>
      <c r="F103" s="32"/>
      <c r="G103" s="32">
        <v>29313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4">
        <v>29578</v>
      </c>
    </row>
    <row r="104" spans="1:17" ht="13.5">
      <c r="A104" s="29" t="s">
        <v>411</v>
      </c>
      <c r="B104" s="30">
        <v>4</v>
      </c>
      <c r="C104" s="31" t="s">
        <v>412</v>
      </c>
      <c r="D104" s="32"/>
      <c r="E104" s="32"/>
      <c r="F104" s="32"/>
      <c r="G104" s="32">
        <v>29313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4">
        <v>29313</v>
      </c>
    </row>
    <row r="105" spans="1:17" ht="13.5">
      <c r="A105" s="29" t="s">
        <v>413</v>
      </c>
      <c r="B105" s="30">
        <v>3</v>
      </c>
      <c r="C105" s="31" t="s">
        <v>414</v>
      </c>
      <c r="D105" s="32"/>
      <c r="E105" s="32"/>
      <c r="F105" s="32"/>
      <c r="G105" s="32">
        <v>1293977</v>
      </c>
      <c r="H105" s="32"/>
      <c r="I105" s="32"/>
      <c r="J105" s="32"/>
      <c r="K105" s="32"/>
      <c r="L105" s="32">
        <v>434153</v>
      </c>
      <c r="M105" s="32"/>
      <c r="N105" s="32"/>
      <c r="O105" s="32">
        <v>238953</v>
      </c>
      <c r="P105" s="32"/>
      <c r="Q105" s="34">
        <v>1967083</v>
      </c>
    </row>
    <row r="106" spans="1:17" ht="13.5">
      <c r="A106" s="29" t="s">
        <v>417</v>
      </c>
      <c r="B106" s="30">
        <v>4</v>
      </c>
      <c r="C106" s="31" t="s">
        <v>418</v>
      </c>
      <c r="D106" s="32"/>
      <c r="E106" s="32"/>
      <c r="F106" s="32"/>
      <c r="G106" s="32">
        <v>1293977</v>
      </c>
      <c r="H106" s="32"/>
      <c r="I106" s="32"/>
      <c r="J106" s="32"/>
      <c r="K106" s="32"/>
      <c r="L106" s="32">
        <v>434153</v>
      </c>
      <c r="M106" s="32"/>
      <c r="N106" s="32"/>
      <c r="O106" s="32">
        <v>238953</v>
      </c>
      <c r="P106" s="32"/>
      <c r="Q106" s="34">
        <v>1967083</v>
      </c>
    </row>
    <row r="107" spans="1:17" ht="13.5">
      <c r="A107" s="29" t="s">
        <v>427</v>
      </c>
      <c r="B107" s="30">
        <v>2</v>
      </c>
      <c r="C107" s="31" t="s">
        <v>428</v>
      </c>
      <c r="D107" s="32">
        <v>6537</v>
      </c>
      <c r="E107" s="32">
        <v>681812</v>
      </c>
      <c r="F107" s="32">
        <v>177198</v>
      </c>
      <c r="G107" s="32">
        <v>2058131</v>
      </c>
      <c r="H107" s="32">
        <v>104364</v>
      </c>
      <c r="I107" s="32">
        <v>78758</v>
      </c>
      <c r="J107" s="32">
        <v>553084</v>
      </c>
      <c r="K107" s="32">
        <v>34200</v>
      </c>
      <c r="L107" s="32">
        <v>17689</v>
      </c>
      <c r="M107" s="32"/>
      <c r="N107" s="32">
        <v>11442</v>
      </c>
      <c r="O107" s="32">
        <v>715753</v>
      </c>
      <c r="P107" s="32">
        <v>21524</v>
      </c>
      <c r="Q107" s="34">
        <v>4460492</v>
      </c>
    </row>
    <row r="108" spans="1:17" ht="13.5">
      <c r="A108" s="29" t="s">
        <v>429</v>
      </c>
      <c r="B108" s="30">
        <v>3</v>
      </c>
      <c r="C108" s="31" t="s">
        <v>430</v>
      </c>
      <c r="D108" s="32"/>
      <c r="E108" s="32"/>
      <c r="F108" s="32"/>
      <c r="G108" s="32"/>
      <c r="H108" s="32"/>
      <c r="I108" s="32"/>
      <c r="J108" s="32"/>
      <c r="K108" s="32">
        <v>10800</v>
      </c>
      <c r="L108" s="32"/>
      <c r="M108" s="32"/>
      <c r="N108" s="32"/>
      <c r="O108" s="32"/>
      <c r="P108" s="32"/>
      <c r="Q108" s="34">
        <v>10800</v>
      </c>
    </row>
    <row r="109" spans="1:17" ht="13.5">
      <c r="A109" s="29" t="s">
        <v>431</v>
      </c>
      <c r="B109" s="30">
        <v>4</v>
      </c>
      <c r="C109" s="31" t="s">
        <v>432</v>
      </c>
      <c r="D109" s="32"/>
      <c r="E109" s="32"/>
      <c r="F109" s="32"/>
      <c r="G109" s="32"/>
      <c r="H109" s="32"/>
      <c r="I109" s="32"/>
      <c r="J109" s="32"/>
      <c r="K109" s="32">
        <v>10800</v>
      </c>
      <c r="L109" s="32"/>
      <c r="M109" s="32"/>
      <c r="N109" s="32"/>
      <c r="O109" s="32"/>
      <c r="P109" s="32"/>
      <c r="Q109" s="34">
        <v>10800</v>
      </c>
    </row>
    <row r="110" spans="1:17" ht="13.5">
      <c r="A110" s="29" t="s">
        <v>433</v>
      </c>
      <c r="B110" s="30">
        <v>3</v>
      </c>
      <c r="C110" s="31" t="s">
        <v>434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>
        <v>1610</v>
      </c>
      <c r="P110" s="32"/>
      <c r="Q110" s="34">
        <v>1610</v>
      </c>
    </row>
    <row r="111" spans="1:17" ht="13.5">
      <c r="A111" s="29" t="s">
        <v>439</v>
      </c>
      <c r="B111" s="30">
        <v>3</v>
      </c>
      <c r="C111" s="31" t="s">
        <v>440</v>
      </c>
      <c r="D111" s="32"/>
      <c r="E111" s="32"/>
      <c r="F111" s="32"/>
      <c r="G111" s="32">
        <v>19784</v>
      </c>
      <c r="H111" s="32"/>
      <c r="I111" s="32"/>
      <c r="J111" s="32"/>
      <c r="K111" s="32"/>
      <c r="L111" s="32"/>
      <c r="M111" s="32"/>
      <c r="N111" s="32"/>
      <c r="O111" s="32">
        <v>5790</v>
      </c>
      <c r="P111" s="32"/>
      <c r="Q111" s="34">
        <v>25574</v>
      </c>
    </row>
    <row r="112" spans="1:17" ht="13.5">
      <c r="A112" s="29" t="s">
        <v>441</v>
      </c>
      <c r="B112" s="30">
        <v>4</v>
      </c>
      <c r="C112" s="31" t="s">
        <v>442</v>
      </c>
      <c r="D112" s="32"/>
      <c r="E112" s="32"/>
      <c r="F112" s="32"/>
      <c r="G112" s="32">
        <v>19784</v>
      </c>
      <c r="H112" s="32"/>
      <c r="I112" s="32"/>
      <c r="J112" s="32"/>
      <c r="K112" s="32"/>
      <c r="L112" s="32"/>
      <c r="M112" s="32"/>
      <c r="N112" s="32"/>
      <c r="O112" s="32">
        <v>5790</v>
      </c>
      <c r="P112" s="32"/>
      <c r="Q112" s="34">
        <v>25574</v>
      </c>
    </row>
    <row r="113" spans="1:17" ht="13.5">
      <c r="A113" s="29" t="s">
        <v>445</v>
      </c>
      <c r="B113" s="30">
        <v>3</v>
      </c>
      <c r="C113" s="31" t="s">
        <v>446</v>
      </c>
      <c r="D113" s="32">
        <v>214</v>
      </c>
      <c r="E113" s="32"/>
      <c r="F113" s="32">
        <v>40881</v>
      </c>
      <c r="G113" s="32">
        <v>255619</v>
      </c>
      <c r="H113" s="32">
        <v>3425</v>
      </c>
      <c r="I113" s="32">
        <v>10883</v>
      </c>
      <c r="J113" s="32">
        <v>89299</v>
      </c>
      <c r="K113" s="32">
        <v>1165</v>
      </c>
      <c r="L113" s="32">
        <v>3056</v>
      </c>
      <c r="M113" s="32"/>
      <c r="N113" s="32"/>
      <c r="O113" s="32">
        <v>108908</v>
      </c>
      <c r="P113" s="32">
        <v>6936</v>
      </c>
      <c r="Q113" s="34">
        <v>520386</v>
      </c>
    </row>
    <row r="114" spans="1:17" ht="13.5">
      <c r="A114" s="29" t="s">
        <v>451</v>
      </c>
      <c r="B114" s="30">
        <v>4</v>
      </c>
      <c r="C114" s="31" t="s">
        <v>452</v>
      </c>
      <c r="D114" s="32">
        <v>214</v>
      </c>
      <c r="E114" s="32"/>
      <c r="F114" s="32">
        <v>40881</v>
      </c>
      <c r="G114" s="32">
        <v>255291</v>
      </c>
      <c r="H114" s="32">
        <v>3425</v>
      </c>
      <c r="I114" s="32">
        <v>10883</v>
      </c>
      <c r="J114" s="32">
        <v>89299</v>
      </c>
      <c r="K114" s="32">
        <v>1165</v>
      </c>
      <c r="L114" s="32">
        <v>3056</v>
      </c>
      <c r="M114" s="32"/>
      <c r="N114" s="32"/>
      <c r="O114" s="32">
        <v>105594</v>
      </c>
      <c r="P114" s="32">
        <v>6936</v>
      </c>
      <c r="Q114" s="34">
        <v>516744</v>
      </c>
    </row>
    <row r="115" spans="1:17" ht="13.5">
      <c r="A115" s="29" t="s">
        <v>455</v>
      </c>
      <c r="B115" s="30">
        <v>3</v>
      </c>
      <c r="C115" s="31" t="s">
        <v>456</v>
      </c>
      <c r="D115" s="32"/>
      <c r="E115" s="32">
        <v>4063</v>
      </c>
      <c r="F115" s="32">
        <v>3295</v>
      </c>
      <c r="G115" s="32">
        <v>102786</v>
      </c>
      <c r="H115" s="32">
        <v>3558</v>
      </c>
      <c r="I115" s="32">
        <v>2768</v>
      </c>
      <c r="J115" s="32">
        <v>12539</v>
      </c>
      <c r="K115" s="32">
        <v>2860</v>
      </c>
      <c r="L115" s="32"/>
      <c r="M115" s="32"/>
      <c r="N115" s="32">
        <v>2708</v>
      </c>
      <c r="O115" s="32">
        <v>173464</v>
      </c>
      <c r="P115" s="32"/>
      <c r="Q115" s="34">
        <v>308041</v>
      </c>
    </row>
    <row r="116" spans="1:17" ht="13.5">
      <c r="A116" s="29" t="s">
        <v>457</v>
      </c>
      <c r="B116" s="30">
        <v>4</v>
      </c>
      <c r="C116" s="31" t="s">
        <v>458</v>
      </c>
      <c r="D116" s="32"/>
      <c r="E116" s="32">
        <v>585</v>
      </c>
      <c r="F116" s="32"/>
      <c r="G116" s="32">
        <v>259</v>
      </c>
      <c r="H116" s="32"/>
      <c r="I116" s="32">
        <v>1029</v>
      </c>
      <c r="J116" s="32">
        <v>533</v>
      </c>
      <c r="K116" s="32"/>
      <c r="L116" s="32"/>
      <c r="M116" s="32"/>
      <c r="N116" s="32"/>
      <c r="O116" s="32">
        <v>229</v>
      </c>
      <c r="P116" s="32"/>
      <c r="Q116" s="34">
        <v>2635</v>
      </c>
    </row>
    <row r="117" spans="1:17" ht="13.5">
      <c r="A117" s="29" t="s">
        <v>459</v>
      </c>
      <c r="B117" s="30">
        <v>3</v>
      </c>
      <c r="C117" s="31" t="s">
        <v>460</v>
      </c>
      <c r="D117" s="32"/>
      <c r="E117" s="32"/>
      <c r="F117" s="32">
        <v>5703</v>
      </c>
      <c r="G117" s="32">
        <v>867149</v>
      </c>
      <c r="H117" s="32">
        <v>41281</v>
      </c>
      <c r="I117" s="32"/>
      <c r="J117" s="32">
        <v>242</v>
      </c>
      <c r="K117" s="32">
        <v>9566</v>
      </c>
      <c r="L117" s="32"/>
      <c r="M117" s="32"/>
      <c r="N117" s="32">
        <v>6690</v>
      </c>
      <c r="O117" s="32">
        <v>140032</v>
      </c>
      <c r="P117" s="32"/>
      <c r="Q117" s="34">
        <v>1070663</v>
      </c>
    </row>
    <row r="118" spans="1:17" ht="13.5">
      <c r="A118" s="29" t="s">
        <v>461</v>
      </c>
      <c r="B118" s="30">
        <v>4</v>
      </c>
      <c r="C118" s="31" t="s">
        <v>462</v>
      </c>
      <c r="D118" s="32"/>
      <c r="E118" s="32"/>
      <c r="F118" s="32">
        <v>1020</v>
      </c>
      <c r="G118" s="32">
        <v>240905</v>
      </c>
      <c r="H118" s="32">
        <v>16920</v>
      </c>
      <c r="I118" s="32"/>
      <c r="J118" s="32"/>
      <c r="K118" s="32">
        <v>1430</v>
      </c>
      <c r="L118" s="32"/>
      <c r="M118" s="32"/>
      <c r="N118" s="32">
        <v>2421</v>
      </c>
      <c r="O118" s="32">
        <v>54124</v>
      </c>
      <c r="P118" s="32"/>
      <c r="Q118" s="34">
        <v>316820</v>
      </c>
    </row>
    <row r="119" spans="1:17" ht="13.5">
      <c r="A119" s="29" t="s">
        <v>463</v>
      </c>
      <c r="B119" s="30">
        <v>3</v>
      </c>
      <c r="C119" s="31" t="s">
        <v>464</v>
      </c>
      <c r="D119" s="32">
        <v>474</v>
      </c>
      <c r="E119" s="32">
        <v>676999</v>
      </c>
      <c r="F119" s="32">
        <v>1085</v>
      </c>
      <c r="G119" s="32">
        <v>208667</v>
      </c>
      <c r="H119" s="32">
        <v>3789</v>
      </c>
      <c r="I119" s="32"/>
      <c r="J119" s="32">
        <v>8898</v>
      </c>
      <c r="K119" s="32">
        <v>1680</v>
      </c>
      <c r="L119" s="32">
        <v>12372</v>
      </c>
      <c r="M119" s="32"/>
      <c r="N119" s="32">
        <v>567</v>
      </c>
      <c r="O119" s="32">
        <v>43610</v>
      </c>
      <c r="P119" s="32"/>
      <c r="Q119" s="34">
        <v>958141</v>
      </c>
    </row>
    <row r="120" spans="1:17" ht="13.5">
      <c r="A120" s="29" t="s">
        <v>465</v>
      </c>
      <c r="B120" s="30">
        <v>4</v>
      </c>
      <c r="C120" s="31" t="s">
        <v>466</v>
      </c>
      <c r="D120" s="32">
        <v>474</v>
      </c>
      <c r="E120" s="32">
        <v>676999</v>
      </c>
      <c r="F120" s="32"/>
      <c r="G120" s="32">
        <v>32869</v>
      </c>
      <c r="H120" s="32"/>
      <c r="I120" s="32"/>
      <c r="J120" s="32">
        <v>8499</v>
      </c>
      <c r="K120" s="32"/>
      <c r="L120" s="32">
        <v>12372</v>
      </c>
      <c r="M120" s="32"/>
      <c r="N120" s="32"/>
      <c r="O120" s="32">
        <v>26211</v>
      </c>
      <c r="P120" s="32"/>
      <c r="Q120" s="34">
        <v>757424</v>
      </c>
    </row>
    <row r="121" spans="1:17" ht="13.5">
      <c r="A121" s="29" t="s">
        <v>467</v>
      </c>
      <c r="B121" s="30">
        <v>3</v>
      </c>
      <c r="C121" s="31" t="s">
        <v>468</v>
      </c>
      <c r="D121" s="32">
        <v>1064</v>
      </c>
      <c r="E121" s="32">
        <v>750</v>
      </c>
      <c r="F121" s="32">
        <v>100689</v>
      </c>
      <c r="G121" s="32">
        <v>414629</v>
      </c>
      <c r="H121" s="32">
        <v>37420</v>
      </c>
      <c r="I121" s="32">
        <v>56818</v>
      </c>
      <c r="J121" s="32">
        <v>338184</v>
      </c>
      <c r="K121" s="32"/>
      <c r="L121" s="32">
        <v>243</v>
      </c>
      <c r="M121" s="32"/>
      <c r="N121" s="32"/>
      <c r="O121" s="32">
        <v>141243</v>
      </c>
      <c r="P121" s="32">
        <v>6648</v>
      </c>
      <c r="Q121" s="34">
        <v>1097688</v>
      </c>
    </row>
    <row r="122" spans="1:17" ht="13.5">
      <c r="A122" s="29" t="s">
        <v>469</v>
      </c>
      <c r="B122" s="30">
        <v>3</v>
      </c>
      <c r="C122" s="31" t="s">
        <v>470</v>
      </c>
      <c r="D122" s="32">
        <v>4785</v>
      </c>
      <c r="E122" s="32"/>
      <c r="F122" s="32">
        <v>20655</v>
      </c>
      <c r="G122" s="32">
        <v>161808</v>
      </c>
      <c r="H122" s="32">
        <v>10116</v>
      </c>
      <c r="I122" s="32">
        <v>2635</v>
      </c>
      <c r="J122" s="32">
        <v>44106</v>
      </c>
      <c r="K122" s="32">
        <v>2404</v>
      </c>
      <c r="L122" s="32"/>
      <c r="M122" s="32"/>
      <c r="N122" s="32">
        <v>1153</v>
      </c>
      <c r="O122" s="32">
        <v>50802</v>
      </c>
      <c r="P122" s="32">
        <v>7531</v>
      </c>
      <c r="Q122" s="34">
        <v>305995</v>
      </c>
    </row>
    <row r="123" spans="1:17" ht="13.5">
      <c r="A123" s="29" t="s">
        <v>471</v>
      </c>
      <c r="B123" s="30">
        <v>3</v>
      </c>
      <c r="C123" s="31" t="s">
        <v>472</v>
      </c>
      <c r="D123" s="32"/>
      <c r="E123" s="32"/>
      <c r="F123" s="32"/>
      <c r="G123" s="32"/>
      <c r="H123" s="32"/>
      <c r="I123" s="32"/>
      <c r="J123" s="32"/>
      <c r="K123" s="32"/>
      <c r="L123" s="32">
        <v>1013</v>
      </c>
      <c r="M123" s="32"/>
      <c r="N123" s="32"/>
      <c r="O123" s="32">
        <v>675</v>
      </c>
      <c r="P123" s="32"/>
      <c r="Q123" s="34">
        <v>1688</v>
      </c>
    </row>
    <row r="124" spans="1:17" ht="13.5">
      <c r="A124" s="23" t="s">
        <v>473</v>
      </c>
      <c r="B124" s="24">
        <v>1</v>
      </c>
      <c r="C124" s="25" t="s">
        <v>474</v>
      </c>
      <c r="D124" s="26">
        <v>3737460</v>
      </c>
      <c r="E124" s="26">
        <v>31341832</v>
      </c>
      <c r="F124" s="26">
        <v>74760588</v>
      </c>
      <c r="G124" s="26">
        <v>258667048</v>
      </c>
      <c r="H124" s="26">
        <v>122027217</v>
      </c>
      <c r="I124" s="26">
        <v>94817629</v>
      </c>
      <c r="J124" s="26">
        <v>274381399</v>
      </c>
      <c r="K124" s="26">
        <v>35063130</v>
      </c>
      <c r="L124" s="26">
        <v>38772561</v>
      </c>
      <c r="M124" s="26">
        <v>66777</v>
      </c>
      <c r="N124" s="26">
        <v>29240189</v>
      </c>
      <c r="O124" s="26">
        <v>355231370</v>
      </c>
      <c r="P124" s="26">
        <v>10450823</v>
      </c>
      <c r="Q124" s="27">
        <v>1328558023</v>
      </c>
    </row>
    <row r="125" spans="1:17" ht="13.5">
      <c r="A125" s="29" t="s">
        <v>475</v>
      </c>
      <c r="B125" s="30">
        <v>2</v>
      </c>
      <c r="C125" s="31" t="s">
        <v>476</v>
      </c>
      <c r="D125" s="32">
        <v>310895</v>
      </c>
      <c r="E125" s="32">
        <v>430404</v>
      </c>
      <c r="F125" s="32">
        <v>2824261</v>
      </c>
      <c r="G125" s="32">
        <v>21572905</v>
      </c>
      <c r="H125" s="32">
        <v>2849804</v>
      </c>
      <c r="I125" s="32">
        <v>2660346</v>
      </c>
      <c r="J125" s="32">
        <v>7671366</v>
      </c>
      <c r="K125" s="32">
        <v>4485474</v>
      </c>
      <c r="L125" s="32">
        <v>1052199</v>
      </c>
      <c r="M125" s="32">
        <v>29514</v>
      </c>
      <c r="N125" s="32">
        <v>547802</v>
      </c>
      <c r="O125" s="32">
        <v>23914352</v>
      </c>
      <c r="P125" s="32">
        <v>459464</v>
      </c>
      <c r="Q125" s="34">
        <v>68808786</v>
      </c>
    </row>
    <row r="126" spans="1:17" ht="13.5">
      <c r="A126" s="29" t="s">
        <v>477</v>
      </c>
      <c r="B126" s="30">
        <v>3</v>
      </c>
      <c r="C126" s="31" t="s">
        <v>478</v>
      </c>
      <c r="D126" s="32">
        <v>122081</v>
      </c>
      <c r="E126" s="32">
        <v>249542</v>
      </c>
      <c r="F126" s="32">
        <v>784326</v>
      </c>
      <c r="G126" s="32">
        <v>4008803</v>
      </c>
      <c r="H126" s="32">
        <v>583100</v>
      </c>
      <c r="I126" s="32">
        <v>622667</v>
      </c>
      <c r="J126" s="32">
        <v>2060011</v>
      </c>
      <c r="K126" s="32">
        <v>67559</v>
      </c>
      <c r="L126" s="32">
        <v>289080</v>
      </c>
      <c r="M126" s="32">
        <v>20608</v>
      </c>
      <c r="N126" s="32">
        <v>254113</v>
      </c>
      <c r="O126" s="32">
        <v>5069833</v>
      </c>
      <c r="P126" s="32">
        <v>110069</v>
      </c>
      <c r="Q126" s="34">
        <v>14241792</v>
      </c>
    </row>
    <row r="127" spans="1:17" ht="13.5">
      <c r="A127" s="29" t="s">
        <v>481</v>
      </c>
      <c r="B127" s="30">
        <v>4</v>
      </c>
      <c r="C127" s="31" t="s">
        <v>482</v>
      </c>
      <c r="D127" s="32">
        <v>122081</v>
      </c>
      <c r="E127" s="32">
        <v>249542</v>
      </c>
      <c r="F127" s="32">
        <v>783525</v>
      </c>
      <c r="G127" s="32">
        <v>4001700</v>
      </c>
      <c r="H127" s="32">
        <v>582899</v>
      </c>
      <c r="I127" s="32">
        <v>622667</v>
      </c>
      <c r="J127" s="32">
        <v>2057884</v>
      </c>
      <c r="K127" s="32">
        <v>67559</v>
      </c>
      <c r="L127" s="32">
        <v>289080</v>
      </c>
      <c r="M127" s="32">
        <v>20608</v>
      </c>
      <c r="N127" s="32">
        <v>254113</v>
      </c>
      <c r="O127" s="32">
        <v>5063209</v>
      </c>
      <c r="P127" s="32">
        <v>110069</v>
      </c>
      <c r="Q127" s="34">
        <v>14224936</v>
      </c>
    </row>
    <row r="128" spans="1:17" ht="13.5">
      <c r="A128" s="29" t="s">
        <v>483</v>
      </c>
      <c r="B128" s="30">
        <v>5</v>
      </c>
      <c r="C128" s="31" t="s">
        <v>484</v>
      </c>
      <c r="D128" s="32">
        <v>122081</v>
      </c>
      <c r="E128" s="32">
        <v>61803</v>
      </c>
      <c r="F128" s="32">
        <v>783057</v>
      </c>
      <c r="G128" s="32">
        <v>3922646</v>
      </c>
      <c r="H128" s="32">
        <v>398296</v>
      </c>
      <c r="I128" s="32">
        <v>553853</v>
      </c>
      <c r="J128" s="32">
        <v>2017443</v>
      </c>
      <c r="K128" s="32">
        <v>16783</v>
      </c>
      <c r="L128" s="32">
        <v>284647</v>
      </c>
      <c r="M128" s="32">
        <v>20608</v>
      </c>
      <c r="N128" s="32">
        <v>28070</v>
      </c>
      <c r="O128" s="32">
        <v>4051721</v>
      </c>
      <c r="P128" s="32">
        <v>109857</v>
      </c>
      <c r="Q128" s="34">
        <v>12370865</v>
      </c>
    </row>
    <row r="129" spans="1:17" ht="13.5">
      <c r="A129" s="29" t="s">
        <v>485</v>
      </c>
      <c r="B129" s="30">
        <v>5</v>
      </c>
      <c r="C129" s="31" t="s">
        <v>486</v>
      </c>
      <c r="D129" s="32"/>
      <c r="E129" s="32">
        <v>187739</v>
      </c>
      <c r="F129" s="32">
        <v>468</v>
      </c>
      <c r="G129" s="32">
        <v>79054</v>
      </c>
      <c r="H129" s="32">
        <v>184603</v>
      </c>
      <c r="I129" s="32">
        <v>68814</v>
      </c>
      <c r="J129" s="32">
        <v>40441</v>
      </c>
      <c r="K129" s="32">
        <v>50776</v>
      </c>
      <c r="L129" s="32">
        <v>4433</v>
      </c>
      <c r="M129" s="32"/>
      <c r="N129" s="32">
        <v>226043</v>
      </c>
      <c r="O129" s="32">
        <v>1011488</v>
      </c>
      <c r="P129" s="32">
        <v>212</v>
      </c>
      <c r="Q129" s="34">
        <v>1854071</v>
      </c>
    </row>
    <row r="130" spans="1:17" ht="13.5">
      <c r="A130" s="29" t="s">
        <v>487</v>
      </c>
      <c r="B130" s="30">
        <v>4</v>
      </c>
      <c r="C130" s="31" t="s">
        <v>488</v>
      </c>
      <c r="D130" s="32"/>
      <c r="E130" s="32"/>
      <c r="F130" s="32">
        <v>801</v>
      </c>
      <c r="G130" s="32">
        <v>3831</v>
      </c>
      <c r="H130" s="32"/>
      <c r="I130" s="32"/>
      <c r="J130" s="32">
        <v>686</v>
      </c>
      <c r="K130" s="32"/>
      <c r="L130" s="32"/>
      <c r="M130" s="32"/>
      <c r="N130" s="32"/>
      <c r="O130" s="32">
        <v>2680</v>
      </c>
      <c r="P130" s="32"/>
      <c r="Q130" s="34">
        <v>7998</v>
      </c>
    </row>
    <row r="131" spans="1:17" ht="13.5">
      <c r="A131" s="29" t="s">
        <v>489</v>
      </c>
      <c r="B131" s="30">
        <v>3</v>
      </c>
      <c r="C131" s="31" t="s">
        <v>490</v>
      </c>
      <c r="D131" s="32"/>
      <c r="E131" s="32"/>
      <c r="F131" s="32"/>
      <c r="G131" s="32">
        <v>1738</v>
      </c>
      <c r="H131" s="32"/>
      <c r="I131" s="32"/>
      <c r="J131" s="32">
        <v>9024</v>
      </c>
      <c r="K131" s="32"/>
      <c r="L131" s="32">
        <v>18131</v>
      </c>
      <c r="M131" s="32"/>
      <c r="N131" s="32">
        <v>37634</v>
      </c>
      <c r="O131" s="32">
        <v>7601</v>
      </c>
      <c r="P131" s="32"/>
      <c r="Q131" s="34">
        <v>74128</v>
      </c>
    </row>
    <row r="132" spans="1:17" ht="13.5">
      <c r="A132" s="29" t="s">
        <v>491</v>
      </c>
      <c r="B132" s="30">
        <v>4</v>
      </c>
      <c r="C132" s="31" t="s">
        <v>492</v>
      </c>
      <c r="D132" s="32"/>
      <c r="E132" s="32"/>
      <c r="F132" s="32"/>
      <c r="G132" s="32">
        <v>1738</v>
      </c>
      <c r="H132" s="32"/>
      <c r="I132" s="32"/>
      <c r="J132" s="32"/>
      <c r="K132" s="32"/>
      <c r="L132" s="32">
        <v>18131</v>
      </c>
      <c r="M132" s="32"/>
      <c r="N132" s="32">
        <v>37144</v>
      </c>
      <c r="O132" s="32">
        <v>7374</v>
      </c>
      <c r="P132" s="32"/>
      <c r="Q132" s="34">
        <v>64387</v>
      </c>
    </row>
    <row r="133" spans="1:17" ht="13.5">
      <c r="A133" s="29" t="s">
        <v>493</v>
      </c>
      <c r="B133" s="30">
        <v>3</v>
      </c>
      <c r="C133" s="31" t="s">
        <v>494</v>
      </c>
      <c r="D133" s="32"/>
      <c r="E133" s="32"/>
      <c r="F133" s="32">
        <v>1380</v>
      </c>
      <c r="G133" s="32">
        <v>9733</v>
      </c>
      <c r="H133" s="32">
        <v>38148</v>
      </c>
      <c r="I133" s="32">
        <v>7475</v>
      </c>
      <c r="J133" s="32">
        <v>17719</v>
      </c>
      <c r="K133" s="32">
        <v>4884</v>
      </c>
      <c r="L133" s="32"/>
      <c r="M133" s="32"/>
      <c r="N133" s="32">
        <v>2258</v>
      </c>
      <c r="O133" s="32">
        <v>1241604</v>
      </c>
      <c r="P133" s="32"/>
      <c r="Q133" s="34">
        <v>1323201</v>
      </c>
    </row>
    <row r="134" spans="1:17" ht="13.5">
      <c r="A134" s="29" t="s">
        <v>495</v>
      </c>
      <c r="B134" s="30">
        <v>4</v>
      </c>
      <c r="C134" s="31" t="s">
        <v>496</v>
      </c>
      <c r="D134" s="32"/>
      <c r="E134" s="32"/>
      <c r="F134" s="32">
        <v>1380</v>
      </c>
      <c r="G134" s="32"/>
      <c r="H134" s="32">
        <v>37761</v>
      </c>
      <c r="I134" s="32">
        <v>1052</v>
      </c>
      <c r="J134" s="32"/>
      <c r="K134" s="32">
        <v>400</v>
      </c>
      <c r="L134" s="32"/>
      <c r="M134" s="32"/>
      <c r="N134" s="32">
        <v>1450</v>
      </c>
      <c r="O134" s="32">
        <v>153255</v>
      </c>
      <c r="P134" s="32"/>
      <c r="Q134" s="34">
        <v>195298</v>
      </c>
    </row>
    <row r="135" spans="1:17" ht="13.5">
      <c r="A135" s="29" t="s">
        <v>497</v>
      </c>
      <c r="B135" s="30">
        <v>5</v>
      </c>
      <c r="C135" s="31" t="s">
        <v>498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>
        <v>73180</v>
      </c>
      <c r="P135" s="32"/>
      <c r="Q135" s="34">
        <v>73180</v>
      </c>
    </row>
    <row r="136" spans="1:17" ht="13.5">
      <c r="A136" s="29" t="s">
        <v>499</v>
      </c>
      <c r="B136" s="30">
        <v>5</v>
      </c>
      <c r="C136" s="31" t="s">
        <v>500</v>
      </c>
      <c r="D136" s="32"/>
      <c r="E136" s="32"/>
      <c r="F136" s="32"/>
      <c r="G136" s="32"/>
      <c r="H136" s="32">
        <v>37761</v>
      </c>
      <c r="I136" s="32"/>
      <c r="J136" s="32"/>
      <c r="K136" s="32"/>
      <c r="L136" s="32"/>
      <c r="M136" s="32"/>
      <c r="N136" s="32"/>
      <c r="O136" s="32">
        <v>78808</v>
      </c>
      <c r="P136" s="32"/>
      <c r="Q136" s="34">
        <v>116569</v>
      </c>
    </row>
    <row r="137" spans="1:17" ht="13.5">
      <c r="A137" s="29" t="s">
        <v>501</v>
      </c>
      <c r="B137" s="30">
        <v>4</v>
      </c>
      <c r="C137" s="31" t="s">
        <v>502</v>
      </c>
      <c r="D137" s="32"/>
      <c r="E137" s="32"/>
      <c r="F137" s="32"/>
      <c r="G137" s="32">
        <v>6919</v>
      </c>
      <c r="H137" s="32">
        <v>387</v>
      </c>
      <c r="I137" s="32">
        <v>6423</v>
      </c>
      <c r="J137" s="32">
        <v>17719</v>
      </c>
      <c r="K137" s="32">
        <v>4484</v>
      </c>
      <c r="L137" s="32"/>
      <c r="M137" s="32"/>
      <c r="N137" s="32">
        <v>808</v>
      </c>
      <c r="O137" s="32">
        <v>1080607</v>
      </c>
      <c r="P137" s="32"/>
      <c r="Q137" s="34">
        <v>1117347</v>
      </c>
    </row>
    <row r="138" spans="1:17" ht="13.5">
      <c r="A138" s="29" t="s">
        <v>503</v>
      </c>
      <c r="B138" s="30">
        <v>3</v>
      </c>
      <c r="C138" s="31" t="s">
        <v>504</v>
      </c>
      <c r="D138" s="32">
        <v>1260</v>
      </c>
      <c r="E138" s="32"/>
      <c r="F138" s="32"/>
      <c r="G138" s="32">
        <v>210017</v>
      </c>
      <c r="H138" s="32"/>
      <c r="I138" s="32">
        <v>106462</v>
      </c>
      <c r="J138" s="32"/>
      <c r="K138" s="32">
        <v>1507561</v>
      </c>
      <c r="L138" s="32"/>
      <c r="M138" s="32"/>
      <c r="N138" s="32"/>
      <c r="O138" s="32">
        <v>619490</v>
      </c>
      <c r="P138" s="32"/>
      <c r="Q138" s="34">
        <v>2444790</v>
      </c>
    </row>
    <row r="139" spans="1:17" ht="13.5">
      <c r="A139" s="29" t="s">
        <v>505</v>
      </c>
      <c r="B139" s="30">
        <v>4</v>
      </c>
      <c r="C139" s="31" t="s">
        <v>506</v>
      </c>
      <c r="D139" s="32"/>
      <c r="E139" s="32"/>
      <c r="F139" s="32"/>
      <c r="G139" s="32">
        <v>206063</v>
      </c>
      <c r="H139" s="32"/>
      <c r="I139" s="32">
        <v>106462</v>
      </c>
      <c r="J139" s="32"/>
      <c r="K139" s="32">
        <v>1482435</v>
      </c>
      <c r="L139" s="32"/>
      <c r="M139" s="32"/>
      <c r="N139" s="32"/>
      <c r="O139" s="32">
        <v>602720</v>
      </c>
      <c r="P139" s="32"/>
      <c r="Q139" s="34">
        <v>2397680</v>
      </c>
    </row>
    <row r="140" spans="1:17" ht="13.5">
      <c r="A140" s="29" t="s">
        <v>507</v>
      </c>
      <c r="B140" s="30">
        <v>5</v>
      </c>
      <c r="C140" s="31" t="s">
        <v>508</v>
      </c>
      <c r="D140" s="32"/>
      <c r="E140" s="32"/>
      <c r="F140" s="32"/>
      <c r="G140" s="32">
        <v>28745</v>
      </c>
      <c r="H140" s="32"/>
      <c r="I140" s="32">
        <v>66826</v>
      </c>
      <c r="J140" s="32"/>
      <c r="K140" s="32">
        <v>740440</v>
      </c>
      <c r="L140" s="32"/>
      <c r="M140" s="32"/>
      <c r="N140" s="32"/>
      <c r="O140" s="32">
        <v>407534</v>
      </c>
      <c r="P140" s="32"/>
      <c r="Q140" s="34">
        <v>1243545</v>
      </c>
    </row>
    <row r="141" spans="1:17" ht="13.5">
      <c r="A141" s="29" t="s">
        <v>509</v>
      </c>
      <c r="B141" s="30">
        <v>5</v>
      </c>
      <c r="C141" s="31" t="s">
        <v>510</v>
      </c>
      <c r="D141" s="32"/>
      <c r="E141" s="32"/>
      <c r="F141" s="32"/>
      <c r="G141" s="32"/>
      <c r="H141" s="32"/>
      <c r="I141" s="32"/>
      <c r="J141" s="32"/>
      <c r="K141" s="32">
        <v>16509</v>
      </c>
      <c r="L141" s="32"/>
      <c r="M141" s="32"/>
      <c r="N141" s="32"/>
      <c r="O141" s="32">
        <v>900</v>
      </c>
      <c r="P141" s="32"/>
      <c r="Q141" s="34">
        <v>17409</v>
      </c>
    </row>
    <row r="142" spans="1:17" ht="13.5">
      <c r="A142" s="29" t="s">
        <v>513</v>
      </c>
      <c r="B142" s="30">
        <v>3</v>
      </c>
      <c r="C142" s="31" t="s">
        <v>514</v>
      </c>
      <c r="D142" s="32">
        <v>320</v>
      </c>
      <c r="E142" s="32"/>
      <c r="F142" s="32">
        <v>3991</v>
      </c>
      <c r="G142" s="32">
        <v>47823</v>
      </c>
      <c r="H142" s="32"/>
      <c r="I142" s="32">
        <v>4058</v>
      </c>
      <c r="J142" s="32">
        <v>3674</v>
      </c>
      <c r="K142" s="32">
        <v>86625</v>
      </c>
      <c r="L142" s="32">
        <v>169885</v>
      </c>
      <c r="M142" s="32"/>
      <c r="N142" s="32">
        <v>13935</v>
      </c>
      <c r="O142" s="32">
        <v>1213617</v>
      </c>
      <c r="P142" s="32"/>
      <c r="Q142" s="34">
        <v>1543928</v>
      </c>
    </row>
    <row r="143" spans="1:17" ht="13.5">
      <c r="A143" s="29" t="s">
        <v>523</v>
      </c>
      <c r="B143" s="30">
        <v>4</v>
      </c>
      <c r="C143" s="31" t="s">
        <v>524</v>
      </c>
      <c r="D143" s="32"/>
      <c r="E143" s="32"/>
      <c r="F143" s="32"/>
      <c r="G143" s="32"/>
      <c r="H143" s="32"/>
      <c r="I143" s="32"/>
      <c r="J143" s="32"/>
      <c r="K143" s="32">
        <v>58947</v>
      </c>
      <c r="L143" s="32"/>
      <c r="M143" s="32"/>
      <c r="N143" s="32"/>
      <c r="O143" s="32"/>
      <c r="P143" s="32"/>
      <c r="Q143" s="34">
        <v>58947</v>
      </c>
    </row>
    <row r="144" spans="1:17" ht="13.5">
      <c r="A144" s="29" t="s">
        <v>525</v>
      </c>
      <c r="B144" s="30">
        <v>4</v>
      </c>
      <c r="C144" s="31" t="s">
        <v>526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>
        <v>268031</v>
      </c>
      <c r="P144" s="32"/>
      <c r="Q144" s="34">
        <v>268031</v>
      </c>
    </row>
    <row r="145" spans="1:17" ht="13.5">
      <c r="A145" s="29" t="s">
        <v>529</v>
      </c>
      <c r="B145" s="30">
        <v>3</v>
      </c>
      <c r="C145" s="31" t="s">
        <v>530</v>
      </c>
      <c r="D145" s="32">
        <v>62524</v>
      </c>
      <c r="E145" s="32"/>
      <c r="F145" s="32"/>
      <c r="G145" s="32">
        <v>3100</v>
      </c>
      <c r="H145" s="32"/>
      <c r="I145" s="32"/>
      <c r="J145" s="32"/>
      <c r="K145" s="32"/>
      <c r="L145" s="32"/>
      <c r="M145" s="32"/>
      <c r="N145" s="32"/>
      <c r="O145" s="32">
        <v>139162</v>
      </c>
      <c r="P145" s="32"/>
      <c r="Q145" s="34">
        <v>204786</v>
      </c>
    </row>
    <row r="146" spans="1:17" ht="13.5">
      <c r="A146" s="29" t="s">
        <v>531</v>
      </c>
      <c r="B146" s="30">
        <v>4</v>
      </c>
      <c r="C146" s="31" t="s">
        <v>532</v>
      </c>
      <c r="D146" s="32">
        <v>983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>
        <v>43674</v>
      </c>
      <c r="P146" s="32"/>
      <c r="Q146" s="34">
        <v>44657</v>
      </c>
    </row>
    <row r="147" spans="1:17" ht="13.5">
      <c r="A147" s="29" t="s">
        <v>533</v>
      </c>
      <c r="B147" s="30">
        <v>4</v>
      </c>
      <c r="C147" s="31" t="s">
        <v>534</v>
      </c>
      <c r="D147" s="32"/>
      <c r="E147" s="32"/>
      <c r="F147" s="32"/>
      <c r="G147" s="32">
        <v>413</v>
      </c>
      <c r="H147" s="32"/>
      <c r="I147" s="32"/>
      <c r="J147" s="32"/>
      <c r="K147" s="32"/>
      <c r="L147" s="32"/>
      <c r="M147" s="32"/>
      <c r="N147" s="32"/>
      <c r="O147" s="32">
        <v>6724</v>
      </c>
      <c r="P147" s="32"/>
      <c r="Q147" s="34">
        <v>7137</v>
      </c>
    </row>
    <row r="148" spans="1:17" ht="13.5">
      <c r="A148" s="29" t="s">
        <v>535</v>
      </c>
      <c r="B148" s="30">
        <v>4</v>
      </c>
      <c r="C148" s="31" t="s">
        <v>536</v>
      </c>
      <c r="D148" s="32">
        <v>61541</v>
      </c>
      <c r="E148" s="32"/>
      <c r="F148" s="32"/>
      <c r="G148" s="32">
        <v>2687</v>
      </c>
      <c r="H148" s="32"/>
      <c r="I148" s="32"/>
      <c r="J148" s="32"/>
      <c r="K148" s="32"/>
      <c r="L148" s="32"/>
      <c r="M148" s="32"/>
      <c r="N148" s="32"/>
      <c r="O148" s="32">
        <v>81798</v>
      </c>
      <c r="P148" s="32"/>
      <c r="Q148" s="34">
        <v>146026</v>
      </c>
    </row>
    <row r="149" spans="1:17" ht="13.5">
      <c r="A149" s="29" t="s">
        <v>537</v>
      </c>
      <c r="B149" s="30">
        <v>3</v>
      </c>
      <c r="C149" s="31" t="s">
        <v>538</v>
      </c>
      <c r="D149" s="32"/>
      <c r="E149" s="32"/>
      <c r="F149" s="32"/>
      <c r="G149" s="32">
        <v>34528</v>
      </c>
      <c r="H149" s="32"/>
      <c r="I149" s="32">
        <v>12899</v>
      </c>
      <c r="J149" s="32">
        <v>17381</v>
      </c>
      <c r="K149" s="32">
        <v>22359</v>
      </c>
      <c r="L149" s="32"/>
      <c r="M149" s="32"/>
      <c r="N149" s="32"/>
      <c r="O149" s="32">
        <v>323714</v>
      </c>
      <c r="P149" s="32"/>
      <c r="Q149" s="34">
        <v>410881</v>
      </c>
    </row>
    <row r="150" spans="1:17" ht="13.5">
      <c r="A150" s="29" t="s">
        <v>539</v>
      </c>
      <c r="B150" s="30">
        <v>3</v>
      </c>
      <c r="C150" s="31" t="s">
        <v>540</v>
      </c>
      <c r="D150" s="32"/>
      <c r="E150" s="32"/>
      <c r="F150" s="32"/>
      <c r="G150" s="32">
        <v>663</v>
      </c>
      <c r="H150" s="32"/>
      <c r="I150" s="32">
        <v>18480</v>
      </c>
      <c r="J150" s="32">
        <v>2009</v>
      </c>
      <c r="K150" s="32">
        <v>32654</v>
      </c>
      <c r="L150" s="32"/>
      <c r="M150" s="32"/>
      <c r="N150" s="32"/>
      <c r="O150" s="32">
        <v>15000</v>
      </c>
      <c r="P150" s="32"/>
      <c r="Q150" s="34">
        <v>68806</v>
      </c>
    </row>
    <row r="151" spans="1:17" ht="13.5">
      <c r="A151" s="29" t="s">
        <v>541</v>
      </c>
      <c r="B151" s="30">
        <v>3</v>
      </c>
      <c r="C151" s="31" t="s">
        <v>542</v>
      </c>
      <c r="D151" s="32"/>
      <c r="E151" s="32"/>
      <c r="F151" s="32"/>
      <c r="G151" s="32">
        <v>247</v>
      </c>
      <c r="H151" s="32"/>
      <c r="I151" s="32"/>
      <c r="J151" s="32"/>
      <c r="K151" s="32">
        <v>398</v>
      </c>
      <c r="L151" s="32"/>
      <c r="M151" s="32"/>
      <c r="N151" s="32"/>
      <c r="O151" s="32"/>
      <c r="P151" s="32"/>
      <c r="Q151" s="34">
        <v>645</v>
      </c>
    </row>
    <row r="152" spans="1:17" ht="13.5">
      <c r="A152" s="29" t="s">
        <v>543</v>
      </c>
      <c r="B152" s="30">
        <v>3</v>
      </c>
      <c r="C152" s="31" t="s">
        <v>544</v>
      </c>
      <c r="D152" s="32"/>
      <c r="E152" s="32"/>
      <c r="F152" s="32"/>
      <c r="G152" s="32">
        <v>77592</v>
      </c>
      <c r="H152" s="32">
        <v>26313</v>
      </c>
      <c r="I152" s="32">
        <v>132831</v>
      </c>
      <c r="J152" s="32"/>
      <c r="K152" s="32"/>
      <c r="L152" s="32">
        <v>218971</v>
      </c>
      <c r="M152" s="32"/>
      <c r="N152" s="32">
        <v>20757</v>
      </c>
      <c r="O152" s="32">
        <v>719940</v>
      </c>
      <c r="P152" s="32"/>
      <c r="Q152" s="34">
        <v>1196404</v>
      </c>
    </row>
    <row r="153" spans="1:17" ht="13.5">
      <c r="A153" s="29" t="s">
        <v>545</v>
      </c>
      <c r="B153" s="30">
        <v>4</v>
      </c>
      <c r="C153" s="31" t="s">
        <v>546</v>
      </c>
      <c r="D153" s="32"/>
      <c r="E153" s="32"/>
      <c r="F153" s="32"/>
      <c r="G153" s="32">
        <v>41231</v>
      </c>
      <c r="H153" s="32"/>
      <c r="I153" s="32">
        <v>129787</v>
      </c>
      <c r="J153" s="32"/>
      <c r="K153" s="32"/>
      <c r="L153" s="32">
        <v>171420</v>
      </c>
      <c r="M153" s="32"/>
      <c r="N153" s="32">
        <v>16340</v>
      </c>
      <c r="O153" s="32">
        <v>413969</v>
      </c>
      <c r="P153" s="32"/>
      <c r="Q153" s="34">
        <v>772747</v>
      </c>
    </row>
    <row r="154" spans="1:17" ht="13.5">
      <c r="A154" s="29" t="s">
        <v>547</v>
      </c>
      <c r="B154" s="30">
        <v>4</v>
      </c>
      <c r="C154" s="31" t="s">
        <v>548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>
        <v>756</v>
      </c>
      <c r="P154" s="32"/>
      <c r="Q154" s="34">
        <v>756</v>
      </c>
    </row>
    <row r="155" spans="1:17" ht="13.5">
      <c r="A155" s="29" t="s">
        <v>549</v>
      </c>
      <c r="B155" s="30">
        <v>3</v>
      </c>
      <c r="C155" s="31" t="s">
        <v>550</v>
      </c>
      <c r="D155" s="32">
        <v>1440</v>
      </c>
      <c r="E155" s="32">
        <v>8883</v>
      </c>
      <c r="F155" s="32">
        <v>78413</v>
      </c>
      <c r="G155" s="32">
        <v>428739</v>
      </c>
      <c r="H155" s="32">
        <v>65791</v>
      </c>
      <c r="I155" s="32">
        <v>90414</v>
      </c>
      <c r="J155" s="32">
        <v>312380</v>
      </c>
      <c r="K155" s="32">
        <v>146697</v>
      </c>
      <c r="L155" s="32">
        <v>4072</v>
      </c>
      <c r="M155" s="32"/>
      <c r="N155" s="32">
        <v>217</v>
      </c>
      <c r="O155" s="32">
        <v>429312</v>
      </c>
      <c r="P155" s="32">
        <v>3871</v>
      </c>
      <c r="Q155" s="34">
        <v>1570229</v>
      </c>
    </row>
    <row r="156" spans="1:17" ht="13.5">
      <c r="A156" s="29" t="s">
        <v>553</v>
      </c>
      <c r="B156" s="30">
        <v>4</v>
      </c>
      <c r="C156" s="31" t="s">
        <v>554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>
        <v>68351</v>
      </c>
      <c r="P156" s="32"/>
      <c r="Q156" s="34">
        <v>68351</v>
      </c>
    </row>
    <row r="157" spans="1:17" ht="13.5">
      <c r="A157" s="29" t="s">
        <v>555</v>
      </c>
      <c r="B157" s="30">
        <v>4</v>
      </c>
      <c r="C157" s="31" t="s">
        <v>556</v>
      </c>
      <c r="D157" s="32">
        <v>1440</v>
      </c>
      <c r="E157" s="32">
        <v>4686</v>
      </c>
      <c r="F157" s="32">
        <v>30327</v>
      </c>
      <c r="G157" s="32">
        <v>195661</v>
      </c>
      <c r="H157" s="32">
        <v>38520</v>
      </c>
      <c r="I157" s="32">
        <v>35187</v>
      </c>
      <c r="J157" s="32">
        <v>166261</v>
      </c>
      <c r="K157" s="32"/>
      <c r="L157" s="32">
        <v>819</v>
      </c>
      <c r="M157" s="32"/>
      <c r="N157" s="32">
        <v>217</v>
      </c>
      <c r="O157" s="32">
        <v>178227</v>
      </c>
      <c r="P157" s="32">
        <v>236</v>
      </c>
      <c r="Q157" s="34">
        <v>651581</v>
      </c>
    </row>
    <row r="158" spans="1:17" ht="13.5">
      <c r="A158" s="29" t="s">
        <v>557</v>
      </c>
      <c r="B158" s="30">
        <v>3</v>
      </c>
      <c r="C158" s="31" t="s">
        <v>558</v>
      </c>
      <c r="D158" s="32">
        <v>54473</v>
      </c>
      <c r="E158" s="32">
        <v>108027</v>
      </c>
      <c r="F158" s="32">
        <v>741204</v>
      </c>
      <c r="G158" s="32">
        <v>5181894</v>
      </c>
      <c r="H158" s="32">
        <v>867648</v>
      </c>
      <c r="I158" s="32">
        <v>661823</v>
      </c>
      <c r="J158" s="32">
        <v>2391876</v>
      </c>
      <c r="K158" s="32">
        <v>123417</v>
      </c>
      <c r="L158" s="32">
        <v>155674</v>
      </c>
      <c r="M158" s="32">
        <v>2431</v>
      </c>
      <c r="N158" s="32">
        <v>29658</v>
      </c>
      <c r="O158" s="32">
        <v>6072567</v>
      </c>
      <c r="P158" s="32">
        <v>142862</v>
      </c>
      <c r="Q158" s="34">
        <v>16533554</v>
      </c>
    </row>
    <row r="159" spans="1:17" ht="13.5">
      <c r="A159" s="29" t="s">
        <v>559</v>
      </c>
      <c r="B159" s="30">
        <v>4</v>
      </c>
      <c r="C159" s="31" t="s">
        <v>560</v>
      </c>
      <c r="D159" s="32">
        <v>30097</v>
      </c>
      <c r="E159" s="32">
        <v>23159</v>
      </c>
      <c r="F159" s="32">
        <v>328605</v>
      </c>
      <c r="G159" s="32">
        <v>2239697</v>
      </c>
      <c r="H159" s="32">
        <v>436561</v>
      </c>
      <c r="I159" s="32">
        <v>194815</v>
      </c>
      <c r="J159" s="32">
        <v>663955</v>
      </c>
      <c r="K159" s="32">
        <v>446</v>
      </c>
      <c r="L159" s="32">
        <v>66168</v>
      </c>
      <c r="M159" s="32">
        <v>1470</v>
      </c>
      <c r="N159" s="32">
        <v>14494</v>
      </c>
      <c r="O159" s="32">
        <v>2449829</v>
      </c>
      <c r="P159" s="32">
        <v>83649</v>
      </c>
      <c r="Q159" s="34">
        <v>6532945</v>
      </c>
    </row>
    <row r="160" spans="1:17" ht="13.5">
      <c r="A160" s="29" t="s">
        <v>561</v>
      </c>
      <c r="B160" s="30">
        <v>4</v>
      </c>
      <c r="C160" s="31" t="s">
        <v>562</v>
      </c>
      <c r="D160" s="32">
        <v>14534</v>
      </c>
      <c r="E160" s="32">
        <v>15823</v>
      </c>
      <c r="F160" s="32">
        <v>87772</v>
      </c>
      <c r="G160" s="32">
        <v>585350</v>
      </c>
      <c r="H160" s="32">
        <v>33379</v>
      </c>
      <c r="I160" s="32">
        <v>80466</v>
      </c>
      <c r="J160" s="32">
        <v>350510</v>
      </c>
      <c r="K160" s="32">
        <v>1291</v>
      </c>
      <c r="L160" s="32">
        <v>5501</v>
      </c>
      <c r="M160" s="32"/>
      <c r="N160" s="32"/>
      <c r="O160" s="32">
        <v>1613786</v>
      </c>
      <c r="P160" s="32">
        <v>7046</v>
      </c>
      <c r="Q160" s="34">
        <v>2795458</v>
      </c>
    </row>
    <row r="161" spans="1:17" ht="13.5">
      <c r="A161" s="29" t="s">
        <v>563</v>
      </c>
      <c r="B161" s="30">
        <v>3</v>
      </c>
      <c r="C161" s="31" t="s">
        <v>564</v>
      </c>
      <c r="D161" s="32"/>
      <c r="E161" s="32">
        <v>40543</v>
      </c>
      <c r="F161" s="32">
        <v>181708</v>
      </c>
      <c r="G161" s="32">
        <v>5795945</v>
      </c>
      <c r="H161" s="32">
        <v>456851</v>
      </c>
      <c r="I161" s="32">
        <v>377469</v>
      </c>
      <c r="J161" s="32">
        <v>441382</v>
      </c>
      <c r="K161" s="32">
        <v>457703</v>
      </c>
      <c r="L161" s="32">
        <v>45272</v>
      </c>
      <c r="M161" s="32">
        <v>239</v>
      </c>
      <c r="N161" s="32">
        <v>177233</v>
      </c>
      <c r="O161" s="32">
        <v>1691166</v>
      </c>
      <c r="P161" s="32"/>
      <c r="Q161" s="34">
        <v>9665511</v>
      </c>
    </row>
    <row r="162" spans="1:17" ht="13.5">
      <c r="A162" s="29" t="s">
        <v>565</v>
      </c>
      <c r="B162" s="30">
        <v>4</v>
      </c>
      <c r="C162" s="31" t="s">
        <v>566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>
        <v>2001</v>
      </c>
      <c r="O162" s="32">
        <v>80323</v>
      </c>
      <c r="P162" s="32"/>
      <c r="Q162" s="34">
        <v>82324</v>
      </c>
    </row>
    <row r="163" spans="1:17" ht="13.5">
      <c r="A163" s="29" t="s">
        <v>567</v>
      </c>
      <c r="B163" s="30">
        <v>4</v>
      </c>
      <c r="C163" s="31" t="s">
        <v>568</v>
      </c>
      <c r="D163" s="32"/>
      <c r="E163" s="32">
        <v>40543</v>
      </c>
      <c r="F163" s="32">
        <v>179304</v>
      </c>
      <c r="G163" s="32">
        <v>5314494</v>
      </c>
      <c r="H163" s="32">
        <v>417827</v>
      </c>
      <c r="I163" s="32">
        <v>353621</v>
      </c>
      <c r="J163" s="32">
        <v>416079</v>
      </c>
      <c r="K163" s="32">
        <v>363673</v>
      </c>
      <c r="L163" s="32">
        <v>43920</v>
      </c>
      <c r="M163" s="32">
        <v>239</v>
      </c>
      <c r="N163" s="32">
        <v>169916</v>
      </c>
      <c r="O163" s="32">
        <v>1486896</v>
      </c>
      <c r="P163" s="32"/>
      <c r="Q163" s="34">
        <v>8786512</v>
      </c>
    </row>
    <row r="164" spans="1:17" ht="13.5">
      <c r="A164" s="29" t="s">
        <v>569</v>
      </c>
      <c r="B164" s="30">
        <v>3</v>
      </c>
      <c r="C164" s="31" t="s">
        <v>570</v>
      </c>
      <c r="D164" s="32">
        <v>824</v>
      </c>
      <c r="E164" s="32">
        <v>7931</v>
      </c>
      <c r="F164" s="32">
        <v>207385</v>
      </c>
      <c r="G164" s="32">
        <v>1227686</v>
      </c>
      <c r="H164" s="32">
        <v>136174</v>
      </c>
      <c r="I164" s="32">
        <v>126593</v>
      </c>
      <c r="J164" s="32">
        <v>394416</v>
      </c>
      <c r="K164" s="32">
        <v>33401</v>
      </c>
      <c r="L164" s="32">
        <v>23813</v>
      </c>
      <c r="M164" s="32"/>
      <c r="N164" s="32">
        <v>5808</v>
      </c>
      <c r="O164" s="32">
        <v>3333511</v>
      </c>
      <c r="P164" s="32">
        <v>42825</v>
      </c>
      <c r="Q164" s="34">
        <v>5540367</v>
      </c>
    </row>
    <row r="165" spans="1:17" ht="13.5">
      <c r="A165" s="29" t="s">
        <v>571</v>
      </c>
      <c r="B165" s="30">
        <v>4</v>
      </c>
      <c r="C165" s="31" t="s">
        <v>572</v>
      </c>
      <c r="D165" s="32">
        <v>608</v>
      </c>
      <c r="E165" s="32">
        <v>7590</v>
      </c>
      <c r="F165" s="32">
        <v>140576</v>
      </c>
      <c r="G165" s="32">
        <v>885610</v>
      </c>
      <c r="H165" s="32">
        <v>88711</v>
      </c>
      <c r="I165" s="32">
        <v>88011</v>
      </c>
      <c r="J165" s="32">
        <v>230443</v>
      </c>
      <c r="K165" s="32">
        <v>13979</v>
      </c>
      <c r="L165" s="32">
        <v>21652</v>
      </c>
      <c r="M165" s="32"/>
      <c r="N165" s="32">
        <v>2328</v>
      </c>
      <c r="O165" s="32">
        <v>2179135</v>
      </c>
      <c r="P165" s="32">
        <v>37471</v>
      </c>
      <c r="Q165" s="34">
        <v>3696114</v>
      </c>
    </row>
    <row r="166" spans="1:17" ht="13.5">
      <c r="A166" s="29" t="s">
        <v>573</v>
      </c>
      <c r="B166" s="30">
        <v>4</v>
      </c>
      <c r="C166" s="31" t="s">
        <v>574</v>
      </c>
      <c r="D166" s="32">
        <v>216</v>
      </c>
      <c r="E166" s="32">
        <v>341</v>
      </c>
      <c r="F166" s="32">
        <v>66809</v>
      </c>
      <c r="G166" s="32">
        <v>342076</v>
      </c>
      <c r="H166" s="32">
        <v>47463</v>
      </c>
      <c r="I166" s="32">
        <v>38582</v>
      </c>
      <c r="J166" s="32">
        <v>163973</v>
      </c>
      <c r="K166" s="32">
        <v>16232</v>
      </c>
      <c r="L166" s="32">
        <v>2161</v>
      </c>
      <c r="M166" s="32"/>
      <c r="N166" s="32">
        <v>3480</v>
      </c>
      <c r="O166" s="32">
        <v>1150766</v>
      </c>
      <c r="P166" s="32">
        <v>5354</v>
      </c>
      <c r="Q166" s="34">
        <v>1837453</v>
      </c>
    </row>
    <row r="167" spans="1:17" ht="13.5">
      <c r="A167" s="29" t="s">
        <v>575</v>
      </c>
      <c r="B167" s="30">
        <v>3</v>
      </c>
      <c r="C167" s="31" t="s">
        <v>576</v>
      </c>
      <c r="D167" s="32"/>
      <c r="E167" s="32"/>
      <c r="F167" s="32"/>
      <c r="G167" s="32"/>
      <c r="H167" s="32"/>
      <c r="I167" s="32"/>
      <c r="J167" s="32"/>
      <c r="K167" s="32">
        <v>1935822</v>
      </c>
      <c r="L167" s="32"/>
      <c r="M167" s="32"/>
      <c r="N167" s="32"/>
      <c r="O167" s="32"/>
      <c r="P167" s="32"/>
      <c r="Q167" s="34">
        <v>1935822</v>
      </c>
    </row>
    <row r="168" spans="1:17" ht="13.5">
      <c r="A168" s="29" t="s">
        <v>579</v>
      </c>
      <c r="B168" s="30">
        <v>2</v>
      </c>
      <c r="C168" s="31" t="s">
        <v>580</v>
      </c>
      <c r="D168" s="32">
        <v>90673</v>
      </c>
      <c r="E168" s="32">
        <v>61269</v>
      </c>
      <c r="F168" s="32">
        <v>1499857</v>
      </c>
      <c r="G168" s="32">
        <v>6979876</v>
      </c>
      <c r="H168" s="32">
        <v>2922377</v>
      </c>
      <c r="I168" s="32">
        <v>916006</v>
      </c>
      <c r="J168" s="32">
        <v>3848593</v>
      </c>
      <c r="K168" s="32">
        <v>495100</v>
      </c>
      <c r="L168" s="32">
        <v>274133</v>
      </c>
      <c r="M168" s="32">
        <v>3612</v>
      </c>
      <c r="N168" s="32">
        <v>73737</v>
      </c>
      <c r="O168" s="32">
        <v>15020124</v>
      </c>
      <c r="P168" s="32">
        <v>152132</v>
      </c>
      <c r="Q168" s="34">
        <v>32337489</v>
      </c>
    </row>
    <row r="169" spans="1:17" ht="13.5">
      <c r="A169" s="29" t="s">
        <v>581</v>
      </c>
      <c r="B169" s="30">
        <v>3</v>
      </c>
      <c r="C169" s="31" t="s">
        <v>582</v>
      </c>
      <c r="D169" s="32">
        <v>1823</v>
      </c>
      <c r="E169" s="32">
        <v>2569</v>
      </c>
      <c r="F169" s="32">
        <v>87830</v>
      </c>
      <c r="G169" s="32">
        <v>1093827</v>
      </c>
      <c r="H169" s="32">
        <v>149878</v>
      </c>
      <c r="I169" s="32">
        <v>109364</v>
      </c>
      <c r="J169" s="32">
        <v>325839</v>
      </c>
      <c r="K169" s="32">
        <v>63117</v>
      </c>
      <c r="L169" s="32">
        <v>91880</v>
      </c>
      <c r="M169" s="32"/>
      <c r="N169" s="32">
        <v>13214</v>
      </c>
      <c r="O169" s="32">
        <v>979652</v>
      </c>
      <c r="P169" s="32">
        <v>56780</v>
      </c>
      <c r="Q169" s="34">
        <v>2975773</v>
      </c>
    </row>
    <row r="170" spans="1:17" ht="13.5">
      <c r="A170" s="29" t="s">
        <v>583</v>
      </c>
      <c r="B170" s="30">
        <v>4</v>
      </c>
      <c r="C170" s="31" t="s">
        <v>584</v>
      </c>
      <c r="D170" s="32"/>
      <c r="E170" s="32"/>
      <c r="F170" s="32">
        <v>3662</v>
      </c>
      <c r="G170" s="32">
        <v>438090</v>
      </c>
      <c r="H170" s="32">
        <v>53479</v>
      </c>
      <c r="I170" s="32">
        <v>27368</v>
      </c>
      <c r="J170" s="32">
        <v>16098</v>
      </c>
      <c r="K170" s="32">
        <v>8282</v>
      </c>
      <c r="L170" s="32"/>
      <c r="M170" s="32"/>
      <c r="N170" s="32">
        <v>13214</v>
      </c>
      <c r="O170" s="32">
        <v>290546</v>
      </c>
      <c r="P170" s="32">
        <v>50271</v>
      </c>
      <c r="Q170" s="34">
        <v>901010</v>
      </c>
    </row>
    <row r="171" spans="1:17" ht="13.5">
      <c r="A171" s="29" t="s">
        <v>585</v>
      </c>
      <c r="B171" s="30">
        <v>4</v>
      </c>
      <c r="C171" s="31" t="s">
        <v>586</v>
      </c>
      <c r="D171" s="32">
        <v>1823</v>
      </c>
      <c r="E171" s="32">
        <v>2569</v>
      </c>
      <c r="F171" s="32">
        <v>81095</v>
      </c>
      <c r="G171" s="32">
        <v>326922</v>
      </c>
      <c r="H171" s="32">
        <v>93294</v>
      </c>
      <c r="I171" s="32">
        <v>81474</v>
      </c>
      <c r="J171" s="32">
        <v>299914</v>
      </c>
      <c r="K171" s="32">
        <v>1045</v>
      </c>
      <c r="L171" s="32">
        <v>34284</v>
      </c>
      <c r="M171" s="32"/>
      <c r="N171" s="32"/>
      <c r="O171" s="32">
        <v>403944</v>
      </c>
      <c r="P171" s="32">
        <v>6509</v>
      </c>
      <c r="Q171" s="34">
        <v>1332873</v>
      </c>
    </row>
    <row r="172" spans="1:17" ht="13.5">
      <c r="A172" s="29" t="s">
        <v>587</v>
      </c>
      <c r="B172" s="30">
        <v>4</v>
      </c>
      <c r="C172" s="31" t="s">
        <v>588</v>
      </c>
      <c r="D172" s="32"/>
      <c r="E172" s="32"/>
      <c r="F172" s="32">
        <v>456</v>
      </c>
      <c r="G172" s="32">
        <v>323412</v>
      </c>
      <c r="H172" s="32"/>
      <c r="I172" s="32"/>
      <c r="J172" s="32"/>
      <c r="K172" s="32"/>
      <c r="L172" s="32"/>
      <c r="M172" s="32"/>
      <c r="N172" s="32"/>
      <c r="O172" s="32">
        <v>398</v>
      </c>
      <c r="P172" s="32"/>
      <c r="Q172" s="34">
        <v>324266</v>
      </c>
    </row>
    <row r="173" spans="1:17" ht="13.5">
      <c r="A173" s="29" t="s">
        <v>589</v>
      </c>
      <c r="B173" s="30">
        <v>3</v>
      </c>
      <c r="C173" s="31" t="s">
        <v>590</v>
      </c>
      <c r="D173" s="32">
        <v>1249</v>
      </c>
      <c r="E173" s="32">
        <v>1420</v>
      </c>
      <c r="F173" s="32">
        <v>45651</v>
      </c>
      <c r="G173" s="32">
        <v>255948</v>
      </c>
      <c r="H173" s="32">
        <v>39252</v>
      </c>
      <c r="I173" s="32">
        <v>42044</v>
      </c>
      <c r="J173" s="32">
        <v>197512</v>
      </c>
      <c r="K173" s="32">
        <v>132076</v>
      </c>
      <c r="L173" s="32">
        <v>5751</v>
      </c>
      <c r="M173" s="32"/>
      <c r="N173" s="32">
        <v>15592</v>
      </c>
      <c r="O173" s="32">
        <v>373540</v>
      </c>
      <c r="P173" s="32">
        <v>4302</v>
      </c>
      <c r="Q173" s="34">
        <v>1114337</v>
      </c>
    </row>
    <row r="174" spans="1:17" ht="13.5">
      <c r="A174" s="29" t="s">
        <v>591</v>
      </c>
      <c r="B174" s="30">
        <v>4</v>
      </c>
      <c r="C174" s="31" t="s">
        <v>592</v>
      </c>
      <c r="D174" s="32"/>
      <c r="E174" s="32"/>
      <c r="F174" s="32">
        <v>2013</v>
      </c>
      <c r="G174" s="32">
        <v>30074</v>
      </c>
      <c r="H174" s="32">
        <v>1421</v>
      </c>
      <c r="I174" s="32">
        <v>2360</v>
      </c>
      <c r="J174" s="32">
        <v>2519</v>
      </c>
      <c r="K174" s="32">
        <v>110460</v>
      </c>
      <c r="L174" s="32">
        <v>4245</v>
      </c>
      <c r="M174" s="32"/>
      <c r="N174" s="32">
        <v>410</v>
      </c>
      <c r="O174" s="32">
        <v>36587</v>
      </c>
      <c r="P174" s="32"/>
      <c r="Q174" s="34">
        <v>190089</v>
      </c>
    </row>
    <row r="175" spans="1:17" ht="13.5">
      <c r="A175" s="29" t="s">
        <v>593</v>
      </c>
      <c r="B175" s="30">
        <v>4</v>
      </c>
      <c r="C175" s="31" t="s">
        <v>594</v>
      </c>
      <c r="D175" s="32">
        <v>1249</v>
      </c>
      <c r="E175" s="32">
        <v>1420</v>
      </c>
      <c r="F175" s="32">
        <v>41114</v>
      </c>
      <c r="G175" s="32">
        <v>204803</v>
      </c>
      <c r="H175" s="32">
        <v>36998</v>
      </c>
      <c r="I175" s="32">
        <v>39684</v>
      </c>
      <c r="J175" s="32">
        <v>194608</v>
      </c>
      <c r="K175" s="32">
        <v>3781</v>
      </c>
      <c r="L175" s="32">
        <v>1506</v>
      </c>
      <c r="M175" s="32"/>
      <c r="N175" s="32">
        <v>7304</v>
      </c>
      <c r="O175" s="32">
        <v>150535</v>
      </c>
      <c r="P175" s="32">
        <v>4302</v>
      </c>
      <c r="Q175" s="34">
        <v>687304</v>
      </c>
    </row>
    <row r="176" spans="1:17" ht="13.5">
      <c r="A176" s="29" t="s">
        <v>595</v>
      </c>
      <c r="B176" s="30">
        <v>3</v>
      </c>
      <c r="C176" s="31" t="s">
        <v>596</v>
      </c>
      <c r="D176" s="32">
        <v>239</v>
      </c>
      <c r="E176" s="32"/>
      <c r="F176" s="32">
        <v>55943</v>
      </c>
      <c r="G176" s="32">
        <v>281058</v>
      </c>
      <c r="H176" s="32">
        <v>45110</v>
      </c>
      <c r="I176" s="32">
        <v>124745</v>
      </c>
      <c r="J176" s="32">
        <v>112483</v>
      </c>
      <c r="K176" s="32">
        <v>11754</v>
      </c>
      <c r="L176" s="32">
        <v>3739</v>
      </c>
      <c r="M176" s="32"/>
      <c r="N176" s="32">
        <v>282</v>
      </c>
      <c r="O176" s="32">
        <v>197618</v>
      </c>
      <c r="P176" s="32">
        <v>3388</v>
      </c>
      <c r="Q176" s="34">
        <v>836359</v>
      </c>
    </row>
    <row r="177" spans="1:17" ht="13.5">
      <c r="A177" s="29" t="s">
        <v>597</v>
      </c>
      <c r="B177" s="30">
        <v>4</v>
      </c>
      <c r="C177" s="31" t="s">
        <v>598</v>
      </c>
      <c r="D177" s="32"/>
      <c r="E177" s="32"/>
      <c r="F177" s="32"/>
      <c r="G177" s="32">
        <v>400</v>
      </c>
      <c r="H177" s="32"/>
      <c r="I177" s="32">
        <v>85010</v>
      </c>
      <c r="J177" s="32"/>
      <c r="K177" s="32"/>
      <c r="L177" s="32"/>
      <c r="M177" s="32"/>
      <c r="N177" s="32"/>
      <c r="O177" s="32">
        <v>93580</v>
      </c>
      <c r="P177" s="32"/>
      <c r="Q177" s="34">
        <v>178990</v>
      </c>
    </row>
    <row r="178" spans="1:17" ht="13.5">
      <c r="A178" s="29" t="s">
        <v>599</v>
      </c>
      <c r="B178" s="30">
        <v>4</v>
      </c>
      <c r="C178" s="31" t="s">
        <v>600</v>
      </c>
      <c r="D178" s="32"/>
      <c r="E178" s="32"/>
      <c r="F178" s="32"/>
      <c r="G178" s="32">
        <v>14735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4">
        <v>14735</v>
      </c>
    </row>
    <row r="179" spans="1:17" ht="13.5">
      <c r="A179" s="29" t="s">
        <v>601</v>
      </c>
      <c r="B179" s="30">
        <v>3</v>
      </c>
      <c r="C179" s="31" t="s">
        <v>602</v>
      </c>
      <c r="D179" s="32"/>
      <c r="E179" s="32">
        <v>4692</v>
      </c>
      <c r="F179" s="32"/>
      <c r="G179" s="32">
        <v>737335</v>
      </c>
      <c r="H179" s="32">
        <v>1875525</v>
      </c>
      <c r="I179" s="32"/>
      <c r="J179" s="32"/>
      <c r="K179" s="32"/>
      <c r="L179" s="32"/>
      <c r="M179" s="32"/>
      <c r="N179" s="32"/>
      <c r="O179" s="32"/>
      <c r="P179" s="32"/>
      <c r="Q179" s="34">
        <v>2617552</v>
      </c>
    </row>
    <row r="180" spans="1:17" ht="13.5">
      <c r="A180" s="29" t="s">
        <v>603</v>
      </c>
      <c r="B180" s="30">
        <v>3</v>
      </c>
      <c r="C180" s="31" t="s">
        <v>604</v>
      </c>
      <c r="D180" s="32"/>
      <c r="E180" s="32"/>
      <c r="F180" s="32">
        <v>812</v>
      </c>
      <c r="G180" s="32">
        <v>1750</v>
      </c>
      <c r="H180" s="32">
        <v>6754</v>
      </c>
      <c r="I180" s="32">
        <v>360</v>
      </c>
      <c r="J180" s="32">
        <v>1724</v>
      </c>
      <c r="K180" s="32">
        <v>280</v>
      </c>
      <c r="L180" s="32"/>
      <c r="M180" s="32"/>
      <c r="N180" s="32"/>
      <c r="O180" s="32">
        <v>61409</v>
      </c>
      <c r="P180" s="32"/>
      <c r="Q180" s="34">
        <v>73089</v>
      </c>
    </row>
    <row r="181" spans="1:17" ht="13.5">
      <c r="A181" s="29" t="s">
        <v>605</v>
      </c>
      <c r="B181" s="30">
        <v>4</v>
      </c>
      <c r="C181" s="31" t="s">
        <v>606</v>
      </c>
      <c r="D181" s="32"/>
      <c r="E181" s="32"/>
      <c r="F181" s="32">
        <v>812</v>
      </c>
      <c r="G181" s="32"/>
      <c r="H181" s="32"/>
      <c r="I181" s="32">
        <v>360</v>
      </c>
      <c r="J181" s="32">
        <v>1306</v>
      </c>
      <c r="K181" s="32"/>
      <c r="L181" s="32"/>
      <c r="M181" s="32"/>
      <c r="N181" s="32"/>
      <c r="O181" s="32">
        <v>57465</v>
      </c>
      <c r="P181" s="32"/>
      <c r="Q181" s="34">
        <v>59943</v>
      </c>
    </row>
    <row r="182" spans="1:17" ht="13.5">
      <c r="A182" s="29" t="s">
        <v>607</v>
      </c>
      <c r="B182" s="30">
        <v>4</v>
      </c>
      <c r="C182" s="31" t="s">
        <v>608</v>
      </c>
      <c r="D182" s="32"/>
      <c r="E182" s="32"/>
      <c r="F182" s="32"/>
      <c r="G182" s="32">
        <v>1750</v>
      </c>
      <c r="H182" s="32">
        <v>6754</v>
      </c>
      <c r="I182" s="32"/>
      <c r="J182" s="32">
        <v>418</v>
      </c>
      <c r="K182" s="32">
        <v>280</v>
      </c>
      <c r="L182" s="32"/>
      <c r="M182" s="32"/>
      <c r="N182" s="32"/>
      <c r="O182" s="32">
        <v>3944</v>
      </c>
      <c r="P182" s="32"/>
      <c r="Q182" s="34">
        <v>13146</v>
      </c>
    </row>
    <row r="183" spans="1:17" ht="13.5">
      <c r="A183" s="29" t="s">
        <v>609</v>
      </c>
      <c r="B183" s="30">
        <v>3</v>
      </c>
      <c r="C183" s="31" t="s">
        <v>610</v>
      </c>
      <c r="D183" s="32"/>
      <c r="E183" s="32"/>
      <c r="F183" s="32"/>
      <c r="G183" s="32"/>
      <c r="H183" s="32">
        <v>639</v>
      </c>
      <c r="I183" s="32"/>
      <c r="J183" s="32"/>
      <c r="K183" s="32"/>
      <c r="L183" s="32"/>
      <c r="M183" s="32"/>
      <c r="N183" s="32"/>
      <c r="O183" s="32">
        <v>3065</v>
      </c>
      <c r="P183" s="32"/>
      <c r="Q183" s="34">
        <v>3704</v>
      </c>
    </row>
    <row r="184" spans="1:17" ht="13.5">
      <c r="A184" s="29" t="s">
        <v>611</v>
      </c>
      <c r="B184" s="30">
        <v>4</v>
      </c>
      <c r="C184" s="31" t="s">
        <v>612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>
        <v>3065</v>
      </c>
      <c r="P184" s="32"/>
      <c r="Q184" s="34">
        <v>3065</v>
      </c>
    </row>
    <row r="185" spans="1:17" ht="13.5">
      <c r="A185" s="29" t="s">
        <v>613</v>
      </c>
      <c r="B185" s="30">
        <v>4</v>
      </c>
      <c r="C185" s="31" t="s">
        <v>614</v>
      </c>
      <c r="D185" s="32"/>
      <c r="E185" s="32"/>
      <c r="F185" s="32"/>
      <c r="G185" s="32"/>
      <c r="H185" s="32">
        <v>639</v>
      </c>
      <c r="I185" s="32"/>
      <c r="J185" s="32"/>
      <c r="K185" s="32"/>
      <c r="L185" s="32"/>
      <c r="M185" s="32"/>
      <c r="N185" s="32"/>
      <c r="O185" s="32"/>
      <c r="P185" s="32"/>
      <c r="Q185" s="34">
        <v>639</v>
      </c>
    </row>
    <row r="186" spans="1:17" ht="13.5">
      <c r="A186" s="29" t="s">
        <v>615</v>
      </c>
      <c r="B186" s="30">
        <v>3</v>
      </c>
      <c r="C186" s="31" t="s">
        <v>616</v>
      </c>
      <c r="D186" s="32"/>
      <c r="E186" s="32"/>
      <c r="F186" s="32">
        <v>263</v>
      </c>
      <c r="G186" s="32">
        <v>1848</v>
      </c>
      <c r="H186" s="32">
        <v>1138</v>
      </c>
      <c r="I186" s="32"/>
      <c r="J186" s="32">
        <v>204</v>
      </c>
      <c r="K186" s="32"/>
      <c r="L186" s="32"/>
      <c r="M186" s="32"/>
      <c r="N186" s="32"/>
      <c r="O186" s="32">
        <v>967</v>
      </c>
      <c r="P186" s="32"/>
      <c r="Q186" s="34">
        <v>4420</v>
      </c>
    </row>
    <row r="187" spans="1:17" ht="13.5">
      <c r="A187" s="29" t="s">
        <v>617</v>
      </c>
      <c r="B187" s="30">
        <v>3</v>
      </c>
      <c r="C187" s="31" t="s">
        <v>618</v>
      </c>
      <c r="D187" s="32"/>
      <c r="E187" s="32">
        <v>1451</v>
      </c>
      <c r="F187" s="32">
        <v>57806</v>
      </c>
      <c r="G187" s="32">
        <v>98221</v>
      </c>
      <c r="H187" s="32">
        <v>8920</v>
      </c>
      <c r="I187" s="32">
        <v>1442</v>
      </c>
      <c r="J187" s="32">
        <v>148691</v>
      </c>
      <c r="K187" s="32">
        <v>4873</v>
      </c>
      <c r="L187" s="32">
        <v>279</v>
      </c>
      <c r="M187" s="32"/>
      <c r="N187" s="32">
        <v>221</v>
      </c>
      <c r="O187" s="32">
        <v>95319</v>
      </c>
      <c r="P187" s="32"/>
      <c r="Q187" s="34">
        <v>417223</v>
      </c>
    </row>
    <row r="188" spans="1:17" ht="13.5">
      <c r="A188" s="29" t="s">
        <v>619</v>
      </c>
      <c r="B188" s="30">
        <v>3</v>
      </c>
      <c r="C188" s="31" t="s">
        <v>620</v>
      </c>
      <c r="D188" s="32">
        <v>731</v>
      </c>
      <c r="E188" s="32"/>
      <c r="F188" s="32">
        <v>1228</v>
      </c>
      <c r="G188" s="32">
        <v>236741</v>
      </c>
      <c r="H188" s="32">
        <v>14035</v>
      </c>
      <c r="I188" s="32"/>
      <c r="J188" s="32">
        <v>1701</v>
      </c>
      <c r="K188" s="32">
        <v>44971</v>
      </c>
      <c r="L188" s="32"/>
      <c r="M188" s="32"/>
      <c r="N188" s="32"/>
      <c r="O188" s="32">
        <v>29891</v>
      </c>
      <c r="P188" s="32"/>
      <c r="Q188" s="34">
        <v>329298</v>
      </c>
    </row>
    <row r="189" spans="1:17" ht="13.5">
      <c r="A189" s="29" t="s">
        <v>623</v>
      </c>
      <c r="B189" s="30">
        <v>4</v>
      </c>
      <c r="C189" s="31" t="s">
        <v>624</v>
      </c>
      <c r="D189" s="32"/>
      <c r="E189" s="32"/>
      <c r="F189" s="32"/>
      <c r="G189" s="32"/>
      <c r="H189" s="32">
        <v>12493</v>
      </c>
      <c r="I189" s="32"/>
      <c r="J189" s="32">
        <v>1040</v>
      </c>
      <c r="K189" s="32"/>
      <c r="L189" s="32"/>
      <c r="M189" s="32"/>
      <c r="N189" s="32"/>
      <c r="O189" s="32">
        <v>26922</v>
      </c>
      <c r="P189" s="32"/>
      <c r="Q189" s="34">
        <v>40455</v>
      </c>
    </row>
    <row r="190" spans="1:17" ht="13.5">
      <c r="A190" s="29" t="s">
        <v>629</v>
      </c>
      <c r="B190" s="30">
        <v>3</v>
      </c>
      <c r="C190" s="31" t="s">
        <v>630</v>
      </c>
      <c r="D190" s="32">
        <v>1760</v>
      </c>
      <c r="E190" s="32"/>
      <c r="F190" s="32">
        <v>3329</v>
      </c>
      <c r="G190" s="32">
        <v>24982</v>
      </c>
      <c r="H190" s="32">
        <v>646</v>
      </c>
      <c r="I190" s="32">
        <v>640</v>
      </c>
      <c r="J190" s="32">
        <v>6480</v>
      </c>
      <c r="K190" s="32">
        <v>4362</v>
      </c>
      <c r="L190" s="32">
        <v>47210</v>
      </c>
      <c r="M190" s="32">
        <v>232</v>
      </c>
      <c r="N190" s="32"/>
      <c r="O190" s="32">
        <v>3223703</v>
      </c>
      <c r="P190" s="32"/>
      <c r="Q190" s="34">
        <v>3313344</v>
      </c>
    </row>
    <row r="191" spans="1:17" ht="13.5">
      <c r="A191" s="29" t="s">
        <v>631</v>
      </c>
      <c r="B191" s="30">
        <v>3</v>
      </c>
      <c r="C191" s="31" t="s">
        <v>632</v>
      </c>
      <c r="D191" s="32">
        <v>570</v>
      </c>
      <c r="E191" s="32">
        <v>267</v>
      </c>
      <c r="F191" s="32">
        <v>23575</v>
      </c>
      <c r="G191" s="32">
        <v>103223</v>
      </c>
      <c r="H191" s="32">
        <v>17415</v>
      </c>
      <c r="I191" s="32">
        <v>11455</v>
      </c>
      <c r="J191" s="32">
        <v>32294</v>
      </c>
      <c r="K191" s="32">
        <v>1360</v>
      </c>
      <c r="L191" s="32">
        <v>891</v>
      </c>
      <c r="M191" s="32"/>
      <c r="N191" s="32"/>
      <c r="O191" s="32">
        <v>58828</v>
      </c>
      <c r="P191" s="32">
        <v>778</v>
      </c>
      <c r="Q191" s="34">
        <v>250656</v>
      </c>
    </row>
    <row r="192" spans="1:17" ht="13.5">
      <c r="A192" s="29" t="s">
        <v>633</v>
      </c>
      <c r="B192" s="30">
        <v>3</v>
      </c>
      <c r="C192" s="31" t="s">
        <v>634</v>
      </c>
      <c r="D192" s="32"/>
      <c r="E192" s="32"/>
      <c r="F192" s="32">
        <v>230</v>
      </c>
      <c r="G192" s="32"/>
      <c r="H192" s="32"/>
      <c r="I192" s="32">
        <v>1083</v>
      </c>
      <c r="J192" s="32"/>
      <c r="K192" s="32">
        <v>58017</v>
      </c>
      <c r="L192" s="32"/>
      <c r="M192" s="32"/>
      <c r="N192" s="32"/>
      <c r="O192" s="32"/>
      <c r="P192" s="32"/>
      <c r="Q192" s="34">
        <v>59330</v>
      </c>
    </row>
    <row r="193" spans="1:17" ht="13.5">
      <c r="A193" s="29" t="s">
        <v>635</v>
      </c>
      <c r="B193" s="30">
        <v>4</v>
      </c>
      <c r="C193" s="31" t="s">
        <v>636</v>
      </c>
      <c r="D193" s="32"/>
      <c r="E193" s="32"/>
      <c r="F193" s="32"/>
      <c r="G193" s="32"/>
      <c r="H193" s="32"/>
      <c r="I193" s="32"/>
      <c r="J193" s="32"/>
      <c r="K193" s="32">
        <v>28546</v>
      </c>
      <c r="L193" s="32"/>
      <c r="M193" s="32"/>
      <c r="N193" s="32"/>
      <c r="O193" s="32"/>
      <c r="P193" s="32"/>
      <c r="Q193" s="34">
        <v>28546</v>
      </c>
    </row>
    <row r="194" spans="1:17" ht="13.5">
      <c r="A194" s="29" t="s">
        <v>637</v>
      </c>
      <c r="B194" s="30">
        <v>4</v>
      </c>
      <c r="C194" s="31" t="s">
        <v>638</v>
      </c>
      <c r="D194" s="32"/>
      <c r="E194" s="32"/>
      <c r="F194" s="32"/>
      <c r="G194" s="32"/>
      <c r="H194" s="32"/>
      <c r="I194" s="32">
        <v>1083</v>
      </c>
      <c r="J194" s="32"/>
      <c r="K194" s="32">
        <v>27784</v>
      </c>
      <c r="L194" s="32"/>
      <c r="M194" s="32"/>
      <c r="N194" s="32"/>
      <c r="O194" s="32"/>
      <c r="P194" s="32"/>
      <c r="Q194" s="34">
        <v>28867</v>
      </c>
    </row>
    <row r="195" spans="1:17" ht="13.5">
      <c r="A195" s="29" t="s">
        <v>639</v>
      </c>
      <c r="B195" s="30">
        <v>4</v>
      </c>
      <c r="C195" s="31" t="s">
        <v>640</v>
      </c>
      <c r="D195" s="32"/>
      <c r="E195" s="32"/>
      <c r="F195" s="32">
        <v>230</v>
      </c>
      <c r="G195" s="32"/>
      <c r="H195" s="32"/>
      <c r="I195" s="32"/>
      <c r="J195" s="32"/>
      <c r="K195" s="32">
        <v>230</v>
      </c>
      <c r="L195" s="32"/>
      <c r="M195" s="32"/>
      <c r="N195" s="32"/>
      <c r="O195" s="32"/>
      <c r="P195" s="32"/>
      <c r="Q195" s="34">
        <v>460</v>
      </c>
    </row>
    <row r="196" spans="1:17" ht="13.5">
      <c r="A196" s="29" t="s">
        <v>641</v>
      </c>
      <c r="B196" s="30">
        <v>3</v>
      </c>
      <c r="C196" s="31" t="s">
        <v>642</v>
      </c>
      <c r="D196" s="32">
        <v>59619</v>
      </c>
      <c r="E196" s="32">
        <v>22977</v>
      </c>
      <c r="F196" s="32">
        <v>934775</v>
      </c>
      <c r="G196" s="32">
        <v>3006903</v>
      </c>
      <c r="H196" s="32">
        <v>519693</v>
      </c>
      <c r="I196" s="32">
        <v>447697</v>
      </c>
      <c r="J196" s="32">
        <v>2169106</v>
      </c>
      <c r="K196" s="32">
        <v>33550</v>
      </c>
      <c r="L196" s="32">
        <v>60648</v>
      </c>
      <c r="M196" s="32">
        <v>210</v>
      </c>
      <c r="N196" s="32">
        <v>14674</v>
      </c>
      <c r="O196" s="32">
        <v>6400545</v>
      </c>
      <c r="P196" s="32">
        <v>74196</v>
      </c>
      <c r="Q196" s="34">
        <v>13744593</v>
      </c>
    </row>
    <row r="197" spans="1:17" ht="13.5">
      <c r="A197" s="29" t="s">
        <v>643</v>
      </c>
      <c r="B197" s="30">
        <v>3</v>
      </c>
      <c r="C197" s="31" t="s">
        <v>644</v>
      </c>
      <c r="D197" s="32">
        <v>13340</v>
      </c>
      <c r="E197" s="32">
        <v>4725</v>
      </c>
      <c r="F197" s="32">
        <v>282684</v>
      </c>
      <c r="G197" s="32">
        <v>717297</v>
      </c>
      <c r="H197" s="32">
        <v>219954</v>
      </c>
      <c r="I197" s="32">
        <v>133456</v>
      </c>
      <c r="J197" s="32">
        <v>758769</v>
      </c>
      <c r="K197" s="32">
        <v>17975</v>
      </c>
      <c r="L197" s="32">
        <v>14729</v>
      </c>
      <c r="M197" s="32"/>
      <c r="N197" s="32">
        <v>1717</v>
      </c>
      <c r="O197" s="32">
        <v>929623</v>
      </c>
      <c r="P197" s="32">
        <v>12457</v>
      </c>
      <c r="Q197" s="34">
        <v>3106726</v>
      </c>
    </row>
    <row r="198" spans="1:17" ht="13.5">
      <c r="A198" s="29" t="s">
        <v>645</v>
      </c>
      <c r="B198" s="30">
        <v>4</v>
      </c>
      <c r="C198" s="31" t="s">
        <v>646</v>
      </c>
      <c r="D198" s="32">
        <v>2029</v>
      </c>
      <c r="E198" s="32">
        <v>962</v>
      </c>
      <c r="F198" s="32">
        <v>100005</v>
      </c>
      <c r="G198" s="32">
        <v>236196</v>
      </c>
      <c r="H198" s="32">
        <v>86424</v>
      </c>
      <c r="I198" s="32">
        <v>30082</v>
      </c>
      <c r="J198" s="32">
        <v>307977</v>
      </c>
      <c r="K198" s="32">
        <v>484</v>
      </c>
      <c r="L198" s="32">
        <v>9575</v>
      </c>
      <c r="M198" s="32"/>
      <c r="N198" s="32">
        <v>854</v>
      </c>
      <c r="O198" s="32">
        <v>354000</v>
      </c>
      <c r="P198" s="32">
        <v>2055</v>
      </c>
      <c r="Q198" s="34">
        <v>1130643</v>
      </c>
    </row>
    <row r="199" spans="1:17" ht="13.5">
      <c r="A199" s="29" t="s">
        <v>647</v>
      </c>
      <c r="B199" s="30">
        <v>3</v>
      </c>
      <c r="C199" s="31" t="s">
        <v>648</v>
      </c>
      <c r="D199" s="32"/>
      <c r="E199" s="32"/>
      <c r="F199" s="32"/>
      <c r="G199" s="32">
        <v>7004</v>
      </c>
      <c r="H199" s="32">
        <v>606</v>
      </c>
      <c r="I199" s="32">
        <v>226</v>
      </c>
      <c r="J199" s="32"/>
      <c r="K199" s="32">
        <v>3839</v>
      </c>
      <c r="L199" s="32"/>
      <c r="M199" s="32"/>
      <c r="N199" s="32"/>
      <c r="O199" s="32">
        <v>10096</v>
      </c>
      <c r="P199" s="32">
        <v>231</v>
      </c>
      <c r="Q199" s="34">
        <v>22002</v>
      </c>
    </row>
    <row r="200" spans="1:17" ht="13.5">
      <c r="A200" s="29" t="s">
        <v>649</v>
      </c>
      <c r="B200" s="30">
        <v>3</v>
      </c>
      <c r="C200" s="31" t="s">
        <v>650</v>
      </c>
      <c r="D200" s="32"/>
      <c r="E200" s="32"/>
      <c r="F200" s="32"/>
      <c r="G200" s="32">
        <v>791</v>
      </c>
      <c r="H200" s="32"/>
      <c r="I200" s="32"/>
      <c r="J200" s="32"/>
      <c r="K200" s="32"/>
      <c r="L200" s="32"/>
      <c r="M200" s="32"/>
      <c r="N200" s="32"/>
      <c r="O200" s="32">
        <v>467210</v>
      </c>
      <c r="P200" s="32"/>
      <c r="Q200" s="34">
        <v>468001</v>
      </c>
    </row>
    <row r="201" spans="1:17" ht="13.5">
      <c r="A201" s="29" t="s">
        <v>651</v>
      </c>
      <c r="B201" s="30">
        <v>4</v>
      </c>
      <c r="C201" s="31" t="s">
        <v>652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>
        <v>449528</v>
      </c>
      <c r="P201" s="32"/>
      <c r="Q201" s="34">
        <v>449528</v>
      </c>
    </row>
    <row r="202" spans="1:17" ht="13.5">
      <c r="A202" s="29" t="s">
        <v>653</v>
      </c>
      <c r="B202" s="30">
        <v>2</v>
      </c>
      <c r="C202" s="31" t="s">
        <v>654</v>
      </c>
      <c r="D202" s="32">
        <v>3335892</v>
      </c>
      <c r="E202" s="32">
        <v>30850159</v>
      </c>
      <c r="F202" s="32">
        <v>70436470</v>
      </c>
      <c r="G202" s="32">
        <v>230114267</v>
      </c>
      <c r="H202" s="32">
        <v>116255036</v>
      </c>
      <c r="I202" s="32">
        <v>91241277</v>
      </c>
      <c r="J202" s="32">
        <v>262861440</v>
      </c>
      <c r="K202" s="32">
        <v>30082556</v>
      </c>
      <c r="L202" s="32">
        <v>37446229</v>
      </c>
      <c r="M202" s="32">
        <v>33651</v>
      </c>
      <c r="N202" s="32">
        <v>28618650</v>
      </c>
      <c r="O202" s="32">
        <v>316296894</v>
      </c>
      <c r="P202" s="32">
        <v>9839227</v>
      </c>
      <c r="Q202" s="34">
        <v>1227411748</v>
      </c>
    </row>
    <row r="203" spans="1:17" ht="13.5">
      <c r="A203" s="29" t="s">
        <v>655</v>
      </c>
      <c r="B203" s="30">
        <v>3</v>
      </c>
      <c r="C203" s="31" t="s">
        <v>656</v>
      </c>
      <c r="D203" s="32">
        <v>590</v>
      </c>
      <c r="E203" s="32">
        <v>520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>
        <v>4651</v>
      </c>
      <c r="P203" s="32"/>
      <c r="Q203" s="34">
        <v>5761</v>
      </c>
    </row>
    <row r="204" spans="1:17" ht="13.5">
      <c r="A204" s="29" t="s">
        <v>659</v>
      </c>
      <c r="B204" s="30">
        <v>4</v>
      </c>
      <c r="C204" s="31" t="s">
        <v>660</v>
      </c>
      <c r="D204" s="32">
        <v>590</v>
      </c>
      <c r="E204" s="32">
        <v>520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>
        <v>4651</v>
      </c>
      <c r="P204" s="32"/>
      <c r="Q204" s="34">
        <v>5761</v>
      </c>
    </row>
    <row r="205" spans="1:17" ht="13.5">
      <c r="A205" s="29" t="s">
        <v>661</v>
      </c>
      <c r="B205" s="30">
        <v>3</v>
      </c>
      <c r="C205" s="31" t="s">
        <v>662</v>
      </c>
      <c r="D205" s="32">
        <v>3108664</v>
      </c>
      <c r="E205" s="32">
        <v>30248240</v>
      </c>
      <c r="F205" s="32">
        <v>66146960</v>
      </c>
      <c r="G205" s="32">
        <v>205287618</v>
      </c>
      <c r="H205" s="32">
        <v>111746619</v>
      </c>
      <c r="I205" s="32">
        <v>87703205</v>
      </c>
      <c r="J205" s="32">
        <v>249789544</v>
      </c>
      <c r="K205" s="32">
        <v>29617737</v>
      </c>
      <c r="L205" s="32">
        <v>36660693</v>
      </c>
      <c r="M205" s="32">
        <v>14268</v>
      </c>
      <c r="N205" s="32">
        <v>28053992</v>
      </c>
      <c r="O205" s="32">
        <v>297224753</v>
      </c>
      <c r="P205" s="32">
        <v>9222145</v>
      </c>
      <c r="Q205" s="34">
        <v>1154824438</v>
      </c>
    </row>
    <row r="206" spans="1:17" ht="13.5">
      <c r="A206" s="29" t="s">
        <v>663</v>
      </c>
      <c r="B206" s="30">
        <v>4</v>
      </c>
      <c r="C206" s="31" t="s">
        <v>664</v>
      </c>
      <c r="D206" s="32">
        <v>3104693</v>
      </c>
      <c r="E206" s="32">
        <v>21176853</v>
      </c>
      <c r="F206" s="32">
        <v>57708655</v>
      </c>
      <c r="G206" s="32">
        <v>163379248</v>
      </c>
      <c r="H206" s="32">
        <v>104121188</v>
      </c>
      <c r="I206" s="32">
        <v>79007475</v>
      </c>
      <c r="J206" s="32">
        <v>192036743</v>
      </c>
      <c r="K206" s="32">
        <v>29617737</v>
      </c>
      <c r="L206" s="32">
        <v>30725944</v>
      </c>
      <c r="M206" s="32">
        <v>14268</v>
      </c>
      <c r="N206" s="32">
        <v>26772615</v>
      </c>
      <c r="O206" s="32">
        <v>238604843</v>
      </c>
      <c r="P206" s="32">
        <v>6289887</v>
      </c>
      <c r="Q206" s="34">
        <v>952560149</v>
      </c>
    </row>
    <row r="207" spans="1:17" ht="13.5">
      <c r="A207" s="29" t="s">
        <v>665</v>
      </c>
      <c r="B207" s="30">
        <v>5</v>
      </c>
      <c r="C207" s="31" t="s">
        <v>666</v>
      </c>
      <c r="D207" s="32">
        <v>123892</v>
      </c>
      <c r="E207" s="32">
        <v>282</v>
      </c>
      <c r="F207" s="32">
        <v>106260</v>
      </c>
      <c r="G207" s="32">
        <v>5190</v>
      </c>
      <c r="H207" s="32"/>
      <c r="I207" s="32"/>
      <c r="J207" s="32"/>
      <c r="K207" s="32"/>
      <c r="L207" s="32"/>
      <c r="M207" s="32"/>
      <c r="N207" s="32">
        <v>1925</v>
      </c>
      <c r="O207" s="32">
        <v>7866440</v>
      </c>
      <c r="P207" s="32"/>
      <c r="Q207" s="34">
        <v>8103989</v>
      </c>
    </row>
    <row r="208" spans="1:17" ht="13.5">
      <c r="A208" s="29" t="s">
        <v>667</v>
      </c>
      <c r="B208" s="30">
        <v>4</v>
      </c>
      <c r="C208" s="31" t="s">
        <v>668</v>
      </c>
      <c r="D208" s="32">
        <v>3971</v>
      </c>
      <c r="E208" s="32">
        <v>9071387</v>
      </c>
      <c r="F208" s="32">
        <v>8438305</v>
      </c>
      <c r="G208" s="32">
        <v>41908370</v>
      </c>
      <c r="H208" s="32">
        <v>7625431</v>
      </c>
      <c r="I208" s="32">
        <v>8695730</v>
      </c>
      <c r="J208" s="32">
        <v>57752801</v>
      </c>
      <c r="K208" s="32"/>
      <c r="L208" s="32">
        <v>5934749</v>
      </c>
      <c r="M208" s="32"/>
      <c r="N208" s="32">
        <v>1281377</v>
      </c>
      <c r="O208" s="32">
        <v>58603977</v>
      </c>
      <c r="P208" s="32">
        <v>2932258</v>
      </c>
      <c r="Q208" s="34">
        <v>202248356</v>
      </c>
    </row>
    <row r="209" spans="1:17" ht="13.5">
      <c r="A209" s="29" t="s">
        <v>669</v>
      </c>
      <c r="B209" s="30">
        <v>5</v>
      </c>
      <c r="C209" s="31" t="s">
        <v>670</v>
      </c>
      <c r="D209" s="32">
        <v>3971</v>
      </c>
      <c r="E209" s="32">
        <v>2089227</v>
      </c>
      <c r="F209" s="32">
        <v>2463332</v>
      </c>
      <c r="G209" s="32">
        <v>25475442</v>
      </c>
      <c r="H209" s="32">
        <v>1504742</v>
      </c>
      <c r="I209" s="32">
        <v>2260038</v>
      </c>
      <c r="J209" s="32">
        <v>37392101</v>
      </c>
      <c r="K209" s="32"/>
      <c r="L209" s="32">
        <v>4045246</v>
      </c>
      <c r="M209" s="32"/>
      <c r="N209" s="32">
        <v>801823</v>
      </c>
      <c r="O209" s="32">
        <v>25413622</v>
      </c>
      <c r="P209" s="32">
        <v>2004062</v>
      </c>
      <c r="Q209" s="34">
        <v>103453606</v>
      </c>
    </row>
    <row r="210" spans="1:17" ht="13.5">
      <c r="A210" s="29" t="s">
        <v>671</v>
      </c>
      <c r="B210" s="30">
        <v>4</v>
      </c>
      <c r="C210" s="31" t="s">
        <v>672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>
        <v>15933</v>
      </c>
      <c r="P210" s="32"/>
      <c r="Q210" s="34">
        <v>15933</v>
      </c>
    </row>
    <row r="211" spans="1:17" ht="13.5">
      <c r="A211" s="29" t="s">
        <v>673</v>
      </c>
      <c r="B211" s="30">
        <v>5</v>
      </c>
      <c r="C211" s="31" t="s">
        <v>674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>
        <v>14603</v>
      </c>
      <c r="P211" s="32"/>
      <c r="Q211" s="34">
        <v>14603</v>
      </c>
    </row>
    <row r="212" spans="1:17" ht="13.5">
      <c r="A212" s="29" t="s">
        <v>675</v>
      </c>
      <c r="B212" s="30">
        <v>3</v>
      </c>
      <c r="C212" s="31" t="s">
        <v>676</v>
      </c>
      <c r="D212" s="32">
        <v>226638</v>
      </c>
      <c r="E212" s="32">
        <v>251290</v>
      </c>
      <c r="F212" s="32">
        <v>4269245</v>
      </c>
      <c r="G212" s="32">
        <v>24355082</v>
      </c>
      <c r="H212" s="32">
        <v>4318462</v>
      </c>
      <c r="I212" s="32">
        <v>3494213</v>
      </c>
      <c r="J212" s="32">
        <v>13068743</v>
      </c>
      <c r="K212" s="32">
        <v>263560</v>
      </c>
      <c r="L212" s="32">
        <v>727952</v>
      </c>
      <c r="M212" s="32">
        <v>19383</v>
      </c>
      <c r="N212" s="32">
        <v>260813</v>
      </c>
      <c r="O212" s="32">
        <v>18282780</v>
      </c>
      <c r="P212" s="32">
        <v>617082</v>
      </c>
      <c r="Q212" s="34">
        <v>70155243</v>
      </c>
    </row>
    <row r="213" spans="1:17" ht="13.5">
      <c r="A213" s="29" t="s">
        <v>677</v>
      </c>
      <c r="B213" s="30">
        <v>3</v>
      </c>
      <c r="C213" s="31" t="s">
        <v>678</v>
      </c>
      <c r="D213" s="32"/>
      <c r="E213" s="32">
        <v>346263</v>
      </c>
      <c r="F213" s="32">
        <v>20265</v>
      </c>
      <c r="G213" s="32">
        <v>366218</v>
      </c>
      <c r="H213" s="32">
        <v>189955</v>
      </c>
      <c r="I213" s="32">
        <v>43859</v>
      </c>
      <c r="J213" s="32"/>
      <c r="K213" s="32">
        <v>196445</v>
      </c>
      <c r="L213" s="32">
        <v>57299</v>
      </c>
      <c r="M213" s="32"/>
      <c r="N213" s="32">
        <v>303845</v>
      </c>
      <c r="O213" s="32">
        <v>372215</v>
      </c>
      <c r="P213" s="32"/>
      <c r="Q213" s="34">
        <v>1896364</v>
      </c>
    </row>
    <row r="214" spans="1:17" ht="13.5">
      <c r="A214" s="29" t="s">
        <v>679</v>
      </c>
      <c r="B214" s="30">
        <v>4</v>
      </c>
      <c r="C214" s="31" t="s">
        <v>680</v>
      </c>
      <c r="D214" s="32"/>
      <c r="E214" s="32">
        <v>345771</v>
      </c>
      <c r="F214" s="32">
        <v>18627</v>
      </c>
      <c r="G214" s="32">
        <v>326878</v>
      </c>
      <c r="H214" s="32">
        <v>173947</v>
      </c>
      <c r="I214" s="32">
        <v>36597</v>
      </c>
      <c r="J214" s="32"/>
      <c r="K214" s="32">
        <v>185362</v>
      </c>
      <c r="L214" s="32">
        <v>57299</v>
      </c>
      <c r="M214" s="32"/>
      <c r="N214" s="32">
        <v>296720</v>
      </c>
      <c r="O214" s="32">
        <v>327665</v>
      </c>
      <c r="P214" s="32"/>
      <c r="Q214" s="34">
        <v>1768866</v>
      </c>
    </row>
    <row r="215" spans="1:17" ht="13.5">
      <c r="A215" s="29" t="s">
        <v>681</v>
      </c>
      <c r="B215" s="30">
        <v>3</v>
      </c>
      <c r="C215" s="31" t="s">
        <v>682</v>
      </c>
      <c r="D215" s="32"/>
      <c r="E215" s="32">
        <v>3846</v>
      </c>
      <c r="F215" s="32"/>
      <c r="G215" s="32">
        <v>4212</v>
      </c>
      <c r="H215" s="32"/>
      <c r="I215" s="32"/>
      <c r="J215" s="32"/>
      <c r="K215" s="32">
        <v>1445</v>
      </c>
      <c r="L215" s="32">
        <v>285</v>
      </c>
      <c r="M215" s="32"/>
      <c r="N215" s="32"/>
      <c r="O215" s="32">
        <v>56683</v>
      </c>
      <c r="P215" s="32"/>
      <c r="Q215" s="34">
        <v>66471</v>
      </c>
    </row>
    <row r="216" spans="1:17" ht="13.5">
      <c r="A216" s="29" t="s">
        <v>683</v>
      </c>
      <c r="B216" s="30">
        <v>4</v>
      </c>
      <c r="C216" s="31" t="s">
        <v>684</v>
      </c>
      <c r="D216" s="32"/>
      <c r="E216" s="32">
        <v>3846</v>
      </c>
      <c r="F216" s="32"/>
      <c r="G216" s="32"/>
      <c r="H216" s="32"/>
      <c r="I216" s="32"/>
      <c r="J216" s="32"/>
      <c r="K216" s="32"/>
      <c r="L216" s="32">
        <v>285</v>
      </c>
      <c r="M216" s="32"/>
      <c r="N216" s="32"/>
      <c r="O216" s="32">
        <v>55991</v>
      </c>
      <c r="P216" s="32"/>
      <c r="Q216" s="34">
        <v>60122</v>
      </c>
    </row>
    <row r="217" spans="1:17" ht="13.5">
      <c r="A217" s="29" t="s">
        <v>687</v>
      </c>
      <c r="B217" s="30">
        <v>3</v>
      </c>
      <c r="C217" s="31" t="s">
        <v>688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>
        <v>553</v>
      </c>
      <c r="P217" s="32"/>
      <c r="Q217" s="34">
        <v>553</v>
      </c>
    </row>
    <row r="218" spans="1:17" ht="13.5">
      <c r="A218" s="23" t="s">
        <v>693</v>
      </c>
      <c r="B218" s="24">
        <v>1</v>
      </c>
      <c r="C218" s="25" t="s">
        <v>694</v>
      </c>
      <c r="D218" s="26">
        <v>13864</v>
      </c>
      <c r="E218" s="26">
        <v>10057</v>
      </c>
      <c r="F218" s="26">
        <v>48981</v>
      </c>
      <c r="G218" s="26">
        <v>879203</v>
      </c>
      <c r="H218" s="26">
        <v>40900</v>
      </c>
      <c r="I218" s="26">
        <v>29994</v>
      </c>
      <c r="J218" s="26">
        <v>91167</v>
      </c>
      <c r="K218" s="26">
        <v>359149</v>
      </c>
      <c r="L218" s="26">
        <v>15070</v>
      </c>
      <c r="M218" s="26"/>
      <c r="N218" s="26">
        <v>13924</v>
      </c>
      <c r="O218" s="26">
        <v>434059</v>
      </c>
      <c r="P218" s="26">
        <v>1942</v>
      </c>
      <c r="Q218" s="27">
        <v>1938310</v>
      </c>
    </row>
    <row r="219" spans="1:17" ht="13.5">
      <c r="A219" s="29" t="s">
        <v>695</v>
      </c>
      <c r="B219" s="30">
        <v>2</v>
      </c>
      <c r="C219" s="31" t="s">
        <v>696</v>
      </c>
      <c r="D219" s="32"/>
      <c r="E219" s="32"/>
      <c r="F219" s="32"/>
      <c r="G219" s="32">
        <v>355</v>
      </c>
      <c r="H219" s="32"/>
      <c r="I219" s="32"/>
      <c r="J219" s="32"/>
      <c r="K219" s="32">
        <v>2722</v>
      </c>
      <c r="L219" s="32"/>
      <c r="M219" s="32"/>
      <c r="N219" s="32"/>
      <c r="O219" s="32">
        <v>902</v>
      </c>
      <c r="P219" s="32"/>
      <c r="Q219" s="34">
        <v>3979</v>
      </c>
    </row>
    <row r="220" spans="1:17" ht="13.5">
      <c r="A220" s="29" t="s">
        <v>697</v>
      </c>
      <c r="B220" s="30">
        <v>2</v>
      </c>
      <c r="C220" s="31" t="s">
        <v>698</v>
      </c>
      <c r="D220" s="32"/>
      <c r="E220" s="32"/>
      <c r="F220" s="32">
        <v>815</v>
      </c>
      <c r="G220" s="32">
        <v>64186</v>
      </c>
      <c r="H220" s="32">
        <v>202</v>
      </c>
      <c r="I220" s="32">
        <v>4223</v>
      </c>
      <c r="J220" s="32">
        <v>5259</v>
      </c>
      <c r="K220" s="32"/>
      <c r="L220" s="32">
        <v>206</v>
      </c>
      <c r="M220" s="32"/>
      <c r="N220" s="32">
        <v>1358</v>
      </c>
      <c r="O220" s="32">
        <v>5358</v>
      </c>
      <c r="P220" s="32"/>
      <c r="Q220" s="34">
        <v>81607</v>
      </c>
    </row>
    <row r="221" spans="1:17" ht="13.5">
      <c r="A221" s="29" t="s">
        <v>699</v>
      </c>
      <c r="B221" s="30">
        <v>3</v>
      </c>
      <c r="C221" s="31" t="s">
        <v>700</v>
      </c>
      <c r="D221" s="32"/>
      <c r="E221" s="32"/>
      <c r="F221" s="32">
        <v>815</v>
      </c>
      <c r="G221" s="32">
        <v>64186</v>
      </c>
      <c r="H221" s="32">
        <v>202</v>
      </c>
      <c r="I221" s="32">
        <v>1958</v>
      </c>
      <c r="J221" s="32">
        <v>2994</v>
      </c>
      <c r="K221" s="32"/>
      <c r="L221" s="32">
        <v>206</v>
      </c>
      <c r="M221" s="32"/>
      <c r="N221" s="32">
        <v>1358</v>
      </c>
      <c r="O221" s="32">
        <v>5358</v>
      </c>
      <c r="P221" s="32"/>
      <c r="Q221" s="34">
        <v>77077</v>
      </c>
    </row>
    <row r="222" spans="1:17" ht="13.5">
      <c r="A222" s="29" t="s">
        <v>701</v>
      </c>
      <c r="B222" s="30">
        <v>2</v>
      </c>
      <c r="C222" s="31" t="s">
        <v>702</v>
      </c>
      <c r="D222" s="32"/>
      <c r="E222" s="32"/>
      <c r="F222" s="32"/>
      <c r="G222" s="32">
        <v>285</v>
      </c>
      <c r="H222" s="32"/>
      <c r="I222" s="32"/>
      <c r="J222" s="32"/>
      <c r="K222" s="32"/>
      <c r="L222" s="32"/>
      <c r="M222" s="32"/>
      <c r="N222" s="32"/>
      <c r="O222" s="32"/>
      <c r="P222" s="32"/>
      <c r="Q222" s="34">
        <v>285</v>
      </c>
    </row>
    <row r="223" spans="1:17" ht="13.5">
      <c r="A223" s="29" t="s">
        <v>703</v>
      </c>
      <c r="B223" s="30">
        <v>2</v>
      </c>
      <c r="C223" s="31" t="s">
        <v>704</v>
      </c>
      <c r="D223" s="32"/>
      <c r="E223" s="32"/>
      <c r="F223" s="32"/>
      <c r="G223" s="32"/>
      <c r="H223" s="32">
        <v>1945</v>
      </c>
      <c r="I223" s="32"/>
      <c r="J223" s="32"/>
      <c r="K223" s="32"/>
      <c r="L223" s="32">
        <v>1587</v>
      </c>
      <c r="M223" s="32"/>
      <c r="N223" s="32"/>
      <c r="O223" s="32">
        <v>1908</v>
      </c>
      <c r="P223" s="32"/>
      <c r="Q223" s="34">
        <v>5440</v>
      </c>
    </row>
    <row r="224" spans="1:17" ht="13.5">
      <c r="A224" s="29" t="s">
        <v>705</v>
      </c>
      <c r="B224" s="30">
        <v>3</v>
      </c>
      <c r="C224" s="31" t="s">
        <v>706</v>
      </c>
      <c r="D224" s="32"/>
      <c r="E224" s="32"/>
      <c r="F224" s="32"/>
      <c r="G224" s="32"/>
      <c r="H224" s="32"/>
      <c r="I224" s="32"/>
      <c r="J224" s="32"/>
      <c r="K224" s="32"/>
      <c r="L224" s="32">
        <v>1587</v>
      </c>
      <c r="M224" s="32"/>
      <c r="N224" s="32"/>
      <c r="O224" s="32"/>
      <c r="P224" s="32"/>
      <c r="Q224" s="34">
        <v>1587</v>
      </c>
    </row>
    <row r="225" spans="1:17" ht="13.5">
      <c r="A225" s="29" t="s">
        <v>707</v>
      </c>
      <c r="B225" s="30">
        <v>4</v>
      </c>
      <c r="C225" s="31" t="s">
        <v>708</v>
      </c>
      <c r="D225" s="32"/>
      <c r="E225" s="32"/>
      <c r="F225" s="32"/>
      <c r="G225" s="32"/>
      <c r="H225" s="32"/>
      <c r="I225" s="32"/>
      <c r="J225" s="32"/>
      <c r="K225" s="32"/>
      <c r="L225" s="32">
        <v>253</v>
      </c>
      <c r="M225" s="32"/>
      <c r="N225" s="32"/>
      <c r="O225" s="32"/>
      <c r="P225" s="32"/>
      <c r="Q225" s="34">
        <v>253</v>
      </c>
    </row>
    <row r="226" spans="1:17" ht="13.5">
      <c r="A226" s="29" t="s">
        <v>719</v>
      </c>
      <c r="B226" s="30">
        <v>3</v>
      </c>
      <c r="C226" s="31" t="s">
        <v>720</v>
      </c>
      <c r="D226" s="32"/>
      <c r="E226" s="32"/>
      <c r="F226" s="32"/>
      <c r="G226" s="32"/>
      <c r="H226" s="32">
        <v>470</v>
      </c>
      <c r="I226" s="32"/>
      <c r="J226" s="32"/>
      <c r="K226" s="32"/>
      <c r="L226" s="32"/>
      <c r="M226" s="32"/>
      <c r="N226" s="32"/>
      <c r="O226" s="32">
        <v>506</v>
      </c>
      <c r="P226" s="32"/>
      <c r="Q226" s="34">
        <v>976</v>
      </c>
    </row>
    <row r="227" spans="1:17" ht="13.5">
      <c r="A227" s="29" t="s">
        <v>725</v>
      </c>
      <c r="B227" s="30">
        <v>4</v>
      </c>
      <c r="C227" s="31" t="s">
        <v>726</v>
      </c>
      <c r="D227" s="32"/>
      <c r="E227" s="32"/>
      <c r="F227" s="32"/>
      <c r="G227" s="32"/>
      <c r="H227" s="32">
        <v>470</v>
      </c>
      <c r="I227" s="32"/>
      <c r="J227" s="32"/>
      <c r="K227" s="32"/>
      <c r="L227" s="32"/>
      <c r="M227" s="32"/>
      <c r="N227" s="32"/>
      <c r="O227" s="32"/>
      <c r="P227" s="32"/>
      <c r="Q227" s="34">
        <v>470</v>
      </c>
    </row>
    <row r="228" spans="1:17" ht="13.5">
      <c r="A228" s="29" t="s">
        <v>733</v>
      </c>
      <c r="B228" s="30">
        <v>2</v>
      </c>
      <c r="C228" s="31" t="s">
        <v>734</v>
      </c>
      <c r="D228" s="32">
        <v>2382</v>
      </c>
      <c r="E228" s="32">
        <v>8045</v>
      </c>
      <c r="F228" s="32">
        <v>25296</v>
      </c>
      <c r="G228" s="32">
        <v>475541</v>
      </c>
      <c r="H228" s="32">
        <v>15822</v>
      </c>
      <c r="I228" s="32">
        <v>9380</v>
      </c>
      <c r="J228" s="32">
        <v>40573</v>
      </c>
      <c r="K228" s="32">
        <v>335027</v>
      </c>
      <c r="L228" s="32">
        <v>5076</v>
      </c>
      <c r="M228" s="32"/>
      <c r="N228" s="32">
        <v>7982</v>
      </c>
      <c r="O228" s="32">
        <v>155876</v>
      </c>
      <c r="P228" s="32">
        <v>1501</v>
      </c>
      <c r="Q228" s="34">
        <v>1082501</v>
      </c>
    </row>
    <row r="229" spans="1:17" ht="13.5">
      <c r="A229" s="29" t="s">
        <v>735</v>
      </c>
      <c r="B229" s="30">
        <v>3</v>
      </c>
      <c r="C229" s="31" t="s">
        <v>736</v>
      </c>
      <c r="D229" s="32">
        <v>2382</v>
      </c>
      <c r="E229" s="32">
        <v>8045</v>
      </c>
      <c r="F229" s="32">
        <v>25296</v>
      </c>
      <c r="G229" s="32">
        <v>474714</v>
      </c>
      <c r="H229" s="32">
        <v>15822</v>
      </c>
      <c r="I229" s="32">
        <v>8886</v>
      </c>
      <c r="J229" s="32">
        <v>40573</v>
      </c>
      <c r="K229" s="32">
        <v>335027</v>
      </c>
      <c r="L229" s="32">
        <v>5076</v>
      </c>
      <c r="M229" s="32"/>
      <c r="N229" s="32">
        <v>7982</v>
      </c>
      <c r="O229" s="32">
        <v>155041</v>
      </c>
      <c r="P229" s="32">
        <v>1501</v>
      </c>
      <c r="Q229" s="34">
        <v>1080345</v>
      </c>
    </row>
    <row r="230" spans="1:17" ht="13.5">
      <c r="A230" s="29" t="s">
        <v>737</v>
      </c>
      <c r="B230" s="30">
        <v>4</v>
      </c>
      <c r="C230" s="31" t="s">
        <v>738</v>
      </c>
      <c r="D230" s="32"/>
      <c r="E230" s="32"/>
      <c r="F230" s="32"/>
      <c r="G230" s="32"/>
      <c r="H230" s="32"/>
      <c r="I230" s="32"/>
      <c r="J230" s="32"/>
      <c r="K230" s="32">
        <v>94315</v>
      </c>
      <c r="L230" s="32"/>
      <c r="M230" s="32"/>
      <c r="N230" s="32"/>
      <c r="O230" s="32"/>
      <c r="P230" s="32"/>
      <c r="Q230" s="34">
        <v>94315</v>
      </c>
    </row>
    <row r="231" spans="1:17" ht="13.5">
      <c r="A231" s="29" t="s">
        <v>739</v>
      </c>
      <c r="B231" s="30">
        <v>4</v>
      </c>
      <c r="C231" s="31" t="s">
        <v>740</v>
      </c>
      <c r="D231" s="32"/>
      <c r="E231" s="32"/>
      <c r="F231" s="32"/>
      <c r="G231" s="32">
        <v>7445</v>
      </c>
      <c r="H231" s="32">
        <v>316</v>
      </c>
      <c r="I231" s="32"/>
      <c r="J231" s="32"/>
      <c r="K231" s="32">
        <v>905</v>
      </c>
      <c r="L231" s="32"/>
      <c r="M231" s="32"/>
      <c r="N231" s="32"/>
      <c r="O231" s="32">
        <v>2274</v>
      </c>
      <c r="P231" s="32"/>
      <c r="Q231" s="34">
        <v>10940</v>
      </c>
    </row>
    <row r="232" spans="1:17" ht="13.5">
      <c r="A232" s="29" t="s">
        <v>753</v>
      </c>
      <c r="B232" s="30">
        <v>4</v>
      </c>
      <c r="C232" s="31" t="s">
        <v>754</v>
      </c>
      <c r="D232" s="32">
        <v>2382</v>
      </c>
      <c r="E232" s="32">
        <v>3796</v>
      </c>
      <c r="F232" s="32">
        <v>24569</v>
      </c>
      <c r="G232" s="32">
        <v>76749</v>
      </c>
      <c r="H232" s="32">
        <v>13442</v>
      </c>
      <c r="I232" s="32">
        <v>6413</v>
      </c>
      <c r="J232" s="32">
        <v>40123</v>
      </c>
      <c r="K232" s="32">
        <v>2276</v>
      </c>
      <c r="L232" s="32">
        <v>2217</v>
      </c>
      <c r="M232" s="32"/>
      <c r="N232" s="32">
        <v>2675</v>
      </c>
      <c r="O232" s="32">
        <v>70659</v>
      </c>
      <c r="P232" s="32">
        <v>1501</v>
      </c>
      <c r="Q232" s="34">
        <v>246802</v>
      </c>
    </row>
    <row r="233" spans="1:17" ht="13.5">
      <c r="A233" s="29" t="s">
        <v>757</v>
      </c>
      <c r="B233" s="30">
        <v>3</v>
      </c>
      <c r="C233" s="31" t="s">
        <v>758</v>
      </c>
      <c r="D233" s="32"/>
      <c r="E233" s="32"/>
      <c r="F233" s="32"/>
      <c r="G233" s="32">
        <v>827</v>
      </c>
      <c r="H233" s="32"/>
      <c r="I233" s="32">
        <v>494</v>
      </c>
      <c r="J233" s="32"/>
      <c r="K233" s="32"/>
      <c r="L233" s="32"/>
      <c r="M233" s="32"/>
      <c r="N233" s="32"/>
      <c r="O233" s="32">
        <v>835</v>
      </c>
      <c r="P233" s="32"/>
      <c r="Q233" s="34">
        <v>2156</v>
      </c>
    </row>
    <row r="234" spans="1:17" ht="13.5">
      <c r="A234" s="29" t="s">
        <v>759</v>
      </c>
      <c r="B234" s="30">
        <v>4</v>
      </c>
      <c r="C234" s="31" t="s">
        <v>760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>
        <v>835</v>
      </c>
      <c r="P234" s="32"/>
      <c r="Q234" s="34">
        <v>835</v>
      </c>
    </row>
    <row r="235" spans="1:17" ht="13.5">
      <c r="A235" s="29" t="s">
        <v>763</v>
      </c>
      <c r="B235" s="30">
        <v>2</v>
      </c>
      <c r="C235" s="31" t="s">
        <v>764</v>
      </c>
      <c r="D235" s="32">
        <v>11482</v>
      </c>
      <c r="E235" s="32">
        <v>2012</v>
      </c>
      <c r="F235" s="32">
        <v>22870</v>
      </c>
      <c r="G235" s="32">
        <v>338836</v>
      </c>
      <c r="H235" s="32">
        <v>22931</v>
      </c>
      <c r="I235" s="32">
        <v>16391</v>
      </c>
      <c r="J235" s="32">
        <v>45335</v>
      </c>
      <c r="K235" s="32">
        <v>21400</v>
      </c>
      <c r="L235" s="32">
        <v>8201</v>
      </c>
      <c r="M235" s="32"/>
      <c r="N235" s="32">
        <v>4584</v>
      </c>
      <c r="O235" s="32">
        <v>270015</v>
      </c>
      <c r="P235" s="32">
        <v>441</v>
      </c>
      <c r="Q235" s="34">
        <v>764498</v>
      </c>
    </row>
    <row r="236" spans="1:17" ht="13.5">
      <c r="A236" s="29" t="s">
        <v>765</v>
      </c>
      <c r="B236" s="30">
        <v>3</v>
      </c>
      <c r="C236" s="31" t="s">
        <v>766</v>
      </c>
      <c r="D236" s="32">
        <v>1442</v>
      </c>
      <c r="E236" s="32"/>
      <c r="F236" s="32"/>
      <c r="G236" s="32"/>
      <c r="H236" s="32">
        <v>1033</v>
      </c>
      <c r="I236" s="32">
        <v>5317</v>
      </c>
      <c r="J236" s="32"/>
      <c r="K236" s="32"/>
      <c r="L236" s="32">
        <v>3779</v>
      </c>
      <c r="M236" s="32"/>
      <c r="N236" s="32"/>
      <c r="O236" s="32">
        <v>6466</v>
      </c>
      <c r="P236" s="32"/>
      <c r="Q236" s="34">
        <v>18037</v>
      </c>
    </row>
    <row r="237" spans="1:17" ht="13.5">
      <c r="A237" s="29" t="s">
        <v>769</v>
      </c>
      <c r="B237" s="30">
        <v>3</v>
      </c>
      <c r="C237" s="31" t="s">
        <v>770</v>
      </c>
      <c r="D237" s="32"/>
      <c r="E237" s="32">
        <v>720</v>
      </c>
      <c r="F237" s="32">
        <v>220</v>
      </c>
      <c r="G237" s="32">
        <v>95114</v>
      </c>
      <c r="H237" s="32"/>
      <c r="I237" s="32">
        <v>616</v>
      </c>
      <c r="J237" s="32">
        <v>2977</v>
      </c>
      <c r="K237" s="32">
        <v>224</v>
      </c>
      <c r="L237" s="32"/>
      <c r="M237" s="32"/>
      <c r="N237" s="32"/>
      <c r="O237" s="32">
        <v>8911</v>
      </c>
      <c r="P237" s="32"/>
      <c r="Q237" s="34">
        <v>108782</v>
      </c>
    </row>
    <row r="238" spans="1:17" ht="13.5">
      <c r="A238" s="29" t="s">
        <v>771</v>
      </c>
      <c r="B238" s="30">
        <v>3</v>
      </c>
      <c r="C238" s="31" t="s">
        <v>772</v>
      </c>
      <c r="D238" s="32"/>
      <c r="E238" s="32"/>
      <c r="F238" s="32">
        <v>552</v>
      </c>
      <c r="G238" s="32"/>
      <c r="H238" s="32"/>
      <c r="I238" s="32"/>
      <c r="J238" s="32">
        <v>4164</v>
      </c>
      <c r="K238" s="32">
        <v>12818</v>
      </c>
      <c r="L238" s="32"/>
      <c r="M238" s="32"/>
      <c r="N238" s="32">
        <v>3935</v>
      </c>
      <c r="O238" s="32">
        <v>33037</v>
      </c>
      <c r="P238" s="32"/>
      <c r="Q238" s="34">
        <v>54506</v>
      </c>
    </row>
    <row r="239" spans="1:17" ht="13.5">
      <c r="A239" s="29" t="s">
        <v>773</v>
      </c>
      <c r="B239" s="30">
        <v>3</v>
      </c>
      <c r="C239" s="31" t="s">
        <v>774</v>
      </c>
      <c r="D239" s="32"/>
      <c r="E239" s="32">
        <v>481</v>
      </c>
      <c r="F239" s="32">
        <v>382</v>
      </c>
      <c r="G239" s="32">
        <v>8875</v>
      </c>
      <c r="H239" s="32">
        <v>1845</v>
      </c>
      <c r="I239" s="32">
        <v>1052</v>
      </c>
      <c r="J239" s="32">
        <v>2786</v>
      </c>
      <c r="K239" s="32"/>
      <c r="L239" s="32">
        <v>221</v>
      </c>
      <c r="M239" s="32"/>
      <c r="N239" s="32">
        <v>301</v>
      </c>
      <c r="O239" s="32"/>
      <c r="P239" s="32"/>
      <c r="Q239" s="34">
        <v>15943</v>
      </c>
    </row>
    <row r="240" spans="1:17" ht="13.5">
      <c r="A240" s="29" t="s">
        <v>777</v>
      </c>
      <c r="B240" s="30">
        <v>3</v>
      </c>
      <c r="C240" s="31" t="s">
        <v>778</v>
      </c>
      <c r="D240" s="32">
        <v>2490</v>
      </c>
      <c r="E240" s="32">
        <v>811</v>
      </c>
      <c r="F240" s="32">
        <v>15166</v>
      </c>
      <c r="G240" s="32">
        <v>29117</v>
      </c>
      <c r="H240" s="32">
        <v>4345</v>
      </c>
      <c r="I240" s="32">
        <v>8673</v>
      </c>
      <c r="J240" s="32">
        <v>35408</v>
      </c>
      <c r="K240" s="32">
        <v>1403</v>
      </c>
      <c r="L240" s="32"/>
      <c r="M240" s="32"/>
      <c r="N240" s="32"/>
      <c r="O240" s="32">
        <v>97826</v>
      </c>
      <c r="P240" s="32">
        <v>441</v>
      </c>
      <c r="Q240" s="34">
        <v>195680</v>
      </c>
    </row>
    <row r="241" spans="1:17" ht="13.5">
      <c r="A241" s="29" t="s">
        <v>781</v>
      </c>
      <c r="B241" s="30">
        <v>4</v>
      </c>
      <c r="C241" s="31" t="s">
        <v>782</v>
      </c>
      <c r="D241" s="32"/>
      <c r="E241" s="32"/>
      <c r="F241" s="32"/>
      <c r="G241" s="32">
        <v>6134</v>
      </c>
      <c r="H241" s="32"/>
      <c r="I241" s="32"/>
      <c r="J241" s="32"/>
      <c r="K241" s="32"/>
      <c r="L241" s="32"/>
      <c r="M241" s="32"/>
      <c r="N241" s="32"/>
      <c r="O241" s="32">
        <v>363</v>
      </c>
      <c r="P241" s="32"/>
      <c r="Q241" s="34">
        <v>6497</v>
      </c>
    </row>
    <row r="242" spans="1:17" ht="13.5">
      <c r="A242" s="29" t="s">
        <v>783</v>
      </c>
      <c r="B242" s="30">
        <v>3</v>
      </c>
      <c r="C242" s="31" t="s">
        <v>784</v>
      </c>
      <c r="D242" s="32"/>
      <c r="E242" s="32"/>
      <c r="F242" s="32">
        <v>2418</v>
      </c>
      <c r="G242" s="32">
        <v>208</v>
      </c>
      <c r="H242" s="32"/>
      <c r="I242" s="32"/>
      <c r="J242" s="32"/>
      <c r="K242" s="32"/>
      <c r="L242" s="32"/>
      <c r="M242" s="32"/>
      <c r="N242" s="32"/>
      <c r="O242" s="32">
        <v>2660</v>
      </c>
      <c r="P242" s="32"/>
      <c r="Q242" s="34">
        <v>5286</v>
      </c>
    </row>
    <row r="243" spans="1:17" ht="13.5">
      <c r="A243" s="29" t="s">
        <v>787</v>
      </c>
      <c r="B243" s="30">
        <v>3</v>
      </c>
      <c r="C243" s="31" t="s">
        <v>788</v>
      </c>
      <c r="D243" s="32"/>
      <c r="E243" s="32"/>
      <c r="F243" s="32"/>
      <c r="G243" s="32"/>
      <c r="H243" s="32"/>
      <c r="I243" s="32"/>
      <c r="J243" s="32"/>
      <c r="K243" s="32">
        <v>3465</v>
      </c>
      <c r="L243" s="32"/>
      <c r="M243" s="32"/>
      <c r="N243" s="32"/>
      <c r="O243" s="32">
        <v>5929</v>
      </c>
      <c r="P243" s="32"/>
      <c r="Q243" s="34">
        <v>9394</v>
      </c>
    </row>
    <row r="244" spans="1:17" ht="13.5">
      <c r="A244" s="29" t="s">
        <v>789</v>
      </c>
      <c r="B244" s="30">
        <v>4</v>
      </c>
      <c r="C244" s="31" t="s">
        <v>790</v>
      </c>
      <c r="D244" s="32"/>
      <c r="E244" s="32"/>
      <c r="F244" s="32"/>
      <c r="G244" s="32"/>
      <c r="H244" s="32"/>
      <c r="I244" s="32"/>
      <c r="J244" s="32"/>
      <c r="K244" s="32">
        <v>3032</v>
      </c>
      <c r="L244" s="32"/>
      <c r="M244" s="32"/>
      <c r="N244" s="32"/>
      <c r="O244" s="32">
        <v>4614</v>
      </c>
      <c r="P244" s="32"/>
      <c r="Q244" s="34">
        <v>7646</v>
      </c>
    </row>
    <row r="245" spans="1:17" ht="13.5">
      <c r="A245" s="29" t="s">
        <v>791</v>
      </c>
      <c r="B245" s="30">
        <v>5</v>
      </c>
      <c r="C245" s="31" t="s">
        <v>792</v>
      </c>
      <c r="D245" s="32"/>
      <c r="E245" s="32"/>
      <c r="F245" s="32"/>
      <c r="G245" s="32"/>
      <c r="H245" s="32"/>
      <c r="I245" s="32"/>
      <c r="J245" s="32"/>
      <c r="K245" s="32">
        <v>223</v>
      </c>
      <c r="L245" s="32"/>
      <c r="M245" s="32"/>
      <c r="N245" s="32"/>
      <c r="O245" s="32"/>
      <c r="P245" s="32"/>
      <c r="Q245" s="34">
        <v>223</v>
      </c>
    </row>
    <row r="246" spans="1:17" ht="13.5">
      <c r="A246" s="29" t="s">
        <v>793</v>
      </c>
      <c r="B246" s="30">
        <v>3</v>
      </c>
      <c r="C246" s="31" t="s">
        <v>794</v>
      </c>
      <c r="D246" s="32">
        <v>4550</v>
      </c>
      <c r="E246" s="32"/>
      <c r="F246" s="32"/>
      <c r="G246" s="32">
        <v>2554</v>
      </c>
      <c r="H246" s="32"/>
      <c r="I246" s="32"/>
      <c r="J246" s="32"/>
      <c r="K246" s="32">
        <v>3490</v>
      </c>
      <c r="L246" s="32">
        <v>3976</v>
      </c>
      <c r="M246" s="32"/>
      <c r="N246" s="32"/>
      <c r="O246" s="32">
        <v>26745</v>
      </c>
      <c r="P246" s="32"/>
      <c r="Q246" s="34">
        <v>41315</v>
      </c>
    </row>
    <row r="247" spans="1:17" ht="13.5">
      <c r="A247" s="29" t="s">
        <v>795</v>
      </c>
      <c r="B247" s="30">
        <v>4</v>
      </c>
      <c r="C247" s="31" t="s">
        <v>796</v>
      </c>
      <c r="D247" s="32">
        <v>4550</v>
      </c>
      <c r="E247" s="32"/>
      <c r="F247" s="32"/>
      <c r="G247" s="32">
        <v>2554</v>
      </c>
      <c r="H247" s="32"/>
      <c r="I247" s="32"/>
      <c r="J247" s="32"/>
      <c r="K247" s="32">
        <v>3490</v>
      </c>
      <c r="L247" s="32"/>
      <c r="M247" s="32"/>
      <c r="N247" s="32"/>
      <c r="O247" s="32"/>
      <c r="P247" s="32"/>
      <c r="Q247" s="34">
        <v>10594</v>
      </c>
    </row>
    <row r="248" spans="1:17" ht="13.5">
      <c r="A248" s="29" t="s">
        <v>797</v>
      </c>
      <c r="B248" s="30">
        <v>5</v>
      </c>
      <c r="C248" s="31" t="s">
        <v>798</v>
      </c>
      <c r="D248" s="32"/>
      <c r="E248" s="32"/>
      <c r="F248" s="32"/>
      <c r="G248" s="32"/>
      <c r="H248" s="32"/>
      <c r="I248" s="32"/>
      <c r="J248" s="32"/>
      <c r="K248" s="32">
        <v>3490</v>
      </c>
      <c r="L248" s="32"/>
      <c r="M248" s="32"/>
      <c r="N248" s="32"/>
      <c r="O248" s="32"/>
      <c r="P248" s="32"/>
      <c r="Q248" s="34">
        <v>3490</v>
      </c>
    </row>
    <row r="249" spans="1:17" ht="13.5">
      <c r="A249" s="29" t="s">
        <v>799</v>
      </c>
      <c r="B249" s="30">
        <v>3</v>
      </c>
      <c r="C249" s="31" t="s">
        <v>800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>
        <v>10658</v>
      </c>
      <c r="P249" s="32"/>
      <c r="Q249" s="34">
        <v>10658</v>
      </c>
    </row>
    <row r="250" spans="1:17" ht="13.5">
      <c r="A250" s="29" t="s">
        <v>803</v>
      </c>
      <c r="B250" s="30">
        <v>3</v>
      </c>
      <c r="C250" s="31" t="s">
        <v>804</v>
      </c>
      <c r="D250" s="32"/>
      <c r="E250" s="32"/>
      <c r="F250" s="32">
        <v>892</v>
      </c>
      <c r="G250" s="32">
        <v>166807</v>
      </c>
      <c r="H250" s="32">
        <v>3478</v>
      </c>
      <c r="I250" s="32"/>
      <c r="J250" s="32"/>
      <c r="K250" s="32"/>
      <c r="L250" s="32"/>
      <c r="M250" s="32"/>
      <c r="N250" s="32">
        <v>348</v>
      </c>
      <c r="O250" s="32">
        <v>5193</v>
      </c>
      <c r="P250" s="32"/>
      <c r="Q250" s="34">
        <v>176718</v>
      </c>
    </row>
    <row r="251" spans="1:17" ht="13.5">
      <c r="A251" s="29" t="s">
        <v>805</v>
      </c>
      <c r="B251" s="30">
        <v>4</v>
      </c>
      <c r="C251" s="31" t="s">
        <v>806</v>
      </c>
      <c r="D251" s="32"/>
      <c r="E251" s="32"/>
      <c r="F251" s="32">
        <v>892</v>
      </c>
      <c r="G251" s="32">
        <v>166807</v>
      </c>
      <c r="H251" s="32">
        <v>3478</v>
      </c>
      <c r="I251" s="32"/>
      <c r="J251" s="32"/>
      <c r="K251" s="32"/>
      <c r="L251" s="32"/>
      <c r="M251" s="32"/>
      <c r="N251" s="32">
        <v>348</v>
      </c>
      <c r="O251" s="32">
        <v>5193</v>
      </c>
      <c r="P251" s="32"/>
      <c r="Q251" s="34">
        <v>176718</v>
      </c>
    </row>
    <row r="252" spans="1:17" ht="13.5">
      <c r="A252" s="29" t="s">
        <v>815</v>
      </c>
      <c r="B252" s="30">
        <v>3</v>
      </c>
      <c r="C252" s="31" t="s">
        <v>816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>
        <v>208</v>
      </c>
      <c r="P252" s="32"/>
      <c r="Q252" s="34">
        <v>208</v>
      </c>
    </row>
    <row r="253" spans="1:17" ht="13.5">
      <c r="A253" s="23" t="s">
        <v>817</v>
      </c>
      <c r="B253" s="24">
        <v>1</v>
      </c>
      <c r="C253" s="25" t="s">
        <v>818</v>
      </c>
      <c r="D253" s="26">
        <v>114189</v>
      </c>
      <c r="E253" s="26">
        <v>112196</v>
      </c>
      <c r="F253" s="26">
        <v>1143864</v>
      </c>
      <c r="G253" s="26">
        <v>2541061</v>
      </c>
      <c r="H253" s="26">
        <v>897374</v>
      </c>
      <c r="I253" s="26">
        <v>582452</v>
      </c>
      <c r="J253" s="26">
        <v>762081</v>
      </c>
      <c r="K253" s="26">
        <v>158157</v>
      </c>
      <c r="L253" s="26">
        <v>259159</v>
      </c>
      <c r="M253" s="26">
        <v>2033</v>
      </c>
      <c r="N253" s="26">
        <v>127078</v>
      </c>
      <c r="O253" s="26">
        <v>4770191</v>
      </c>
      <c r="P253" s="26">
        <v>90817</v>
      </c>
      <c r="Q253" s="27">
        <v>11560652</v>
      </c>
    </row>
    <row r="254" spans="1:17" ht="13.5">
      <c r="A254" s="29" t="s">
        <v>819</v>
      </c>
      <c r="B254" s="30">
        <v>2</v>
      </c>
      <c r="C254" s="31" t="s">
        <v>820</v>
      </c>
      <c r="D254" s="32">
        <v>114189</v>
      </c>
      <c r="E254" s="32">
        <v>112196</v>
      </c>
      <c r="F254" s="32">
        <v>1143864</v>
      </c>
      <c r="G254" s="32">
        <v>2541061</v>
      </c>
      <c r="H254" s="32">
        <v>897374</v>
      </c>
      <c r="I254" s="32">
        <v>582452</v>
      </c>
      <c r="J254" s="32">
        <v>762081</v>
      </c>
      <c r="K254" s="32">
        <v>158157</v>
      </c>
      <c r="L254" s="32">
        <v>259159</v>
      </c>
      <c r="M254" s="32">
        <v>2033</v>
      </c>
      <c r="N254" s="32">
        <v>127078</v>
      </c>
      <c r="O254" s="32">
        <v>4769466</v>
      </c>
      <c r="P254" s="32">
        <v>90817</v>
      </c>
      <c r="Q254" s="34">
        <v>11559927</v>
      </c>
    </row>
    <row r="255" spans="1:17" ht="13.5">
      <c r="A255" s="29" t="s">
        <v>821</v>
      </c>
      <c r="B255" s="30">
        <v>2</v>
      </c>
      <c r="C255" s="31" t="s">
        <v>822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>
        <v>725</v>
      </c>
      <c r="P255" s="32"/>
      <c r="Q255" s="34">
        <v>725</v>
      </c>
    </row>
    <row r="256" spans="1:17" ht="14.25" thickBot="1">
      <c r="A256" s="79" t="s">
        <v>825</v>
      </c>
      <c r="B256" s="80"/>
      <c r="C256" s="80"/>
      <c r="D256" s="36">
        <f aca="true" t="shared" si="0" ref="D256:Q256">D7+D18+D20+D27+D31+D49+D124+D218+D253</f>
        <v>4577063</v>
      </c>
      <c r="E256" s="36">
        <f t="shared" si="0"/>
        <v>32407555</v>
      </c>
      <c r="F256" s="36">
        <f t="shared" si="0"/>
        <v>78758215</v>
      </c>
      <c r="G256" s="36">
        <f t="shared" si="0"/>
        <v>285314588</v>
      </c>
      <c r="H256" s="36">
        <f t="shared" si="0"/>
        <v>126612551</v>
      </c>
      <c r="I256" s="36">
        <f t="shared" si="0"/>
        <v>98537385</v>
      </c>
      <c r="J256" s="36">
        <f t="shared" si="0"/>
        <v>282031652</v>
      </c>
      <c r="K256" s="36">
        <f t="shared" si="0"/>
        <v>37967820</v>
      </c>
      <c r="L256" s="36">
        <f t="shared" si="0"/>
        <v>40445886</v>
      </c>
      <c r="M256" s="36">
        <f t="shared" si="0"/>
        <v>269110</v>
      </c>
      <c r="N256" s="36">
        <f t="shared" si="0"/>
        <v>30190240</v>
      </c>
      <c r="O256" s="36">
        <f t="shared" si="0"/>
        <v>389285112</v>
      </c>
      <c r="P256" s="36">
        <f t="shared" si="0"/>
        <v>10984965</v>
      </c>
      <c r="Q256" s="51">
        <f t="shared" si="0"/>
        <v>1417382142</v>
      </c>
    </row>
  </sheetData>
  <sheetProtection/>
  <mergeCells count="2">
    <mergeCell ref="D4:P4"/>
    <mergeCell ref="A256:C25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5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2.7109375" style="12" customWidth="1"/>
    <col min="2" max="2" width="5.28125" style="12" bestFit="1" customWidth="1"/>
    <col min="3" max="3" width="30.7109375" style="52" customWidth="1"/>
    <col min="4" max="4" width="10.421875" style="52" customWidth="1"/>
    <col min="5" max="5" width="10.28125" style="52" customWidth="1"/>
    <col min="6" max="6" width="10.57421875" style="52" customWidth="1"/>
    <col min="7" max="7" width="10.421875" style="52" customWidth="1"/>
    <col min="8" max="8" width="11.57421875" style="52" customWidth="1"/>
    <col min="9" max="9" width="10.28125" style="52" customWidth="1"/>
    <col min="10" max="10" width="8.00390625" style="52" customWidth="1"/>
    <col min="11" max="11" width="7.28125" style="52" customWidth="1"/>
    <col min="12" max="12" width="8.8515625" style="52" customWidth="1"/>
    <col min="13" max="13" width="7.57421875" style="52" customWidth="1"/>
    <col min="14" max="14" width="5.8515625" style="52" customWidth="1"/>
    <col min="15" max="15" width="8.8515625" style="52" customWidth="1"/>
    <col min="16" max="16" width="8.57421875" style="52" customWidth="1"/>
    <col min="17" max="17" width="8.7109375" style="52" customWidth="1"/>
    <col min="18" max="18" width="8.00390625" style="52" customWidth="1"/>
    <col min="19" max="19" width="10.57421875" style="52" customWidth="1"/>
    <col min="20" max="24" width="9.421875" style="52" customWidth="1"/>
    <col min="25" max="25" width="7.7109375" style="52" customWidth="1"/>
    <col min="26" max="27" width="9.7109375" style="52" customWidth="1"/>
    <col min="28" max="28" width="8.28125" style="52" customWidth="1"/>
    <col min="29" max="29" width="8.140625" style="52" customWidth="1"/>
    <col min="30" max="30" width="7.421875" style="52" customWidth="1"/>
    <col min="31" max="31" width="8.28125" style="52" customWidth="1"/>
    <col min="32" max="32" width="10.28125" style="52" customWidth="1"/>
    <col min="33" max="33" width="7.28125" style="52" customWidth="1"/>
    <col min="34" max="35" width="9.8515625" style="52" customWidth="1"/>
    <col min="36" max="36" width="10.57421875" style="52" customWidth="1"/>
    <col min="37" max="37" width="6.421875" style="52" customWidth="1"/>
    <col min="38" max="38" width="10.7109375" style="52" customWidth="1"/>
    <col min="39" max="39" width="8.140625" style="52" customWidth="1"/>
    <col min="40" max="40" width="8.00390625" style="52" customWidth="1"/>
    <col min="41" max="41" width="11.140625" style="52" customWidth="1"/>
    <col min="42" max="42" width="9.7109375" style="52" customWidth="1"/>
    <col min="43" max="43" width="9.57421875" style="52" customWidth="1"/>
    <col min="44" max="44" width="8.140625" style="52" customWidth="1"/>
    <col min="45" max="45" width="9.28125" style="52" customWidth="1"/>
    <col min="46" max="46" width="8.7109375" style="52" customWidth="1"/>
    <col min="47" max="47" width="10.00390625" style="52" customWidth="1"/>
    <col min="48" max="48" width="9.00390625" style="52" customWidth="1"/>
    <col min="49" max="49" width="8.7109375" style="52" customWidth="1"/>
    <col min="50" max="50" width="8.8515625" style="52" customWidth="1"/>
    <col min="51" max="51" width="11.7109375" style="52" customWidth="1"/>
    <col min="52" max="53" width="8.140625" style="52" customWidth="1"/>
    <col min="54" max="54" width="10.140625" style="52" customWidth="1"/>
    <col min="55" max="55" width="9.57421875" style="52" customWidth="1"/>
    <col min="56" max="56" width="8.140625" style="52" customWidth="1"/>
    <col min="57" max="57" width="9.00390625" style="52" customWidth="1"/>
    <col min="58" max="58" width="8.421875" style="52" customWidth="1"/>
    <col min="59" max="59" width="9.421875" style="52" customWidth="1"/>
    <col min="60" max="60" width="13.57421875" style="52" customWidth="1"/>
    <col min="61" max="16384" width="9.00390625" style="52" customWidth="1"/>
  </cols>
  <sheetData>
    <row r="1" spans="1:2" s="1" customFormat="1" ht="13.5">
      <c r="A1" s="1" t="s">
        <v>984</v>
      </c>
      <c r="B1" s="2"/>
    </row>
    <row r="2" spans="1:2" s="1" customFormat="1" ht="13.5">
      <c r="A2" s="1" t="s">
        <v>1</v>
      </c>
      <c r="B2" s="2"/>
    </row>
    <row r="3" spans="1:3" s="1" customFormat="1" ht="14.25" thickBot="1">
      <c r="A3" s="1" t="s">
        <v>1044</v>
      </c>
      <c r="B3" s="2"/>
      <c r="C3" s="7" t="s">
        <v>3</v>
      </c>
    </row>
    <row r="4" spans="1:60" s="12" customFormat="1" ht="13.5">
      <c r="A4" s="8"/>
      <c r="B4" s="9"/>
      <c r="C4" s="9"/>
      <c r="D4" s="74" t="s">
        <v>1045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39"/>
    </row>
    <row r="5" spans="1:60" s="12" customFormat="1" ht="13.5">
      <c r="A5" s="13" t="s">
        <v>6</v>
      </c>
      <c r="B5" s="14" t="s">
        <v>7</v>
      </c>
      <c r="C5" s="14" t="s">
        <v>8</v>
      </c>
      <c r="D5" s="65">
        <v>501</v>
      </c>
      <c r="E5" s="15">
        <v>503</v>
      </c>
      <c r="F5" s="15">
        <v>504</v>
      </c>
      <c r="G5" s="15">
        <v>505</v>
      </c>
      <c r="H5" s="15">
        <v>506</v>
      </c>
      <c r="I5" s="15">
        <v>507</v>
      </c>
      <c r="J5" s="15">
        <v>508</v>
      </c>
      <c r="K5" s="15">
        <v>509</v>
      </c>
      <c r="L5" s="15">
        <v>510</v>
      </c>
      <c r="M5" s="15">
        <v>511</v>
      </c>
      <c r="N5" s="15">
        <v>512</v>
      </c>
      <c r="O5" s="15">
        <v>513</v>
      </c>
      <c r="P5" s="15">
        <v>514</v>
      </c>
      <c r="Q5" s="15">
        <v>515</v>
      </c>
      <c r="R5" s="15">
        <v>516</v>
      </c>
      <c r="S5" s="15">
        <v>517</v>
      </c>
      <c r="T5" s="15">
        <v>518</v>
      </c>
      <c r="U5" s="15">
        <v>519</v>
      </c>
      <c r="V5" s="15">
        <v>520</v>
      </c>
      <c r="W5" s="15">
        <v>521</v>
      </c>
      <c r="X5" s="15">
        <v>522</v>
      </c>
      <c r="Y5" s="15">
        <v>523</v>
      </c>
      <c r="Z5" s="15">
        <v>524</v>
      </c>
      <c r="AA5" s="15">
        <v>525</v>
      </c>
      <c r="AB5" s="15">
        <v>526</v>
      </c>
      <c r="AC5" s="15">
        <v>527</v>
      </c>
      <c r="AD5" s="15">
        <v>528</v>
      </c>
      <c r="AE5" s="15">
        <v>529</v>
      </c>
      <c r="AF5" s="15">
        <v>531</v>
      </c>
      <c r="AG5" s="15">
        <v>532</v>
      </c>
      <c r="AH5" s="15">
        <v>533</v>
      </c>
      <c r="AI5" s="15">
        <v>534</v>
      </c>
      <c r="AJ5" s="15">
        <v>535</v>
      </c>
      <c r="AK5" s="15">
        <v>537</v>
      </c>
      <c r="AL5" s="15">
        <v>538</v>
      </c>
      <c r="AM5" s="15">
        <v>539</v>
      </c>
      <c r="AN5" s="15">
        <v>540</v>
      </c>
      <c r="AO5" s="15">
        <v>541</v>
      </c>
      <c r="AP5" s="15">
        <v>542</v>
      </c>
      <c r="AQ5" s="15">
        <v>543</v>
      </c>
      <c r="AR5" s="15">
        <v>544</v>
      </c>
      <c r="AS5" s="15">
        <v>545</v>
      </c>
      <c r="AT5" s="15">
        <v>546</v>
      </c>
      <c r="AU5" s="15">
        <v>547</v>
      </c>
      <c r="AV5" s="15">
        <v>548</v>
      </c>
      <c r="AW5" s="15">
        <v>549</v>
      </c>
      <c r="AX5" s="15">
        <v>550</v>
      </c>
      <c r="AY5" s="15">
        <v>551</v>
      </c>
      <c r="AZ5" s="15">
        <v>552</v>
      </c>
      <c r="BA5" s="15">
        <v>553</v>
      </c>
      <c r="BB5" s="15">
        <v>554</v>
      </c>
      <c r="BC5" s="15">
        <v>555</v>
      </c>
      <c r="BD5" s="15">
        <v>556</v>
      </c>
      <c r="BE5" s="15">
        <v>558</v>
      </c>
      <c r="BF5" s="15">
        <v>559</v>
      </c>
      <c r="BG5" s="15">
        <v>560</v>
      </c>
      <c r="BH5" s="55" t="s">
        <v>985</v>
      </c>
    </row>
    <row r="6" spans="1:60" s="44" customFormat="1" ht="27.75" customHeight="1">
      <c r="A6" s="56"/>
      <c r="B6" s="57"/>
      <c r="C6" s="57"/>
      <c r="D6" s="69" t="s">
        <v>1046</v>
      </c>
      <c r="E6" s="70" t="s">
        <v>986</v>
      </c>
      <c r="F6" s="70" t="s">
        <v>987</v>
      </c>
      <c r="G6" s="70" t="s">
        <v>988</v>
      </c>
      <c r="H6" s="70" t="s">
        <v>989</v>
      </c>
      <c r="I6" s="70" t="s">
        <v>990</v>
      </c>
      <c r="J6" s="70" t="s">
        <v>991</v>
      </c>
      <c r="K6" s="70" t="s">
        <v>992</v>
      </c>
      <c r="L6" s="70" t="s">
        <v>993</v>
      </c>
      <c r="M6" s="70" t="s">
        <v>994</v>
      </c>
      <c r="N6" s="70" t="s">
        <v>995</v>
      </c>
      <c r="O6" s="70" t="s">
        <v>996</v>
      </c>
      <c r="P6" s="70" t="s">
        <v>997</v>
      </c>
      <c r="Q6" s="70" t="s">
        <v>998</v>
      </c>
      <c r="R6" s="70" t="s">
        <v>999</v>
      </c>
      <c r="S6" s="70" t="s">
        <v>1000</v>
      </c>
      <c r="T6" s="70" t="s">
        <v>1001</v>
      </c>
      <c r="U6" s="70" t="s">
        <v>1002</v>
      </c>
      <c r="V6" s="70" t="s">
        <v>1003</v>
      </c>
      <c r="W6" s="70" t="s">
        <v>1004</v>
      </c>
      <c r="X6" s="70" t="s">
        <v>1005</v>
      </c>
      <c r="Y6" s="70" t="s">
        <v>1006</v>
      </c>
      <c r="Z6" s="70" t="s">
        <v>1007</v>
      </c>
      <c r="AA6" s="70" t="s">
        <v>1008</v>
      </c>
      <c r="AB6" s="70" t="s">
        <v>1009</v>
      </c>
      <c r="AC6" s="70" t="s">
        <v>1010</v>
      </c>
      <c r="AD6" s="70" t="s">
        <v>1011</v>
      </c>
      <c r="AE6" s="70" t="s">
        <v>1012</v>
      </c>
      <c r="AF6" s="70" t="s">
        <v>1013</v>
      </c>
      <c r="AG6" s="70" t="s">
        <v>1014</v>
      </c>
      <c r="AH6" s="70" t="s">
        <v>1015</v>
      </c>
      <c r="AI6" s="70" t="s">
        <v>1016</v>
      </c>
      <c r="AJ6" s="70" t="s">
        <v>1017</v>
      </c>
      <c r="AK6" s="70" t="s">
        <v>1018</v>
      </c>
      <c r="AL6" s="70" t="s">
        <v>1019</v>
      </c>
      <c r="AM6" s="70" t="s">
        <v>1020</v>
      </c>
      <c r="AN6" s="70" t="s">
        <v>1021</v>
      </c>
      <c r="AO6" s="70" t="s">
        <v>1022</v>
      </c>
      <c r="AP6" s="70" t="s">
        <v>1023</v>
      </c>
      <c r="AQ6" s="70" t="s">
        <v>1024</v>
      </c>
      <c r="AR6" s="70" t="s">
        <v>1025</v>
      </c>
      <c r="AS6" s="70" t="s">
        <v>1026</v>
      </c>
      <c r="AT6" s="70" t="s">
        <v>1027</v>
      </c>
      <c r="AU6" s="70" t="s">
        <v>1028</v>
      </c>
      <c r="AV6" s="70" t="s">
        <v>1029</v>
      </c>
      <c r="AW6" s="70" t="s">
        <v>1030</v>
      </c>
      <c r="AX6" s="70" t="s">
        <v>1031</v>
      </c>
      <c r="AY6" s="70" t="s">
        <v>1032</v>
      </c>
      <c r="AZ6" s="70" t="s">
        <v>1033</v>
      </c>
      <c r="BA6" s="70" t="s">
        <v>1034</v>
      </c>
      <c r="BB6" s="70" t="s">
        <v>1035</v>
      </c>
      <c r="BC6" s="70" t="s">
        <v>1036</v>
      </c>
      <c r="BD6" s="70" t="s">
        <v>1037</v>
      </c>
      <c r="BE6" s="70" t="s">
        <v>1038</v>
      </c>
      <c r="BF6" s="70" t="s">
        <v>1039</v>
      </c>
      <c r="BG6" s="70" t="s">
        <v>1040</v>
      </c>
      <c r="BH6" s="58"/>
    </row>
    <row r="7" spans="1:60" ht="13.5">
      <c r="A7" s="23" t="s">
        <v>36</v>
      </c>
      <c r="B7" s="24">
        <v>1</v>
      </c>
      <c r="C7" s="25" t="s">
        <v>37</v>
      </c>
      <c r="D7" s="26"/>
      <c r="E7" s="26"/>
      <c r="F7" s="26"/>
      <c r="G7" s="26"/>
      <c r="H7" s="26">
        <v>342451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>
        <v>4102</v>
      </c>
      <c r="T7" s="26">
        <v>18257</v>
      </c>
      <c r="U7" s="26">
        <v>2779</v>
      </c>
      <c r="V7" s="26"/>
      <c r="W7" s="26"/>
      <c r="X7" s="26"/>
      <c r="Y7" s="26"/>
      <c r="Z7" s="26">
        <v>12961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>
        <v>109247</v>
      </c>
      <c r="AT7" s="26"/>
      <c r="AU7" s="26"/>
      <c r="AV7" s="26"/>
      <c r="AW7" s="26"/>
      <c r="AX7" s="26"/>
      <c r="AY7" s="26">
        <v>8555</v>
      </c>
      <c r="AZ7" s="26"/>
      <c r="BA7" s="26"/>
      <c r="BB7" s="26"/>
      <c r="BC7" s="26"/>
      <c r="BD7" s="26"/>
      <c r="BE7" s="26"/>
      <c r="BF7" s="26"/>
      <c r="BG7" s="26"/>
      <c r="BH7" s="27">
        <v>498352</v>
      </c>
    </row>
    <row r="8" spans="1:60" ht="13.5">
      <c r="A8" s="29" t="s">
        <v>46</v>
      </c>
      <c r="B8" s="30">
        <v>2</v>
      </c>
      <c r="C8" s="31" t="s">
        <v>47</v>
      </c>
      <c r="D8" s="32"/>
      <c r="E8" s="32"/>
      <c r="F8" s="32"/>
      <c r="G8" s="32"/>
      <c r="H8" s="32">
        <v>340323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>
        <v>4102</v>
      </c>
      <c r="T8" s="32">
        <v>18257</v>
      </c>
      <c r="U8" s="32">
        <v>2779</v>
      </c>
      <c r="V8" s="32"/>
      <c r="W8" s="32"/>
      <c r="X8" s="32"/>
      <c r="Y8" s="32"/>
      <c r="Z8" s="32">
        <v>12961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>
        <v>4283</v>
      </c>
      <c r="AZ8" s="32"/>
      <c r="BA8" s="32"/>
      <c r="BB8" s="32"/>
      <c r="BC8" s="32"/>
      <c r="BD8" s="32"/>
      <c r="BE8" s="32"/>
      <c r="BF8" s="32"/>
      <c r="BG8" s="32"/>
      <c r="BH8" s="34">
        <v>382705</v>
      </c>
    </row>
    <row r="9" spans="1:60" ht="13.5">
      <c r="A9" s="29" t="s">
        <v>48</v>
      </c>
      <c r="B9" s="30">
        <v>3</v>
      </c>
      <c r="C9" s="31" t="s">
        <v>49</v>
      </c>
      <c r="D9" s="32"/>
      <c r="E9" s="32"/>
      <c r="F9" s="32"/>
      <c r="G9" s="32"/>
      <c r="H9" s="32">
        <v>340323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>
        <v>4102</v>
      </c>
      <c r="T9" s="32">
        <v>18257</v>
      </c>
      <c r="U9" s="32">
        <v>2779</v>
      </c>
      <c r="V9" s="32"/>
      <c r="W9" s="32"/>
      <c r="X9" s="32"/>
      <c r="Y9" s="32"/>
      <c r="Z9" s="32">
        <v>12961</v>
      </c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>
        <v>4283</v>
      </c>
      <c r="AZ9" s="32"/>
      <c r="BA9" s="32"/>
      <c r="BB9" s="32"/>
      <c r="BC9" s="32"/>
      <c r="BD9" s="32"/>
      <c r="BE9" s="32"/>
      <c r="BF9" s="32"/>
      <c r="BG9" s="32"/>
      <c r="BH9" s="34">
        <v>382705</v>
      </c>
    </row>
    <row r="10" spans="1:60" ht="13.5">
      <c r="A10" s="29" t="s">
        <v>50</v>
      </c>
      <c r="B10" s="30">
        <v>4</v>
      </c>
      <c r="C10" s="31" t="s">
        <v>51</v>
      </c>
      <c r="D10" s="32"/>
      <c r="E10" s="32"/>
      <c r="F10" s="32"/>
      <c r="G10" s="32"/>
      <c r="H10" s="32">
        <v>340323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>
        <v>4102</v>
      </c>
      <c r="T10" s="32">
        <v>18257</v>
      </c>
      <c r="U10" s="32">
        <v>2779</v>
      </c>
      <c r="V10" s="32"/>
      <c r="W10" s="32"/>
      <c r="X10" s="32"/>
      <c r="Y10" s="32"/>
      <c r="Z10" s="32">
        <v>12961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>
        <v>4283</v>
      </c>
      <c r="AZ10" s="32"/>
      <c r="BA10" s="32"/>
      <c r="BB10" s="32"/>
      <c r="BC10" s="32"/>
      <c r="BD10" s="32"/>
      <c r="BE10" s="32"/>
      <c r="BF10" s="32"/>
      <c r="BG10" s="32"/>
      <c r="BH10" s="34">
        <v>382705</v>
      </c>
    </row>
    <row r="11" spans="1:60" ht="13.5">
      <c r="A11" s="29" t="s">
        <v>62</v>
      </c>
      <c r="B11" s="30">
        <v>2</v>
      </c>
      <c r="C11" s="31" t="s">
        <v>63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>
        <v>109247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4">
        <v>109247</v>
      </c>
    </row>
    <row r="12" spans="1:60" ht="13.5">
      <c r="A12" s="29" t="s">
        <v>66</v>
      </c>
      <c r="B12" s="30">
        <v>3</v>
      </c>
      <c r="C12" s="31" t="s">
        <v>67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>
        <v>109247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4">
        <v>109247</v>
      </c>
    </row>
    <row r="13" spans="1:60" ht="13.5">
      <c r="A13" s="29" t="s">
        <v>88</v>
      </c>
      <c r="B13" s="30">
        <v>2</v>
      </c>
      <c r="C13" s="31" t="s">
        <v>89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>
        <v>4272</v>
      </c>
      <c r="AZ13" s="32"/>
      <c r="BA13" s="32"/>
      <c r="BB13" s="32"/>
      <c r="BC13" s="32"/>
      <c r="BD13" s="32"/>
      <c r="BE13" s="32"/>
      <c r="BF13" s="32"/>
      <c r="BG13" s="32"/>
      <c r="BH13" s="34">
        <v>4272</v>
      </c>
    </row>
    <row r="14" spans="1:60" ht="13.5">
      <c r="A14" s="29" t="s">
        <v>90</v>
      </c>
      <c r="B14" s="30">
        <v>3</v>
      </c>
      <c r="C14" s="31" t="s">
        <v>91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>
        <v>4272</v>
      </c>
      <c r="AZ14" s="32"/>
      <c r="BA14" s="32"/>
      <c r="BB14" s="32"/>
      <c r="BC14" s="32"/>
      <c r="BD14" s="32"/>
      <c r="BE14" s="32"/>
      <c r="BF14" s="32"/>
      <c r="BG14" s="32"/>
      <c r="BH14" s="34">
        <v>4272</v>
      </c>
    </row>
    <row r="15" spans="1:60" ht="13.5">
      <c r="A15" s="29" t="s">
        <v>92</v>
      </c>
      <c r="B15" s="30">
        <v>2</v>
      </c>
      <c r="C15" s="31" t="s">
        <v>93</v>
      </c>
      <c r="D15" s="32"/>
      <c r="E15" s="32"/>
      <c r="F15" s="32"/>
      <c r="G15" s="32"/>
      <c r="H15" s="32">
        <v>2128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4">
        <v>2128</v>
      </c>
    </row>
    <row r="16" spans="1:60" ht="13.5">
      <c r="A16" s="23" t="s">
        <v>94</v>
      </c>
      <c r="B16" s="24">
        <v>1</v>
      </c>
      <c r="C16" s="25" t="s">
        <v>95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>
        <v>1365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7">
        <v>1365</v>
      </c>
    </row>
    <row r="17" spans="1:60" ht="13.5">
      <c r="A17" s="29" t="s">
        <v>96</v>
      </c>
      <c r="B17" s="30">
        <v>2</v>
      </c>
      <c r="C17" s="31" t="s">
        <v>97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>
        <v>1365</v>
      </c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4">
        <v>1365</v>
      </c>
    </row>
    <row r="18" spans="1:60" ht="13.5">
      <c r="A18" s="23" t="s">
        <v>98</v>
      </c>
      <c r="B18" s="24">
        <v>1</v>
      </c>
      <c r="C18" s="25" t="s">
        <v>99</v>
      </c>
      <c r="D18" s="26">
        <v>9674</v>
      </c>
      <c r="E18" s="26"/>
      <c r="F18" s="26"/>
      <c r="G18" s="26"/>
      <c r="H18" s="26">
        <v>8323</v>
      </c>
      <c r="I18" s="26"/>
      <c r="J18" s="26"/>
      <c r="K18" s="26"/>
      <c r="L18" s="26"/>
      <c r="M18" s="26"/>
      <c r="N18" s="26"/>
      <c r="O18" s="26"/>
      <c r="P18" s="26"/>
      <c r="Q18" s="26"/>
      <c r="R18" s="26">
        <v>3866</v>
      </c>
      <c r="S18" s="26">
        <v>3212</v>
      </c>
      <c r="T18" s="26">
        <v>260</v>
      </c>
      <c r="U18" s="26">
        <v>9141</v>
      </c>
      <c r="V18" s="26"/>
      <c r="W18" s="26"/>
      <c r="X18" s="26"/>
      <c r="Y18" s="26"/>
      <c r="Z18" s="26">
        <v>1079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>
        <v>65097</v>
      </c>
      <c r="AP18" s="26"/>
      <c r="AQ18" s="26">
        <v>13029</v>
      </c>
      <c r="AR18" s="26"/>
      <c r="AS18" s="26"/>
      <c r="AT18" s="26"/>
      <c r="AU18" s="26">
        <v>2879</v>
      </c>
      <c r="AV18" s="26"/>
      <c r="AW18" s="26"/>
      <c r="AX18" s="26"/>
      <c r="AY18" s="26">
        <v>268</v>
      </c>
      <c r="AZ18" s="26"/>
      <c r="BA18" s="26"/>
      <c r="BB18" s="26"/>
      <c r="BC18" s="26"/>
      <c r="BD18" s="26"/>
      <c r="BE18" s="26"/>
      <c r="BF18" s="26"/>
      <c r="BG18" s="26"/>
      <c r="BH18" s="27">
        <v>116828</v>
      </c>
    </row>
    <row r="19" spans="1:60" ht="13.5">
      <c r="A19" s="29" t="s">
        <v>102</v>
      </c>
      <c r="B19" s="30">
        <v>2</v>
      </c>
      <c r="C19" s="31" t="s">
        <v>103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>
        <v>268</v>
      </c>
      <c r="AZ19" s="32"/>
      <c r="BA19" s="32"/>
      <c r="BB19" s="32"/>
      <c r="BC19" s="32"/>
      <c r="BD19" s="32"/>
      <c r="BE19" s="32"/>
      <c r="BF19" s="32"/>
      <c r="BG19" s="32"/>
      <c r="BH19" s="34">
        <v>268</v>
      </c>
    </row>
    <row r="20" spans="1:60" ht="13.5">
      <c r="A20" s="29" t="s">
        <v>116</v>
      </c>
      <c r="B20" s="30">
        <v>2</v>
      </c>
      <c r="C20" s="31" t="s">
        <v>117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v>3866</v>
      </c>
      <c r="S20" s="32">
        <v>3212</v>
      </c>
      <c r="T20" s="32">
        <v>260</v>
      </c>
      <c r="U20" s="32">
        <v>9141</v>
      </c>
      <c r="V20" s="32"/>
      <c r="W20" s="32"/>
      <c r="X20" s="32"/>
      <c r="Y20" s="32"/>
      <c r="Z20" s="32">
        <v>1079</v>
      </c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>
        <v>64505</v>
      </c>
      <c r="AP20" s="32"/>
      <c r="AQ20" s="32">
        <v>13029</v>
      </c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4">
        <v>95092</v>
      </c>
    </row>
    <row r="21" spans="1:60" ht="13.5">
      <c r="A21" s="29" t="s">
        <v>118</v>
      </c>
      <c r="B21" s="30">
        <v>3</v>
      </c>
      <c r="C21" s="31" t="s">
        <v>119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>
        <v>64505</v>
      </c>
      <c r="AP21" s="32"/>
      <c r="AQ21" s="32">
        <v>13029</v>
      </c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4">
        <v>77534</v>
      </c>
    </row>
    <row r="22" spans="1:60" ht="13.5">
      <c r="A22" s="29" t="s">
        <v>124</v>
      </c>
      <c r="B22" s="30">
        <v>2</v>
      </c>
      <c r="C22" s="31" t="s">
        <v>125</v>
      </c>
      <c r="D22" s="32"/>
      <c r="E22" s="32"/>
      <c r="F22" s="32"/>
      <c r="G22" s="32"/>
      <c r="H22" s="32">
        <v>8323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4">
        <v>8323</v>
      </c>
    </row>
    <row r="23" spans="1:60" ht="13.5">
      <c r="A23" s="29" t="s">
        <v>126</v>
      </c>
      <c r="B23" s="30">
        <v>3</v>
      </c>
      <c r="C23" s="31" t="s">
        <v>127</v>
      </c>
      <c r="D23" s="32"/>
      <c r="E23" s="32"/>
      <c r="F23" s="32"/>
      <c r="G23" s="32"/>
      <c r="H23" s="32">
        <v>8323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4">
        <v>8323</v>
      </c>
    </row>
    <row r="24" spans="1:60" ht="13.5">
      <c r="A24" s="29" t="s">
        <v>132</v>
      </c>
      <c r="B24" s="30">
        <v>2</v>
      </c>
      <c r="C24" s="31" t="s">
        <v>133</v>
      </c>
      <c r="D24" s="32">
        <v>9674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>
        <v>592</v>
      </c>
      <c r="AP24" s="32"/>
      <c r="AQ24" s="32"/>
      <c r="AR24" s="32"/>
      <c r="AS24" s="32"/>
      <c r="AT24" s="32"/>
      <c r="AU24" s="32">
        <v>2879</v>
      </c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4">
        <v>13145</v>
      </c>
    </row>
    <row r="25" spans="1:60" ht="13.5">
      <c r="A25" s="23" t="s">
        <v>136</v>
      </c>
      <c r="B25" s="24">
        <v>1</v>
      </c>
      <c r="C25" s="25" t="s">
        <v>137</v>
      </c>
      <c r="D25" s="26">
        <v>3933</v>
      </c>
      <c r="E25" s="26"/>
      <c r="F25" s="26"/>
      <c r="G25" s="26">
        <v>43256</v>
      </c>
      <c r="H25" s="26">
        <v>2187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>
        <v>302</v>
      </c>
      <c r="T25" s="26"/>
      <c r="U25" s="26"/>
      <c r="V25" s="26"/>
      <c r="W25" s="26"/>
      <c r="X25" s="26"/>
      <c r="Y25" s="26"/>
      <c r="Z25" s="26">
        <v>218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>
        <v>22500</v>
      </c>
      <c r="AV25" s="26"/>
      <c r="AW25" s="26"/>
      <c r="AX25" s="26"/>
      <c r="AY25" s="26">
        <v>62402</v>
      </c>
      <c r="AZ25" s="26"/>
      <c r="BA25" s="26"/>
      <c r="BB25" s="26"/>
      <c r="BC25" s="26"/>
      <c r="BD25" s="26"/>
      <c r="BE25" s="26"/>
      <c r="BF25" s="26"/>
      <c r="BG25" s="26"/>
      <c r="BH25" s="27">
        <v>134798</v>
      </c>
    </row>
    <row r="26" spans="1:60" ht="13.5">
      <c r="A26" s="29" t="s">
        <v>142</v>
      </c>
      <c r="B26" s="30">
        <v>2</v>
      </c>
      <c r="C26" s="31" t="s">
        <v>143</v>
      </c>
      <c r="D26" s="32">
        <v>3933</v>
      </c>
      <c r="E26" s="32"/>
      <c r="F26" s="32"/>
      <c r="G26" s="32">
        <v>43256</v>
      </c>
      <c r="H26" s="32">
        <v>2187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>
        <v>302</v>
      </c>
      <c r="T26" s="32"/>
      <c r="U26" s="32"/>
      <c r="V26" s="32"/>
      <c r="W26" s="32"/>
      <c r="X26" s="32"/>
      <c r="Y26" s="32"/>
      <c r="Z26" s="32">
        <v>218</v>
      </c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>
        <v>22500</v>
      </c>
      <c r="AV26" s="32"/>
      <c r="AW26" s="32"/>
      <c r="AX26" s="32"/>
      <c r="AY26" s="32">
        <v>62402</v>
      </c>
      <c r="AZ26" s="32"/>
      <c r="BA26" s="32"/>
      <c r="BB26" s="32"/>
      <c r="BC26" s="32"/>
      <c r="BD26" s="32"/>
      <c r="BE26" s="32"/>
      <c r="BF26" s="32"/>
      <c r="BG26" s="32"/>
      <c r="BH26" s="34">
        <v>134798</v>
      </c>
    </row>
    <row r="27" spans="1:60" ht="13.5">
      <c r="A27" s="29" t="s">
        <v>144</v>
      </c>
      <c r="B27" s="30">
        <v>3</v>
      </c>
      <c r="C27" s="31" t="s">
        <v>145</v>
      </c>
      <c r="D27" s="32">
        <v>3933</v>
      </c>
      <c r="E27" s="32"/>
      <c r="F27" s="32"/>
      <c r="G27" s="32">
        <v>43256</v>
      </c>
      <c r="H27" s="32">
        <v>2187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>
        <v>302</v>
      </c>
      <c r="T27" s="32"/>
      <c r="U27" s="32"/>
      <c r="V27" s="32"/>
      <c r="W27" s="32"/>
      <c r="X27" s="32"/>
      <c r="Y27" s="32"/>
      <c r="Z27" s="32">
        <v>218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>
        <v>22500</v>
      </c>
      <c r="AV27" s="32"/>
      <c r="AW27" s="32"/>
      <c r="AX27" s="32"/>
      <c r="AY27" s="32">
        <v>62402</v>
      </c>
      <c r="AZ27" s="32"/>
      <c r="BA27" s="32"/>
      <c r="BB27" s="32"/>
      <c r="BC27" s="32"/>
      <c r="BD27" s="32"/>
      <c r="BE27" s="32"/>
      <c r="BF27" s="32"/>
      <c r="BG27" s="32"/>
      <c r="BH27" s="34">
        <v>134798</v>
      </c>
    </row>
    <row r="28" spans="1:60" ht="13.5">
      <c r="A28" s="29" t="s">
        <v>152</v>
      </c>
      <c r="B28" s="30">
        <v>4</v>
      </c>
      <c r="C28" s="31" t="s">
        <v>153</v>
      </c>
      <c r="D28" s="32">
        <v>3933</v>
      </c>
      <c r="E28" s="32"/>
      <c r="F28" s="32"/>
      <c r="G28" s="32">
        <v>41894</v>
      </c>
      <c r="H28" s="32">
        <v>2187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>
        <v>218</v>
      </c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>
        <v>22500</v>
      </c>
      <c r="AV28" s="32"/>
      <c r="AW28" s="32"/>
      <c r="AX28" s="32"/>
      <c r="AY28" s="32">
        <v>60181</v>
      </c>
      <c r="AZ28" s="32"/>
      <c r="BA28" s="32"/>
      <c r="BB28" s="32"/>
      <c r="BC28" s="32"/>
      <c r="BD28" s="32"/>
      <c r="BE28" s="32"/>
      <c r="BF28" s="32"/>
      <c r="BG28" s="32"/>
      <c r="BH28" s="34">
        <v>130913</v>
      </c>
    </row>
    <row r="29" spans="1:60" ht="13.5">
      <c r="A29" s="23" t="s">
        <v>162</v>
      </c>
      <c r="B29" s="24">
        <v>1</v>
      </c>
      <c r="C29" s="25" t="s">
        <v>163</v>
      </c>
      <c r="D29" s="26">
        <v>15530</v>
      </c>
      <c r="E29" s="26"/>
      <c r="F29" s="26">
        <v>507</v>
      </c>
      <c r="G29" s="26">
        <v>600</v>
      </c>
      <c r="H29" s="26">
        <v>463679</v>
      </c>
      <c r="I29" s="26">
        <v>2147</v>
      </c>
      <c r="J29" s="26"/>
      <c r="K29" s="26"/>
      <c r="L29" s="26">
        <v>3317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>
        <v>52795</v>
      </c>
      <c r="AA29" s="26"/>
      <c r="AB29" s="26"/>
      <c r="AC29" s="26">
        <v>1453</v>
      </c>
      <c r="AD29" s="26"/>
      <c r="AE29" s="26"/>
      <c r="AF29" s="26"/>
      <c r="AG29" s="26"/>
      <c r="AH29" s="26"/>
      <c r="AI29" s="26"/>
      <c r="AJ29" s="26">
        <v>23077</v>
      </c>
      <c r="AK29" s="26"/>
      <c r="AL29" s="26">
        <v>829</v>
      </c>
      <c r="AM29" s="26"/>
      <c r="AN29" s="26"/>
      <c r="AO29" s="26"/>
      <c r="AP29" s="26"/>
      <c r="AQ29" s="26"/>
      <c r="AR29" s="26"/>
      <c r="AS29" s="26"/>
      <c r="AT29" s="26"/>
      <c r="AU29" s="26">
        <v>14215</v>
      </c>
      <c r="AV29" s="26"/>
      <c r="AW29" s="26"/>
      <c r="AX29" s="26"/>
      <c r="AY29" s="26">
        <v>1663461</v>
      </c>
      <c r="AZ29" s="26"/>
      <c r="BA29" s="26"/>
      <c r="BB29" s="26"/>
      <c r="BC29" s="26"/>
      <c r="BD29" s="26"/>
      <c r="BE29" s="26"/>
      <c r="BF29" s="26"/>
      <c r="BG29" s="26"/>
      <c r="BH29" s="27">
        <v>2241610</v>
      </c>
    </row>
    <row r="30" spans="1:60" ht="13.5">
      <c r="A30" s="29" t="s">
        <v>164</v>
      </c>
      <c r="B30" s="30">
        <v>2</v>
      </c>
      <c r="C30" s="31" t="s">
        <v>165</v>
      </c>
      <c r="D30" s="32"/>
      <c r="E30" s="32"/>
      <c r="F30" s="32"/>
      <c r="G30" s="32"/>
      <c r="H30" s="32">
        <v>16291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>
        <v>6687</v>
      </c>
      <c r="AZ30" s="32"/>
      <c r="BA30" s="32"/>
      <c r="BB30" s="32"/>
      <c r="BC30" s="32"/>
      <c r="BD30" s="32"/>
      <c r="BE30" s="32"/>
      <c r="BF30" s="32"/>
      <c r="BG30" s="32"/>
      <c r="BH30" s="34">
        <v>22978</v>
      </c>
    </row>
    <row r="31" spans="1:60" ht="13.5">
      <c r="A31" s="29" t="s">
        <v>166</v>
      </c>
      <c r="B31" s="30">
        <v>3</v>
      </c>
      <c r="C31" s="31" t="s">
        <v>167</v>
      </c>
      <c r="D31" s="32"/>
      <c r="E31" s="32"/>
      <c r="F31" s="32"/>
      <c r="G31" s="32"/>
      <c r="H31" s="32">
        <v>563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>
        <v>3201</v>
      </c>
      <c r="AZ31" s="32"/>
      <c r="BA31" s="32"/>
      <c r="BB31" s="32"/>
      <c r="BC31" s="32"/>
      <c r="BD31" s="32"/>
      <c r="BE31" s="32"/>
      <c r="BF31" s="32"/>
      <c r="BG31" s="32"/>
      <c r="BH31" s="34">
        <v>3764</v>
      </c>
    </row>
    <row r="32" spans="1:60" ht="13.5">
      <c r="A32" s="29" t="s">
        <v>174</v>
      </c>
      <c r="B32" s="30">
        <v>3</v>
      </c>
      <c r="C32" s="31" t="s">
        <v>175</v>
      </c>
      <c r="D32" s="32"/>
      <c r="E32" s="32"/>
      <c r="F32" s="32"/>
      <c r="G32" s="32"/>
      <c r="H32" s="32">
        <v>15728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>
        <v>3486</v>
      </c>
      <c r="AZ32" s="32"/>
      <c r="BA32" s="32"/>
      <c r="BB32" s="32"/>
      <c r="BC32" s="32"/>
      <c r="BD32" s="32"/>
      <c r="BE32" s="32"/>
      <c r="BF32" s="32"/>
      <c r="BG32" s="32"/>
      <c r="BH32" s="34">
        <v>19214</v>
      </c>
    </row>
    <row r="33" spans="1:60" ht="13.5">
      <c r="A33" s="29" t="s">
        <v>186</v>
      </c>
      <c r="B33" s="30">
        <v>2</v>
      </c>
      <c r="C33" s="31" t="s">
        <v>187</v>
      </c>
      <c r="D33" s="32"/>
      <c r="E33" s="32"/>
      <c r="F33" s="32"/>
      <c r="G33" s="32"/>
      <c r="H33" s="32">
        <v>4405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>
        <v>333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>
        <v>479667</v>
      </c>
      <c r="AZ33" s="32"/>
      <c r="BA33" s="32"/>
      <c r="BB33" s="32"/>
      <c r="BC33" s="32"/>
      <c r="BD33" s="32"/>
      <c r="BE33" s="32"/>
      <c r="BF33" s="32"/>
      <c r="BG33" s="32"/>
      <c r="BH33" s="34">
        <v>484405</v>
      </c>
    </row>
    <row r="34" spans="1:60" ht="13.5">
      <c r="A34" s="29" t="s">
        <v>188</v>
      </c>
      <c r="B34" s="30">
        <v>3</v>
      </c>
      <c r="C34" s="31" t="s">
        <v>189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>
        <v>4269</v>
      </c>
      <c r="AZ34" s="32"/>
      <c r="BA34" s="32"/>
      <c r="BB34" s="32"/>
      <c r="BC34" s="32"/>
      <c r="BD34" s="32"/>
      <c r="BE34" s="32"/>
      <c r="BF34" s="32"/>
      <c r="BG34" s="32"/>
      <c r="BH34" s="34">
        <v>4269</v>
      </c>
    </row>
    <row r="35" spans="1:60" ht="13.5">
      <c r="A35" s="29" t="s">
        <v>190</v>
      </c>
      <c r="B35" s="30">
        <v>3</v>
      </c>
      <c r="C35" s="31" t="s">
        <v>191</v>
      </c>
      <c r="D35" s="32"/>
      <c r="E35" s="32"/>
      <c r="F35" s="32"/>
      <c r="G35" s="32"/>
      <c r="H35" s="32">
        <v>3832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>
        <v>474550</v>
      </c>
      <c r="AZ35" s="32"/>
      <c r="BA35" s="32"/>
      <c r="BB35" s="32"/>
      <c r="BC35" s="32"/>
      <c r="BD35" s="32"/>
      <c r="BE35" s="32"/>
      <c r="BF35" s="32"/>
      <c r="BG35" s="32"/>
      <c r="BH35" s="34">
        <v>478382</v>
      </c>
    </row>
    <row r="36" spans="1:60" ht="13.5">
      <c r="A36" s="29" t="s">
        <v>192</v>
      </c>
      <c r="B36" s="30">
        <v>2</v>
      </c>
      <c r="C36" s="31" t="s">
        <v>193</v>
      </c>
      <c r="D36" s="32"/>
      <c r="E36" s="32"/>
      <c r="F36" s="32"/>
      <c r="G36" s="32"/>
      <c r="H36" s="32">
        <v>339591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>
        <v>115601</v>
      </c>
      <c r="AZ36" s="32"/>
      <c r="BA36" s="32"/>
      <c r="BB36" s="32"/>
      <c r="BC36" s="32"/>
      <c r="BD36" s="32"/>
      <c r="BE36" s="32"/>
      <c r="BF36" s="32"/>
      <c r="BG36" s="32"/>
      <c r="BH36" s="34">
        <v>455192</v>
      </c>
    </row>
    <row r="37" spans="1:60" ht="13.5">
      <c r="A37" s="29" t="s">
        <v>200</v>
      </c>
      <c r="B37" s="30">
        <v>3</v>
      </c>
      <c r="C37" s="31" t="s">
        <v>201</v>
      </c>
      <c r="D37" s="32"/>
      <c r="E37" s="32"/>
      <c r="F37" s="32"/>
      <c r="G37" s="32"/>
      <c r="H37" s="32">
        <v>339591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4">
        <v>339591</v>
      </c>
    </row>
    <row r="38" spans="1:60" ht="13.5">
      <c r="A38" s="29" t="s">
        <v>202</v>
      </c>
      <c r="B38" s="30">
        <v>2</v>
      </c>
      <c r="C38" s="31" t="s">
        <v>203</v>
      </c>
      <c r="D38" s="32"/>
      <c r="E38" s="32"/>
      <c r="F38" s="32"/>
      <c r="G38" s="32"/>
      <c r="H38" s="32">
        <v>9465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>
        <v>511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>
        <v>5548</v>
      </c>
      <c r="AZ38" s="32"/>
      <c r="BA38" s="32"/>
      <c r="BB38" s="32"/>
      <c r="BC38" s="32"/>
      <c r="BD38" s="32"/>
      <c r="BE38" s="32"/>
      <c r="BF38" s="32"/>
      <c r="BG38" s="32"/>
      <c r="BH38" s="34">
        <v>15524</v>
      </c>
    </row>
    <row r="39" spans="1:60" ht="13.5">
      <c r="A39" s="29" t="s">
        <v>204</v>
      </c>
      <c r="B39" s="30">
        <v>3</v>
      </c>
      <c r="C39" s="31" t="s">
        <v>205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>
        <v>902</v>
      </c>
      <c r="AZ39" s="32"/>
      <c r="BA39" s="32"/>
      <c r="BB39" s="32"/>
      <c r="BC39" s="32"/>
      <c r="BD39" s="32"/>
      <c r="BE39" s="32"/>
      <c r="BF39" s="32"/>
      <c r="BG39" s="32"/>
      <c r="BH39" s="34">
        <v>902</v>
      </c>
    </row>
    <row r="40" spans="1:60" ht="13.5">
      <c r="A40" s="29" t="s">
        <v>218</v>
      </c>
      <c r="B40" s="30">
        <v>2</v>
      </c>
      <c r="C40" s="31" t="s">
        <v>219</v>
      </c>
      <c r="D40" s="32"/>
      <c r="E40" s="32"/>
      <c r="F40" s="32">
        <v>507</v>
      </c>
      <c r="G40" s="32"/>
      <c r="H40" s="32">
        <v>36967</v>
      </c>
      <c r="I40" s="32"/>
      <c r="J40" s="32"/>
      <c r="K40" s="32"/>
      <c r="L40" s="32">
        <v>2890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>
        <v>52795</v>
      </c>
      <c r="AA40" s="32"/>
      <c r="AB40" s="32"/>
      <c r="AC40" s="32">
        <v>1251</v>
      </c>
      <c r="AD40" s="32"/>
      <c r="AE40" s="32"/>
      <c r="AF40" s="32"/>
      <c r="AG40" s="32"/>
      <c r="AH40" s="32"/>
      <c r="AI40" s="32"/>
      <c r="AJ40" s="32">
        <v>21823</v>
      </c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>
        <v>13973</v>
      </c>
      <c r="AV40" s="32"/>
      <c r="AW40" s="32"/>
      <c r="AX40" s="32"/>
      <c r="AY40" s="32">
        <v>808143</v>
      </c>
      <c r="AZ40" s="32"/>
      <c r="BA40" s="32"/>
      <c r="BB40" s="32"/>
      <c r="BC40" s="32"/>
      <c r="BD40" s="32"/>
      <c r="BE40" s="32"/>
      <c r="BF40" s="32"/>
      <c r="BG40" s="32"/>
      <c r="BH40" s="34">
        <v>938349</v>
      </c>
    </row>
    <row r="41" spans="1:60" ht="13.5">
      <c r="A41" s="29" t="s">
        <v>222</v>
      </c>
      <c r="B41" s="30">
        <v>3</v>
      </c>
      <c r="C41" s="31" t="s">
        <v>223</v>
      </c>
      <c r="D41" s="32"/>
      <c r="E41" s="32"/>
      <c r="F41" s="32"/>
      <c r="G41" s="32"/>
      <c r="H41" s="32">
        <v>402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>
        <v>49307</v>
      </c>
      <c r="AA41" s="32"/>
      <c r="AB41" s="32"/>
      <c r="AC41" s="32"/>
      <c r="AD41" s="32"/>
      <c r="AE41" s="32"/>
      <c r="AF41" s="32"/>
      <c r="AG41" s="32"/>
      <c r="AH41" s="32"/>
      <c r="AI41" s="32"/>
      <c r="AJ41" s="32">
        <v>7445</v>
      </c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>
        <v>206125</v>
      </c>
      <c r="AZ41" s="32"/>
      <c r="BA41" s="32"/>
      <c r="BB41" s="32"/>
      <c r="BC41" s="32"/>
      <c r="BD41" s="32"/>
      <c r="BE41" s="32"/>
      <c r="BF41" s="32"/>
      <c r="BG41" s="32"/>
      <c r="BH41" s="34">
        <v>263279</v>
      </c>
    </row>
    <row r="42" spans="1:60" ht="13.5">
      <c r="A42" s="29" t="s">
        <v>226</v>
      </c>
      <c r="B42" s="30">
        <v>4</v>
      </c>
      <c r="C42" s="31" t="s">
        <v>227</v>
      </c>
      <c r="D42" s="32"/>
      <c r="E42" s="32"/>
      <c r="F42" s="32"/>
      <c r="G42" s="32"/>
      <c r="H42" s="32">
        <v>402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>
        <v>1424</v>
      </c>
      <c r="AA42" s="32"/>
      <c r="AB42" s="32"/>
      <c r="AC42" s="32"/>
      <c r="AD42" s="32"/>
      <c r="AE42" s="32"/>
      <c r="AF42" s="32"/>
      <c r="AG42" s="32"/>
      <c r="AH42" s="32"/>
      <c r="AI42" s="32"/>
      <c r="AJ42" s="32">
        <v>7445</v>
      </c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>
        <v>206125</v>
      </c>
      <c r="AZ42" s="32"/>
      <c r="BA42" s="32"/>
      <c r="BB42" s="32"/>
      <c r="BC42" s="32"/>
      <c r="BD42" s="32"/>
      <c r="BE42" s="32"/>
      <c r="BF42" s="32"/>
      <c r="BG42" s="32"/>
      <c r="BH42" s="34">
        <v>215396</v>
      </c>
    </row>
    <row r="43" spans="1:60" ht="13.5">
      <c r="A43" s="29" t="s">
        <v>228</v>
      </c>
      <c r="B43" s="30">
        <v>3</v>
      </c>
      <c r="C43" s="31" t="s">
        <v>229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>
        <v>42713</v>
      </c>
      <c r="AZ43" s="32"/>
      <c r="BA43" s="32"/>
      <c r="BB43" s="32"/>
      <c r="BC43" s="32"/>
      <c r="BD43" s="32"/>
      <c r="BE43" s="32"/>
      <c r="BF43" s="32"/>
      <c r="BG43" s="32"/>
      <c r="BH43" s="34">
        <v>42713</v>
      </c>
    </row>
    <row r="44" spans="1:60" ht="13.5">
      <c r="A44" s="29" t="s">
        <v>230</v>
      </c>
      <c r="B44" s="30">
        <v>3</v>
      </c>
      <c r="C44" s="31" t="s">
        <v>231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>
        <v>2972</v>
      </c>
      <c r="AZ44" s="32"/>
      <c r="BA44" s="32"/>
      <c r="BB44" s="32"/>
      <c r="BC44" s="32"/>
      <c r="BD44" s="32"/>
      <c r="BE44" s="32"/>
      <c r="BF44" s="32"/>
      <c r="BG44" s="32"/>
      <c r="BH44" s="34">
        <v>2972</v>
      </c>
    </row>
    <row r="45" spans="1:60" ht="13.5">
      <c r="A45" s="29" t="s">
        <v>232</v>
      </c>
      <c r="B45" s="30">
        <v>2</v>
      </c>
      <c r="C45" s="31" t="s">
        <v>233</v>
      </c>
      <c r="D45" s="32">
        <v>15530</v>
      </c>
      <c r="E45" s="32"/>
      <c r="F45" s="32"/>
      <c r="G45" s="32">
        <v>600</v>
      </c>
      <c r="H45" s="32">
        <v>56960</v>
      </c>
      <c r="I45" s="32">
        <v>2147</v>
      </c>
      <c r="J45" s="32"/>
      <c r="K45" s="32"/>
      <c r="L45" s="32">
        <v>427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>
        <v>202</v>
      </c>
      <c r="AD45" s="32"/>
      <c r="AE45" s="32"/>
      <c r="AF45" s="32"/>
      <c r="AG45" s="32"/>
      <c r="AH45" s="32"/>
      <c r="AI45" s="32"/>
      <c r="AJ45" s="32">
        <v>410</v>
      </c>
      <c r="AK45" s="32"/>
      <c r="AL45" s="32">
        <v>829</v>
      </c>
      <c r="AM45" s="32"/>
      <c r="AN45" s="32"/>
      <c r="AO45" s="32"/>
      <c r="AP45" s="32"/>
      <c r="AQ45" s="32"/>
      <c r="AR45" s="32"/>
      <c r="AS45" s="32"/>
      <c r="AT45" s="32"/>
      <c r="AU45" s="32">
        <v>242</v>
      </c>
      <c r="AV45" s="32"/>
      <c r="AW45" s="32"/>
      <c r="AX45" s="32"/>
      <c r="AY45" s="32">
        <v>247815</v>
      </c>
      <c r="AZ45" s="32"/>
      <c r="BA45" s="32"/>
      <c r="BB45" s="32"/>
      <c r="BC45" s="32"/>
      <c r="BD45" s="32"/>
      <c r="BE45" s="32"/>
      <c r="BF45" s="32"/>
      <c r="BG45" s="32"/>
      <c r="BH45" s="34">
        <v>325162</v>
      </c>
    </row>
    <row r="46" spans="1:60" ht="13.5">
      <c r="A46" s="23" t="s">
        <v>234</v>
      </c>
      <c r="B46" s="24">
        <v>1</v>
      </c>
      <c r="C46" s="25" t="s">
        <v>235</v>
      </c>
      <c r="D46" s="26">
        <v>29377</v>
      </c>
      <c r="E46" s="26">
        <v>398161</v>
      </c>
      <c r="F46" s="26">
        <v>5643</v>
      </c>
      <c r="G46" s="26">
        <v>855839</v>
      </c>
      <c r="H46" s="26">
        <v>585624</v>
      </c>
      <c r="I46" s="26">
        <v>595953</v>
      </c>
      <c r="J46" s="26"/>
      <c r="K46" s="26">
        <v>312</v>
      </c>
      <c r="L46" s="26">
        <v>31754</v>
      </c>
      <c r="M46" s="26"/>
      <c r="N46" s="26"/>
      <c r="O46" s="26">
        <v>29762</v>
      </c>
      <c r="P46" s="26"/>
      <c r="Q46" s="26"/>
      <c r="R46" s="26">
        <v>18768</v>
      </c>
      <c r="S46" s="26">
        <v>152170</v>
      </c>
      <c r="T46" s="26">
        <v>21016</v>
      </c>
      <c r="U46" s="26">
        <v>1233</v>
      </c>
      <c r="V46" s="26"/>
      <c r="W46" s="26">
        <v>18811</v>
      </c>
      <c r="X46" s="26">
        <v>659</v>
      </c>
      <c r="Y46" s="26"/>
      <c r="Z46" s="26">
        <v>703245</v>
      </c>
      <c r="AA46" s="26"/>
      <c r="AB46" s="26"/>
      <c r="AC46" s="26">
        <v>27940</v>
      </c>
      <c r="AD46" s="26">
        <v>385</v>
      </c>
      <c r="AE46" s="26">
        <v>292</v>
      </c>
      <c r="AF46" s="26">
        <v>18392</v>
      </c>
      <c r="AG46" s="26">
        <v>7664</v>
      </c>
      <c r="AH46" s="26">
        <v>259100</v>
      </c>
      <c r="AI46" s="26"/>
      <c r="AJ46" s="26">
        <v>334224</v>
      </c>
      <c r="AK46" s="26"/>
      <c r="AL46" s="26">
        <v>308366</v>
      </c>
      <c r="AM46" s="26">
        <v>499</v>
      </c>
      <c r="AN46" s="26"/>
      <c r="AO46" s="26">
        <v>164004</v>
      </c>
      <c r="AP46" s="26">
        <v>25162</v>
      </c>
      <c r="AQ46" s="26">
        <v>246512</v>
      </c>
      <c r="AR46" s="26">
        <v>3516</v>
      </c>
      <c r="AS46" s="26"/>
      <c r="AT46" s="26">
        <v>270</v>
      </c>
      <c r="AU46" s="26">
        <v>78668</v>
      </c>
      <c r="AV46" s="26">
        <v>1948</v>
      </c>
      <c r="AW46" s="26"/>
      <c r="AX46" s="26"/>
      <c r="AY46" s="26">
        <v>13846498</v>
      </c>
      <c r="AZ46" s="26"/>
      <c r="BA46" s="26"/>
      <c r="BB46" s="26">
        <v>1564</v>
      </c>
      <c r="BC46" s="26">
        <v>11777</v>
      </c>
      <c r="BD46" s="26">
        <v>460</v>
      </c>
      <c r="BE46" s="26"/>
      <c r="BF46" s="26"/>
      <c r="BG46" s="26">
        <v>5294</v>
      </c>
      <c r="BH46" s="27">
        <v>18790862</v>
      </c>
    </row>
    <row r="47" spans="1:60" ht="13.5">
      <c r="A47" s="29" t="s">
        <v>238</v>
      </c>
      <c r="B47" s="30">
        <v>2</v>
      </c>
      <c r="C47" s="31" t="s">
        <v>239</v>
      </c>
      <c r="D47" s="32">
        <v>16346</v>
      </c>
      <c r="E47" s="32">
        <v>335980</v>
      </c>
      <c r="F47" s="32"/>
      <c r="G47" s="32">
        <v>793678</v>
      </c>
      <c r="H47" s="32">
        <v>247988</v>
      </c>
      <c r="I47" s="32">
        <v>587833</v>
      </c>
      <c r="J47" s="32"/>
      <c r="K47" s="32"/>
      <c r="L47" s="32">
        <v>31754</v>
      </c>
      <c r="M47" s="32"/>
      <c r="N47" s="32"/>
      <c r="O47" s="32">
        <v>29552</v>
      </c>
      <c r="P47" s="32"/>
      <c r="Q47" s="32"/>
      <c r="R47" s="32">
        <v>18384</v>
      </c>
      <c r="S47" s="32">
        <v>97451</v>
      </c>
      <c r="T47" s="32">
        <v>16709</v>
      </c>
      <c r="U47" s="32">
        <v>1233</v>
      </c>
      <c r="V47" s="32"/>
      <c r="W47" s="32">
        <v>18811</v>
      </c>
      <c r="X47" s="32">
        <v>659</v>
      </c>
      <c r="Y47" s="32"/>
      <c r="Z47" s="32">
        <v>54498</v>
      </c>
      <c r="AA47" s="32"/>
      <c r="AB47" s="32"/>
      <c r="AC47" s="32">
        <v>1165</v>
      </c>
      <c r="AD47" s="32"/>
      <c r="AE47" s="32"/>
      <c r="AF47" s="32">
        <v>5166</v>
      </c>
      <c r="AG47" s="32">
        <v>7403</v>
      </c>
      <c r="AH47" s="32">
        <v>379</v>
      </c>
      <c r="AI47" s="32"/>
      <c r="AJ47" s="32">
        <v>7223</v>
      </c>
      <c r="AK47" s="32"/>
      <c r="AL47" s="32">
        <v>98003</v>
      </c>
      <c r="AM47" s="32"/>
      <c r="AN47" s="32"/>
      <c r="AO47" s="32">
        <v>47637</v>
      </c>
      <c r="AP47" s="32">
        <v>24391</v>
      </c>
      <c r="AQ47" s="32">
        <v>146818</v>
      </c>
      <c r="AR47" s="32"/>
      <c r="AS47" s="32"/>
      <c r="AT47" s="32"/>
      <c r="AU47" s="32">
        <v>65780</v>
      </c>
      <c r="AV47" s="32">
        <v>1948</v>
      </c>
      <c r="AW47" s="32"/>
      <c r="AX47" s="32"/>
      <c r="AY47" s="32">
        <v>981985</v>
      </c>
      <c r="AZ47" s="32"/>
      <c r="BA47" s="32"/>
      <c r="BB47" s="32">
        <v>1334</v>
      </c>
      <c r="BC47" s="32">
        <v>693</v>
      </c>
      <c r="BD47" s="32">
        <v>460</v>
      </c>
      <c r="BE47" s="32"/>
      <c r="BF47" s="32"/>
      <c r="BG47" s="32">
        <v>1267</v>
      </c>
      <c r="BH47" s="34">
        <v>3642528</v>
      </c>
    </row>
    <row r="48" spans="1:60" ht="13.5">
      <c r="A48" s="29" t="s">
        <v>240</v>
      </c>
      <c r="B48" s="30">
        <v>3</v>
      </c>
      <c r="C48" s="31" t="s">
        <v>241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>
        <v>211</v>
      </c>
      <c r="AD48" s="32"/>
      <c r="AE48" s="32"/>
      <c r="AF48" s="32"/>
      <c r="AG48" s="32"/>
      <c r="AH48" s="32"/>
      <c r="AI48" s="32"/>
      <c r="AJ48" s="32">
        <v>2485</v>
      </c>
      <c r="AK48" s="32"/>
      <c r="AL48" s="32">
        <v>8693</v>
      </c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>
        <v>296541</v>
      </c>
      <c r="AZ48" s="32"/>
      <c r="BA48" s="32"/>
      <c r="BB48" s="32"/>
      <c r="BC48" s="32"/>
      <c r="BD48" s="32"/>
      <c r="BE48" s="32"/>
      <c r="BF48" s="32"/>
      <c r="BG48" s="32"/>
      <c r="BH48" s="34">
        <v>307930</v>
      </c>
    </row>
    <row r="49" spans="1:60" ht="13.5">
      <c r="A49" s="29" t="s">
        <v>242</v>
      </c>
      <c r="B49" s="30">
        <v>3</v>
      </c>
      <c r="C49" s="31" t="s">
        <v>243</v>
      </c>
      <c r="D49" s="32">
        <v>16113</v>
      </c>
      <c r="E49" s="32">
        <v>179902</v>
      </c>
      <c r="F49" s="32"/>
      <c r="G49" s="32">
        <v>791365</v>
      </c>
      <c r="H49" s="32">
        <v>216377</v>
      </c>
      <c r="I49" s="32">
        <v>587080</v>
      </c>
      <c r="J49" s="32"/>
      <c r="K49" s="32"/>
      <c r="L49" s="32">
        <v>29615</v>
      </c>
      <c r="M49" s="32"/>
      <c r="N49" s="32"/>
      <c r="O49" s="32">
        <v>29552</v>
      </c>
      <c r="P49" s="32"/>
      <c r="Q49" s="32"/>
      <c r="R49" s="32">
        <v>17379</v>
      </c>
      <c r="S49" s="32">
        <v>82684</v>
      </c>
      <c r="T49" s="32">
        <v>16709</v>
      </c>
      <c r="U49" s="32">
        <v>1233</v>
      </c>
      <c r="V49" s="32"/>
      <c r="W49" s="32">
        <v>18811</v>
      </c>
      <c r="X49" s="32">
        <v>659</v>
      </c>
      <c r="Y49" s="32"/>
      <c r="Z49" s="32">
        <v>54108</v>
      </c>
      <c r="AA49" s="32"/>
      <c r="AB49" s="32"/>
      <c r="AC49" s="32"/>
      <c r="AD49" s="32"/>
      <c r="AE49" s="32"/>
      <c r="AF49" s="32"/>
      <c r="AG49" s="32">
        <v>7403</v>
      </c>
      <c r="AH49" s="32">
        <v>379</v>
      </c>
      <c r="AI49" s="32"/>
      <c r="AJ49" s="32">
        <v>207</v>
      </c>
      <c r="AK49" s="32"/>
      <c r="AL49" s="32">
        <v>33939</v>
      </c>
      <c r="AM49" s="32"/>
      <c r="AN49" s="32"/>
      <c r="AO49" s="32">
        <v>45731</v>
      </c>
      <c r="AP49" s="32">
        <v>24127</v>
      </c>
      <c r="AQ49" s="32">
        <v>146818</v>
      </c>
      <c r="AR49" s="32"/>
      <c r="AS49" s="32"/>
      <c r="AT49" s="32"/>
      <c r="AU49" s="32">
        <v>65780</v>
      </c>
      <c r="AV49" s="32">
        <v>1948</v>
      </c>
      <c r="AW49" s="32"/>
      <c r="AX49" s="32"/>
      <c r="AY49" s="32">
        <v>429351</v>
      </c>
      <c r="AZ49" s="32"/>
      <c r="BA49" s="32"/>
      <c r="BB49" s="32">
        <v>1334</v>
      </c>
      <c r="BC49" s="32">
        <v>693</v>
      </c>
      <c r="BD49" s="32">
        <v>460</v>
      </c>
      <c r="BE49" s="32"/>
      <c r="BF49" s="32"/>
      <c r="BG49" s="32"/>
      <c r="BH49" s="34">
        <v>2799757</v>
      </c>
    </row>
    <row r="50" spans="1:60" ht="13.5">
      <c r="A50" s="29" t="s">
        <v>244</v>
      </c>
      <c r="B50" s="30">
        <v>4</v>
      </c>
      <c r="C50" s="31" t="s">
        <v>245</v>
      </c>
      <c r="D50" s="32">
        <v>16113</v>
      </c>
      <c r="E50" s="32">
        <v>179902</v>
      </c>
      <c r="F50" s="32"/>
      <c r="G50" s="32">
        <v>791365</v>
      </c>
      <c r="H50" s="32">
        <v>216377</v>
      </c>
      <c r="I50" s="32">
        <v>587080</v>
      </c>
      <c r="J50" s="32"/>
      <c r="K50" s="32"/>
      <c r="L50" s="32">
        <v>13740</v>
      </c>
      <c r="M50" s="32"/>
      <c r="N50" s="32"/>
      <c r="O50" s="32">
        <v>19637</v>
      </c>
      <c r="P50" s="32"/>
      <c r="Q50" s="32"/>
      <c r="R50" s="32">
        <v>17379</v>
      </c>
      <c r="S50" s="32">
        <v>56782</v>
      </c>
      <c r="T50" s="32"/>
      <c r="U50" s="32"/>
      <c r="V50" s="32"/>
      <c r="W50" s="32"/>
      <c r="X50" s="32"/>
      <c r="Y50" s="32"/>
      <c r="Z50" s="32">
        <v>54108</v>
      </c>
      <c r="AA50" s="32"/>
      <c r="AB50" s="32"/>
      <c r="AC50" s="32"/>
      <c r="AD50" s="32"/>
      <c r="AE50" s="32"/>
      <c r="AF50" s="32"/>
      <c r="AG50" s="32">
        <v>7403</v>
      </c>
      <c r="AH50" s="32"/>
      <c r="AI50" s="32"/>
      <c r="AJ50" s="32">
        <v>207</v>
      </c>
      <c r="AK50" s="32"/>
      <c r="AL50" s="32">
        <v>33939</v>
      </c>
      <c r="AM50" s="32"/>
      <c r="AN50" s="32"/>
      <c r="AO50" s="32">
        <v>45731</v>
      </c>
      <c r="AP50" s="32">
        <v>22753</v>
      </c>
      <c r="AQ50" s="32">
        <v>142002</v>
      </c>
      <c r="AR50" s="32"/>
      <c r="AS50" s="32"/>
      <c r="AT50" s="32"/>
      <c r="AU50" s="32">
        <v>65780</v>
      </c>
      <c r="AV50" s="32">
        <v>1948</v>
      </c>
      <c r="AW50" s="32"/>
      <c r="AX50" s="32"/>
      <c r="AY50" s="32">
        <v>412744</v>
      </c>
      <c r="AZ50" s="32"/>
      <c r="BA50" s="32"/>
      <c r="BB50" s="32"/>
      <c r="BC50" s="32"/>
      <c r="BD50" s="32"/>
      <c r="BE50" s="32"/>
      <c r="BF50" s="32"/>
      <c r="BG50" s="32"/>
      <c r="BH50" s="34">
        <v>2684990</v>
      </c>
    </row>
    <row r="51" spans="1:60" ht="13.5">
      <c r="A51" s="29" t="s">
        <v>246</v>
      </c>
      <c r="B51" s="30">
        <v>4</v>
      </c>
      <c r="C51" s="31" t="s">
        <v>247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>
        <v>659</v>
      </c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>
        <v>600</v>
      </c>
      <c r="AZ51" s="32"/>
      <c r="BA51" s="32"/>
      <c r="BB51" s="32"/>
      <c r="BC51" s="32"/>
      <c r="BD51" s="32"/>
      <c r="BE51" s="32"/>
      <c r="BF51" s="32"/>
      <c r="BG51" s="32"/>
      <c r="BH51" s="34">
        <v>1259</v>
      </c>
    </row>
    <row r="52" spans="1:60" ht="13.5">
      <c r="A52" s="29" t="s">
        <v>248</v>
      </c>
      <c r="B52" s="30">
        <v>3</v>
      </c>
      <c r="C52" s="31" t="s">
        <v>249</v>
      </c>
      <c r="D52" s="32"/>
      <c r="E52" s="32">
        <v>5484</v>
      </c>
      <c r="F52" s="32"/>
      <c r="G52" s="32">
        <v>2313</v>
      </c>
      <c r="H52" s="32">
        <v>30486</v>
      </c>
      <c r="I52" s="32">
        <v>753</v>
      </c>
      <c r="J52" s="32"/>
      <c r="K52" s="32"/>
      <c r="L52" s="32">
        <v>1919</v>
      </c>
      <c r="M52" s="32"/>
      <c r="N52" s="32"/>
      <c r="O52" s="32"/>
      <c r="P52" s="32"/>
      <c r="Q52" s="32"/>
      <c r="R52" s="32">
        <v>1005</v>
      </c>
      <c r="S52" s="32">
        <v>14767</v>
      </c>
      <c r="T52" s="32"/>
      <c r="U52" s="32"/>
      <c r="V52" s="32"/>
      <c r="W52" s="32"/>
      <c r="X52" s="32"/>
      <c r="Y52" s="32"/>
      <c r="Z52" s="32">
        <v>390</v>
      </c>
      <c r="AA52" s="32"/>
      <c r="AB52" s="32"/>
      <c r="AC52" s="32">
        <v>701</v>
      </c>
      <c r="AD52" s="32"/>
      <c r="AE52" s="32"/>
      <c r="AF52" s="32">
        <v>5166</v>
      </c>
      <c r="AG52" s="32"/>
      <c r="AH52" s="32"/>
      <c r="AI52" s="32"/>
      <c r="AJ52" s="32">
        <v>1654</v>
      </c>
      <c r="AK52" s="32"/>
      <c r="AL52" s="32">
        <v>33105</v>
      </c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>
        <v>147502</v>
      </c>
      <c r="AZ52" s="32"/>
      <c r="BA52" s="32"/>
      <c r="BB52" s="32"/>
      <c r="BC52" s="32"/>
      <c r="BD52" s="32"/>
      <c r="BE52" s="32"/>
      <c r="BF52" s="32"/>
      <c r="BG52" s="32">
        <v>624</v>
      </c>
      <c r="BH52" s="34">
        <v>245869</v>
      </c>
    </row>
    <row r="53" spans="1:60" ht="13.5">
      <c r="A53" s="29" t="s">
        <v>250</v>
      </c>
      <c r="B53" s="30">
        <v>2</v>
      </c>
      <c r="C53" s="31" t="s">
        <v>251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>
        <v>3758</v>
      </c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>
        <v>13117</v>
      </c>
      <c r="AK53" s="32"/>
      <c r="AL53" s="32"/>
      <c r="AM53" s="32"/>
      <c r="AN53" s="32"/>
      <c r="AO53" s="32"/>
      <c r="AP53" s="32"/>
      <c r="AQ53" s="32"/>
      <c r="AR53" s="32">
        <v>231</v>
      </c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4">
        <v>17106</v>
      </c>
    </row>
    <row r="54" spans="1:60" ht="13.5">
      <c r="A54" s="29" t="s">
        <v>258</v>
      </c>
      <c r="B54" s="30">
        <v>3</v>
      </c>
      <c r="C54" s="31" t="s">
        <v>259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>
        <v>3758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>
        <v>13117</v>
      </c>
      <c r="AK54" s="32"/>
      <c r="AL54" s="32"/>
      <c r="AM54" s="32"/>
      <c r="AN54" s="32"/>
      <c r="AO54" s="32"/>
      <c r="AP54" s="32"/>
      <c r="AQ54" s="32"/>
      <c r="AR54" s="32">
        <v>231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4">
        <v>17106</v>
      </c>
    </row>
    <row r="55" spans="1:60" ht="13.5">
      <c r="A55" s="29" t="s">
        <v>260</v>
      </c>
      <c r="B55" s="30">
        <v>4</v>
      </c>
      <c r="C55" s="31" t="s">
        <v>261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>
        <v>231</v>
      </c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4">
        <v>231</v>
      </c>
    </row>
    <row r="56" spans="1:60" ht="13.5">
      <c r="A56" s="29" t="s">
        <v>262</v>
      </c>
      <c r="B56" s="30">
        <v>2</v>
      </c>
      <c r="C56" s="31" t="s">
        <v>263</v>
      </c>
      <c r="D56" s="32"/>
      <c r="E56" s="32">
        <v>906</v>
      </c>
      <c r="F56" s="32"/>
      <c r="G56" s="32"/>
      <c r="H56" s="32">
        <v>816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>
        <v>400</v>
      </c>
      <c r="AA56" s="32"/>
      <c r="AB56" s="32"/>
      <c r="AC56" s="32">
        <v>23455</v>
      </c>
      <c r="AD56" s="32"/>
      <c r="AE56" s="32"/>
      <c r="AF56" s="32">
        <v>204</v>
      </c>
      <c r="AG56" s="32"/>
      <c r="AH56" s="32"/>
      <c r="AI56" s="32"/>
      <c r="AJ56" s="32">
        <v>43298</v>
      </c>
      <c r="AK56" s="32"/>
      <c r="AL56" s="32">
        <v>935</v>
      </c>
      <c r="AM56" s="32"/>
      <c r="AN56" s="32"/>
      <c r="AO56" s="32">
        <v>83729</v>
      </c>
      <c r="AP56" s="32"/>
      <c r="AQ56" s="32">
        <v>5943</v>
      </c>
      <c r="AR56" s="32"/>
      <c r="AS56" s="32"/>
      <c r="AT56" s="32"/>
      <c r="AU56" s="32"/>
      <c r="AV56" s="32"/>
      <c r="AW56" s="32"/>
      <c r="AX56" s="32"/>
      <c r="AY56" s="32">
        <v>15232</v>
      </c>
      <c r="AZ56" s="32"/>
      <c r="BA56" s="32"/>
      <c r="BB56" s="32"/>
      <c r="BC56" s="32"/>
      <c r="BD56" s="32"/>
      <c r="BE56" s="32"/>
      <c r="BF56" s="32"/>
      <c r="BG56" s="32"/>
      <c r="BH56" s="34">
        <v>174918</v>
      </c>
    </row>
    <row r="57" spans="1:60" ht="13.5">
      <c r="A57" s="29" t="s">
        <v>264</v>
      </c>
      <c r="B57" s="30">
        <v>3</v>
      </c>
      <c r="C57" s="31" t="s">
        <v>265</v>
      </c>
      <c r="D57" s="32"/>
      <c r="E57" s="32"/>
      <c r="F57" s="32"/>
      <c r="G57" s="32"/>
      <c r="H57" s="32">
        <v>816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>
        <v>23455</v>
      </c>
      <c r="AD57" s="32"/>
      <c r="AE57" s="32"/>
      <c r="AF57" s="32"/>
      <c r="AG57" s="32"/>
      <c r="AH57" s="32"/>
      <c r="AI57" s="32"/>
      <c r="AJ57" s="32">
        <v>6298</v>
      </c>
      <c r="AK57" s="32"/>
      <c r="AL57" s="32"/>
      <c r="AM57" s="32"/>
      <c r="AN57" s="32"/>
      <c r="AO57" s="32">
        <v>83729</v>
      </c>
      <c r="AP57" s="32"/>
      <c r="AQ57" s="32">
        <v>5943</v>
      </c>
      <c r="AR57" s="32"/>
      <c r="AS57" s="32"/>
      <c r="AT57" s="32"/>
      <c r="AU57" s="32"/>
      <c r="AV57" s="32"/>
      <c r="AW57" s="32"/>
      <c r="AX57" s="32"/>
      <c r="AY57" s="32">
        <v>12102</v>
      </c>
      <c r="AZ57" s="32"/>
      <c r="BA57" s="32"/>
      <c r="BB57" s="32"/>
      <c r="BC57" s="32"/>
      <c r="BD57" s="32"/>
      <c r="BE57" s="32"/>
      <c r="BF57" s="32"/>
      <c r="BG57" s="32"/>
      <c r="BH57" s="34">
        <v>132343</v>
      </c>
    </row>
    <row r="58" spans="1:60" ht="13.5">
      <c r="A58" s="29" t="s">
        <v>268</v>
      </c>
      <c r="B58" s="30">
        <v>4</v>
      </c>
      <c r="C58" s="31" t="s">
        <v>269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>
        <v>78658</v>
      </c>
      <c r="AP58" s="32"/>
      <c r="AQ58" s="32">
        <v>5943</v>
      </c>
      <c r="AR58" s="32"/>
      <c r="AS58" s="32"/>
      <c r="AT58" s="32"/>
      <c r="AU58" s="32"/>
      <c r="AV58" s="32"/>
      <c r="AW58" s="32"/>
      <c r="AX58" s="32"/>
      <c r="AY58" s="32">
        <v>4198</v>
      </c>
      <c r="AZ58" s="32"/>
      <c r="BA58" s="32"/>
      <c r="BB58" s="32"/>
      <c r="BC58" s="32"/>
      <c r="BD58" s="32"/>
      <c r="BE58" s="32"/>
      <c r="BF58" s="32"/>
      <c r="BG58" s="32"/>
      <c r="BH58" s="34">
        <v>88799</v>
      </c>
    </row>
    <row r="59" spans="1:60" ht="13.5">
      <c r="A59" s="29" t="s">
        <v>270</v>
      </c>
      <c r="B59" s="30">
        <v>5</v>
      </c>
      <c r="C59" s="31" t="s">
        <v>271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>
        <v>78658</v>
      </c>
      <c r="AP59" s="32"/>
      <c r="AQ59" s="32">
        <v>5943</v>
      </c>
      <c r="AR59" s="32"/>
      <c r="AS59" s="32"/>
      <c r="AT59" s="32"/>
      <c r="AU59" s="32"/>
      <c r="AV59" s="32"/>
      <c r="AW59" s="32"/>
      <c r="AX59" s="32"/>
      <c r="AY59" s="32">
        <v>4198</v>
      </c>
      <c r="AZ59" s="32"/>
      <c r="BA59" s="32"/>
      <c r="BB59" s="32"/>
      <c r="BC59" s="32"/>
      <c r="BD59" s="32"/>
      <c r="BE59" s="32"/>
      <c r="BF59" s="32"/>
      <c r="BG59" s="32"/>
      <c r="BH59" s="34">
        <v>88799</v>
      </c>
    </row>
    <row r="60" spans="1:60" ht="13.5">
      <c r="A60" s="29" t="s">
        <v>272</v>
      </c>
      <c r="B60" s="30">
        <v>4</v>
      </c>
      <c r="C60" s="31" t="s">
        <v>273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>
        <v>5071</v>
      </c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4">
        <v>5071</v>
      </c>
    </row>
    <row r="61" spans="1:60" ht="13.5">
      <c r="A61" s="29" t="s">
        <v>279</v>
      </c>
      <c r="B61" s="30">
        <v>3</v>
      </c>
      <c r="C61" s="31" t="s">
        <v>280</v>
      </c>
      <c r="D61" s="32"/>
      <c r="E61" s="32">
        <v>660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>
        <v>204</v>
      </c>
      <c r="AG61" s="32"/>
      <c r="AH61" s="32"/>
      <c r="AI61" s="32"/>
      <c r="AJ61" s="32"/>
      <c r="AK61" s="32"/>
      <c r="AL61" s="32">
        <v>935</v>
      </c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4">
        <v>1799</v>
      </c>
    </row>
    <row r="62" spans="1:60" ht="13.5">
      <c r="A62" s="29" t="s">
        <v>281</v>
      </c>
      <c r="B62" s="30">
        <v>3</v>
      </c>
      <c r="C62" s="31" t="s">
        <v>282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>
        <v>37000</v>
      </c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>
        <v>859</v>
      </c>
      <c r="AZ62" s="32"/>
      <c r="BA62" s="32"/>
      <c r="BB62" s="32"/>
      <c r="BC62" s="32"/>
      <c r="BD62" s="32"/>
      <c r="BE62" s="32"/>
      <c r="BF62" s="32"/>
      <c r="BG62" s="32"/>
      <c r="BH62" s="34">
        <v>37859</v>
      </c>
    </row>
    <row r="63" spans="1:60" ht="13.5">
      <c r="A63" s="29" t="s">
        <v>283</v>
      </c>
      <c r="B63" s="30">
        <v>2</v>
      </c>
      <c r="C63" s="31" t="s">
        <v>284</v>
      </c>
      <c r="D63" s="32">
        <v>6339</v>
      </c>
      <c r="E63" s="32">
        <v>372</v>
      </c>
      <c r="F63" s="32">
        <v>1731</v>
      </c>
      <c r="G63" s="32"/>
      <c r="H63" s="32">
        <v>3773</v>
      </c>
      <c r="I63" s="32"/>
      <c r="J63" s="32"/>
      <c r="K63" s="32">
        <v>312</v>
      </c>
      <c r="L63" s="32"/>
      <c r="M63" s="32"/>
      <c r="N63" s="32"/>
      <c r="O63" s="32"/>
      <c r="P63" s="32"/>
      <c r="Q63" s="32"/>
      <c r="R63" s="32"/>
      <c r="S63" s="32">
        <v>206</v>
      </c>
      <c r="T63" s="32"/>
      <c r="U63" s="32"/>
      <c r="V63" s="32"/>
      <c r="W63" s="32"/>
      <c r="X63" s="32"/>
      <c r="Y63" s="32"/>
      <c r="Z63" s="32">
        <v>936</v>
      </c>
      <c r="AA63" s="32"/>
      <c r="AB63" s="32"/>
      <c r="AC63" s="32">
        <v>1146</v>
      </c>
      <c r="AD63" s="32"/>
      <c r="AE63" s="32"/>
      <c r="AF63" s="32"/>
      <c r="AG63" s="32"/>
      <c r="AH63" s="32"/>
      <c r="AI63" s="32"/>
      <c r="AJ63" s="32">
        <v>30542</v>
      </c>
      <c r="AK63" s="32"/>
      <c r="AL63" s="32">
        <v>1147</v>
      </c>
      <c r="AM63" s="32"/>
      <c r="AN63" s="32"/>
      <c r="AO63" s="32">
        <v>2481</v>
      </c>
      <c r="AP63" s="32"/>
      <c r="AQ63" s="32"/>
      <c r="AR63" s="32"/>
      <c r="AS63" s="32"/>
      <c r="AT63" s="32">
        <v>270</v>
      </c>
      <c r="AU63" s="32">
        <v>3476</v>
      </c>
      <c r="AV63" s="32"/>
      <c r="AW63" s="32"/>
      <c r="AX63" s="32"/>
      <c r="AY63" s="32">
        <v>69899</v>
      </c>
      <c r="AZ63" s="32"/>
      <c r="BA63" s="32"/>
      <c r="BB63" s="32"/>
      <c r="BC63" s="32">
        <v>11084</v>
      </c>
      <c r="BD63" s="32"/>
      <c r="BE63" s="32"/>
      <c r="BF63" s="32"/>
      <c r="BG63" s="32"/>
      <c r="BH63" s="34">
        <v>133714</v>
      </c>
    </row>
    <row r="64" spans="1:60" ht="13.5">
      <c r="A64" s="29" t="s">
        <v>285</v>
      </c>
      <c r="B64" s="30">
        <v>3</v>
      </c>
      <c r="C64" s="31" t="s">
        <v>286</v>
      </c>
      <c r="D64" s="32"/>
      <c r="E64" s="32"/>
      <c r="F64" s="32">
        <v>217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>
        <v>9880</v>
      </c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>
        <v>2526</v>
      </c>
      <c r="AZ64" s="32"/>
      <c r="BA64" s="32"/>
      <c r="BB64" s="32"/>
      <c r="BC64" s="32"/>
      <c r="BD64" s="32"/>
      <c r="BE64" s="32"/>
      <c r="BF64" s="32"/>
      <c r="BG64" s="32"/>
      <c r="BH64" s="34">
        <v>12623</v>
      </c>
    </row>
    <row r="65" spans="1:60" ht="13.5">
      <c r="A65" s="29" t="s">
        <v>289</v>
      </c>
      <c r="B65" s="30">
        <v>4</v>
      </c>
      <c r="C65" s="31" t="s">
        <v>290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>
        <v>9880</v>
      </c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4">
        <v>9880</v>
      </c>
    </row>
    <row r="66" spans="1:60" ht="13.5">
      <c r="A66" s="29" t="s">
        <v>291</v>
      </c>
      <c r="B66" s="30">
        <v>4</v>
      </c>
      <c r="C66" s="31" t="s">
        <v>292</v>
      </c>
      <c r="D66" s="32"/>
      <c r="E66" s="32"/>
      <c r="F66" s="32">
        <v>217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>
        <v>2526</v>
      </c>
      <c r="AZ66" s="32"/>
      <c r="BA66" s="32"/>
      <c r="BB66" s="32"/>
      <c r="BC66" s="32"/>
      <c r="BD66" s="32"/>
      <c r="BE66" s="32"/>
      <c r="BF66" s="32"/>
      <c r="BG66" s="32"/>
      <c r="BH66" s="34">
        <v>2743</v>
      </c>
    </row>
    <row r="67" spans="1:60" ht="13.5">
      <c r="A67" s="29" t="s">
        <v>295</v>
      </c>
      <c r="B67" s="30">
        <v>3</v>
      </c>
      <c r="C67" s="31" t="s">
        <v>296</v>
      </c>
      <c r="D67" s="32">
        <v>6339</v>
      </c>
      <c r="E67" s="32"/>
      <c r="F67" s="32">
        <v>1514</v>
      </c>
      <c r="G67" s="32"/>
      <c r="H67" s="32">
        <v>287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>
        <v>936</v>
      </c>
      <c r="AA67" s="32"/>
      <c r="AB67" s="32"/>
      <c r="AC67" s="32"/>
      <c r="AD67" s="32"/>
      <c r="AE67" s="32"/>
      <c r="AF67" s="32"/>
      <c r="AG67" s="32"/>
      <c r="AH67" s="32"/>
      <c r="AI67" s="32"/>
      <c r="AJ67" s="32">
        <v>2179</v>
      </c>
      <c r="AK67" s="32"/>
      <c r="AL67" s="32"/>
      <c r="AM67" s="32"/>
      <c r="AN67" s="32"/>
      <c r="AO67" s="32"/>
      <c r="AP67" s="32"/>
      <c r="AQ67" s="32"/>
      <c r="AR67" s="32"/>
      <c r="AS67" s="32"/>
      <c r="AT67" s="32">
        <v>270</v>
      </c>
      <c r="AU67" s="32">
        <v>3149</v>
      </c>
      <c r="AV67" s="32"/>
      <c r="AW67" s="32"/>
      <c r="AX67" s="32"/>
      <c r="AY67" s="32">
        <v>29607</v>
      </c>
      <c r="AZ67" s="32"/>
      <c r="BA67" s="32"/>
      <c r="BB67" s="32"/>
      <c r="BC67" s="32"/>
      <c r="BD67" s="32"/>
      <c r="BE67" s="32"/>
      <c r="BF67" s="32"/>
      <c r="BG67" s="32"/>
      <c r="BH67" s="34">
        <v>44281</v>
      </c>
    </row>
    <row r="68" spans="1:60" ht="13.5">
      <c r="A68" s="29" t="s">
        <v>297</v>
      </c>
      <c r="B68" s="30">
        <v>4</v>
      </c>
      <c r="C68" s="31" t="s">
        <v>298</v>
      </c>
      <c r="D68" s="32">
        <v>974</v>
      </c>
      <c r="E68" s="32"/>
      <c r="F68" s="32">
        <v>1514</v>
      </c>
      <c r="G68" s="32"/>
      <c r="H68" s="32">
        <v>287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>
        <v>261</v>
      </c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>
        <v>270</v>
      </c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4">
        <v>3306</v>
      </c>
    </row>
    <row r="69" spans="1:60" ht="13.5">
      <c r="A69" s="29" t="s">
        <v>303</v>
      </c>
      <c r="B69" s="30">
        <v>4</v>
      </c>
      <c r="C69" s="31" t="s">
        <v>304</v>
      </c>
      <c r="D69" s="32">
        <v>5365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>
        <v>675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>
        <v>2179</v>
      </c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>
        <v>3149</v>
      </c>
      <c r="AV69" s="32"/>
      <c r="AW69" s="32"/>
      <c r="AX69" s="32"/>
      <c r="AY69" s="32">
        <v>10409</v>
      </c>
      <c r="AZ69" s="32"/>
      <c r="BA69" s="32"/>
      <c r="BB69" s="32"/>
      <c r="BC69" s="32"/>
      <c r="BD69" s="32"/>
      <c r="BE69" s="32"/>
      <c r="BF69" s="32"/>
      <c r="BG69" s="32"/>
      <c r="BH69" s="34">
        <v>21777</v>
      </c>
    </row>
    <row r="70" spans="1:60" ht="13.5">
      <c r="A70" s="29" t="s">
        <v>305</v>
      </c>
      <c r="B70" s="30">
        <v>4</v>
      </c>
      <c r="C70" s="31" t="s">
        <v>306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>
        <v>19198</v>
      </c>
      <c r="AZ70" s="32"/>
      <c r="BA70" s="32"/>
      <c r="BB70" s="32"/>
      <c r="BC70" s="32"/>
      <c r="BD70" s="32"/>
      <c r="BE70" s="32"/>
      <c r="BF70" s="32"/>
      <c r="BG70" s="32"/>
      <c r="BH70" s="34">
        <v>19198</v>
      </c>
    </row>
    <row r="71" spans="1:60" ht="13.5">
      <c r="A71" s="29" t="s">
        <v>307</v>
      </c>
      <c r="B71" s="30">
        <v>3</v>
      </c>
      <c r="C71" s="31" t="s">
        <v>308</v>
      </c>
      <c r="D71" s="32"/>
      <c r="E71" s="32">
        <v>372</v>
      </c>
      <c r="F71" s="32"/>
      <c r="G71" s="32"/>
      <c r="H71" s="32">
        <v>3486</v>
      </c>
      <c r="I71" s="32"/>
      <c r="J71" s="32"/>
      <c r="K71" s="32">
        <v>312</v>
      </c>
      <c r="L71" s="32"/>
      <c r="M71" s="32"/>
      <c r="N71" s="32"/>
      <c r="O71" s="32"/>
      <c r="P71" s="32"/>
      <c r="Q71" s="32"/>
      <c r="R71" s="32"/>
      <c r="S71" s="32">
        <v>206</v>
      </c>
      <c r="T71" s="32"/>
      <c r="U71" s="32"/>
      <c r="V71" s="32"/>
      <c r="W71" s="32"/>
      <c r="X71" s="32"/>
      <c r="Y71" s="32"/>
      <c r="Z71" s="32"/>
      <c r="AA71" s="32"/>
      <c r="AB71" s="32"/>
      <c r="AC71" s="32">
        <v>1146</v>
      </c>
      <c r="AD71" s="32"/>
      <c r="AE71" s="32"/>
      <c r="AF71" s="32"/>
      <c r="AG71" s="32"/>
      <c r="AH71" s="32"/>
      <c r="AI71" s="32"/>
      <c r="AJ71" s="32">
        <v>18483</v>
      </c>
      <c r="AK71" s="32"/>
      <c r="AL71" s="32">
        <v>1147</v>
      </c>
      <c r="AM71" s="32"/>
      <c r="AN71" s="32"/>
      <c r="AO71" s="32">
        <v>2481</v>
      </c>
      <c r="AP71" s="32"/>
      <c r="AQ71" s="32"/>
      <c r="AR71" s="32"/>
      <c r="AS71" s="32"/>
      <c r="AT71" s="32"/>
      <c r="AU71" s="32">
        <v>327</v>
      </c>
      <c r="AV71" s="32"/>
      <c r="AW71" s="32"/>
      <c r="AX71" s="32"/>
      <c r="AY71" s="32">
        <v>37766</v>
      </c>
      <c r="AZ71" s="32"/>
      <c r="BA71" s="32"/>
      <c r="BB71" s="32"/>
      <c r="BC71" s="32">
        <v>11084</v>
      </c>
      <c r="BD71" s="32"/>
      <c r="BE71" s="32"/>
      <c r="BF71" s="32"/>
      <c r="BG71" s="32"/>
      <c r="BH71" s="34">
        <v>76810</v>
      </c>
    </row>
    <row r="72" spans="1:60" ht="13.5">
      <c r="A72" s="29" t="s">
        <v>309</v>
      </c>
      <c r="B72" s="30">
        <v>4</v>
      </c>
      <c r="C72" s="31" t="s">
        <v>310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>
        <v>642</v>
      </c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4">
        <v>642</v>
      </c>
    </row>
    <row r="73" spans="1:60" ht="13.5">
      <c r="A73" s="29" t="s">
        <v>313</v>
      </c>
      <c r="B73" s="30">
        <v>4</v>
      </c>
      <c r="C73" s="31" t="s">
        <v>314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>
        <v>206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>
        <v>317</v>
      </c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4">
        <v>523</v>
      </c>
    </row>
    <row r="74" spans="1:60" ht="13.5">
      <c r="A74" s="29" t="s">
        <v>317</v>
      </c>
      <c r="B74" s="30">
        <v>4</v>
      </c>
      <c r="C74" s="31" t="s">
        <v>318</v>
      </c>
      <c r="D74" s="32"/>
      <c r="E74" s="32"/>
      <c r="F74" s="32"/>
      <c r="G74" s="32"/>
      <c r="H74" s="32">
        <v>3486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4">
        <v>3486</v>
      </c>
    </row>
    <row r="75" spans="1:60" ht="13.5">
      <c r="A75" s="29" t="s">
        <v>319</v>
      </c>
      <c r="B75" s="30">
        <v>5</v>
      </c>
      <c r="C75" s="31" t="s">
        <v>320</v>
      </c>
      <c r="D75" s="32"/>
      <c r="E75" s="32"/>
      <c r="F75" s="32"/>
      <c r="G75" s="32"/>
      <c r="H75" s="32">
        <v>3486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4">
        <v>3486</v>
      </c>
    </row>
    <row r="76" spans="1:60" ht="13.5">
      <c r="A76" s="29" t="s">
        <v>321</v>
      </c>
      <c r="B76" s="30">
        <v>4</v>
      </c>
      <c r="C76" s="31" t="s">
        <v>322</v>
      </c>
      <c r="D76" s="32"/>
      <c r="E76" s="32">
        <v>372</v>
      </c>
      <c r="F76" s="32"/>
      <c r="G76" s="32"/>
      <c r="H76" s="32"/>
      <c r="I76" s="32"/>
      <c r="J76" s="32"/>
      <c r="K76" s="32">
        <v>312</v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>
        <v>1146</v>
      </c>
      <c r="AD76" s="32"/>
      <c r="AE76" s="32"/>
      <c r="AF76" s="32"/>
      <c r="AG76" s="32"/>
      <c r="AH76" s="32"/>
      <c r="AI76" s="32"/>
      <c r="AJ76" s="32">
        <v>18166</v>
      </c>
      <c r="AK76" s="32"/>
      <c r="AL76" s="32">
        <v>505</v>
      </c>
      <c r="AM76" s="32"/>
      <c r="AN76" s="32"/>
      <c r="AO76" s="32">
        <v>2481</v>
      </c>
      <c r="AP76" s="32"/>
      <c r="AQ76" s="32"/>
      <c r="AR76" s="32"/>
      <c r="AS76" s="32"/>
      <c r="AT76" s="32"/>
      <c r="AU76" s="32">
        <v>327</v>
      </c>
      <c r="AV76" s="32"/>
      <c r="AW76" s="32"/>
      <c r="AX76" s="32"/>
      <c r="AY76" s="32">
        <v>37766</v>
      </c>
      <c r="AZ76" s="32"/>
      <c r="BA76" s="32"/>
      <c r="BB76" s="32"/>
      <c r="BC76" s="32">
        <v>11084</v>
      </c>
      <c r="BD76" s="32"/>
      <c r="BE76" s="32"/>
      <c r="BF76" s="32"/>
      <c r="BG76" s="32"/>
      <c r="BH76" s="34">
        <v>72159</v>
      </c>
    </row>
    <row r="77" spans="1:60" ht="13.5">
      <c r="A77" s="29" t="s">
        <v>323</v>
      </c>
      <c r="B77" s="30">
        <v>5</v>
      </c>
      <c r="C77" s="31" t="s">
        <v>324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>
        <v>6868</v>
      </c>
      <c r="BD77" s="32"/>
      <c r="BE77" s="32"/>
      <c r="BF77" s="32"/>
      <c r="BG77" s="32"/>
      <c r="BH77" s="34">
        <v>6868</v>
      </c>
    </row>
    <row r="78" spans="1:60" ht="13.5">
      <c r="A78" s="29" t="s">
        <v>325</v>
      </c>
      <c r="B78" s="30">
        <v>5</v>
      </c>
      <c r="C78" s="31" t="s">
        <v>326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>
        <v>4216</v>
      </c>
      <c r="BD78" s="32"/>
      <c r="BE78" s="32"/>
      <c r="BF78" s="32"/>
      <c r="BG78" s="32"/>
      <c r="BH78" s="34">
        <v>4216</v>
      </c>
    </row>
    <row r="79" spans="1:60" ht="13.5">
      <c r="A79" s="29" t="s">
        <v>327</v>
      </c>
      <c r="B79" s="30">
        <v>2</v>
      </c>
      <c r="C79" s="31" t="s">
        <v>328</v>
      </c>
      <c r="D79" s="32">
        <v>2315</v>
      </c>
      <c r="E79" s="32">
        <v>6852</v>
      </c>
      <c r="F79" s="32"/>
      <c r="G79" s="32">
        <v>60879</v>
      </c>
      <c r="H79" s="32">
        <v>114067</v>
      </c>
      <c r="I79" s="32">
        <v>8120</v>
      </c>
      <c r="J79" s="32"/>
      <c r="K79" s="32"/>
      <c r="L79" s="32"/>
      <c r="M79" s="32"/>
      <c r="N79" s="32"/>
      <c r="O79" s="32"/>
      <c r="P79" s="32"/>
      <c r="Q79" s="32"/>
      <c r="R79" s="32">
        <v>384</v>
      </c>
      <c r="S79" s="32">
        <v>47849</v>
      </c>
      <c r="T79" s="32"/>
      <c r="U79" s="32"/>
      <c r="V79" s="32"/>
      <c r="W79" s="32"/>
      <c r="X79" s="32"/>
      <c r="Y79" s="32"/>
      <c r="Z79" s="32">
        <v>29047</v>
      </c>
      <c r="AA79" s="32"/>
      <c r="AB79" s="32"/>
      <c r="AC79" s="32">
        <v>2174</v>
      </c>
      <c r="AD79" s="32"/>
      <c r="AE79" s="32">
        <v>292</v>
      </c>
      <c r="AF79" s="32">
        <v>11150</v>
      </c>
      <c r="AG79" s="32">
        <v>261</v>
      </c>
      <c r="AH79" s="32"/>
      <c r="AI79" s="32"/>
      <c r="AJ79" s="32">
        <v>35250</v>
      </c>
      <c r="AK79" s="32"/>
      <c r="AL79" s="32">
        <v>149403</v>
      </c>
      <c r="AM79" s="32">
        <v>236</v>
      </c>
      <c r="AN79" s="32"/>
      <c r="AO79" s="32">
        <v>232</v>
      </c>
      <c r="AP79" s="32">
        <v>214</v>
      </c>
      <c r="AQ79" s="32"/>
      <c r="AR79" s="32">
        <v>3042</v>
      </c>
      <c r="AS79" s="32"/>
      <c r="AT79" s="32"/>
      <c r="AU79" s="32">
        <v>6582</v>
      </c>
      <c r="AV79" s="32"/>
      <c r="AW79" s="32"/>
      <c r="AX79" s="32"/>
      <c r="AY79" s="32">
        <v>4666819</v>
      </c>
      <c r="AZ79" s="32"/>
      <c r="BA79" s="32"/>
      <c r="BB79" s="32"/>
      <c r="BC79" s="32"/>
      <c r="BD79" s="32"/>
      <c r="BE79" s="32"/>
      <c r="BF79" s="32"/>
      <c r="BG79" s="32">
        <v>2194</v>
      </c>
      <c r="BH79" s="34">
        <v>5147362</v>
      </c>
    </row>
    <row r="80" spans="1:60" ht="13.5">
      <c r="A80" s="29" t="s">
        <v>331</v>
      </c>
      <c r="B80" s="30">
        <v>3</v>
      </c>
      <c r="C80" s="31" t="s">
        <v>332</v>
      </c>
      <c r="D80" s="32"/>
      <c r="E80" s="32">
        <v>289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4">
        <v>289</v>
      </c>
    </row>
    <row r="81" spans="1:60" ht="13.5">
      <c r="A81" s="29" t="s">
        <v>333</v>
      </c>
      <c r="B81" s="30">
        <v>3</v>
      </c>
      <c r="C81" s="31" t="s">
        <v>334</v>
      </c>
      <c r="D81" s="32">
        <v>2315</v>
      </c>
      <c r="E81" s="32">
        <v>572</v>
      </c>
      <c r="F81" s="32"/>
      <c r="G81" s="32">
        <v>480</v>
      </c>
      <c r="H81" s="32">
        <v>11874</v>
      </c>
      <c r="I81" s="32">
        <v>5030</v>
      </c>
      <c r="J81" s="32"/>
      <c r="K81" s="32"/>
      <c r="L81" s="32"/>
      <c r="M81" s="32"/>
      <c r="N81" s="32"/>
      <c r="O81" s="32"/>
      <c r="P81" s="32"/>
      <c r="Q81" s="32"/>
      <c r="R81" s="32"/>
      <c r="S81" s="32">
        <v>1666</v>
      </c>
      <c r="T81" s="32"/>
      <c r="U81" s="32"/>
      <c r="V81" s="32"/>
      <c r="W81" s="32"/>
      <c r="X81" s="32"/>
      <c r="Y81" s="32"/>
      <c r="Z81" s="32">
        <v>616</v>
      </c>
      <c r="AA81" s="32"/>
      <c r="AB81" s="32"/>
      <c r="AC81" s="32">
        <v>1212</v>
      </c>
      <c r="AD81" s="32"/>
      <c r="AE81" s="32">
        <v>292</v>
      </c>
      <c r="AF81" s="32">
        <v>510</v>
      </c>
      <c r="AG81" s="32"/>
      <c r="AH81" s="32"/>
      <c r="AI81" s="32"/>
      <c r="AJ81" s="32">
        <v>25584</v>
      </c>
      <c r="AK81" s="32"/>
      <c r="AL81" s="32">
        <v>67388</v>
      </c>
      <c r="AM81" s="32">
        <v>236</v>
      </c>
      <c r="AN81" s="32"/>
      <c r="AO81" s="32"/>
      <c r="AP81" s="32">
        <v>214</v>
      </c>
      <c r="AQ81" s="32"/>
      <c r="AR81" s="32"/>
      <c r="AS81" s="32"/>
      <c r="AT81" s="32"/>
      <c r="AU81" s="32">
        <v>597</v>
      </c>
      <c r="AV81" s="32"/>
      <c r="AW81" s="32"/>
      <c r="AX81" s="32"/>
      <c r="AY81" s="32">
        <v>250795</v>
      </c>
      <c r="AZ81" s="32"/>
      <c r="BA81" s="32"/>
      <c r="BB81" s="32"/>
      <c r="BC81" s="32"/>
      <c r="BD81" s="32"/>
      <c r="BE81" s="32"/>
      <c r="BF81" s="32"/>
      <c r="BG81" s="32">
        <v>1355</v>
      </c>
      <c r="BH81" s="34">
        <v>370736</v>
      </c>
    </row>
    <row r="82" spans="1:60" ht="13.5">
      <c r="A82" s="29" t="s">
        <v>335</v>
      </c>
      <c r="B82" s="30">
        <v>4</v>
      </c>
      <c r="C82" s="31" t="s">
        <v>336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>
        <v>25873</v>
      </c>
      <c r="AZ82" s="32"/>
      <c r="BA82" s="32"/>
      <c r="BB82" s="32"/>
      <c r="BC82" s="32"/>
      <c r="BD82" s="32"/>
      <c r="BE82" s="32"/>
      <c r="BF82" s="32"/>
      <c r="BG82" s="32"/>
      <c r="BH82" s="34">
        <v>25873</v>
      </c>
    </row>
    <row r="83" spans="1:60" ht="13.5">
      <c r="A83" s="29" t="s">
        <v>339</v>
      </c>
      <c r="B83" s="30">
        <v>5</v>
      </c>
      <c r="C83" s="31" t="s">
        <v>340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>
        <v>25873</v>
      </c>
      <c r="AZ83" s="32"/>
      <c r="BA83" s="32"/>
      <c r="BB83" s="32"/>
      <c r="BC83" s="32"/>
      <c r="BD83" s="32"/>
      <c r="BE83" s="32"/>
      <c r="BF83" s="32"/>
      <c r="BG83" s="32"/>
      <c r="BH83" s="34">
        <v>25873</v>
      </c>
    </row>
    <row r="84" spans="1:60" ht="13.5">
      <c r="A84" s="29" t="s">
        <v>341</v>
      </c>
      <c r="B84" s="30">
        <v>4</v>
      </c>
      <c r="C84" s="31" t="s">
        <v>342</v>
      </c>
      <c r="D84" s="32"/>
      <c r="E84" s="32"/>
      <c r="F84" s="32"/>
      <c r="G84" s="32">
        <v>224</v>
      </c>
      <c r="H84" s="32">
        <v>1597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>
        <v>980</v>
      </c>
      <c r="AK84" s="32"/>
      <c r="AL84" s="32">
        <v>11670</v>
      </c>
      <c r="AM84" s="32">
        <v>236</v>
      </c>
      <c r="AN84" s="32"/>
      <c r="AO84" s="32"/>
      <c r="AP84" s="32">
        <v>214</v>
      </c>
      <c r="AQ84" s="32"/>
      <c r="AR84" s="32"/>
      <c r="AS84" s="32"/>
      <c r="AT84" s="32"/>
      <c r="AU84" s="32"/>
      <c r="AV84" s="32"/>
      <c r="AW84" s="32"/>
      <c r="AX84" s="32"/>
      <c r="AY84" s="32">
        <v>135764</v>
      </c>
      <c r="AZ84" s="32"/>
      <c r="BA84" s="32"/>
      <c r="BB84" s="32"/>
      <c r="BC84" s="32"/>
      <c r="BD84" s="32"/>
      <c r="BE84" s="32"/>
      <c r="BF84" s="32"/>
      <c r="BG84" s="32">
        <v>299</v>
      </c>
      <c r="BH84" s="34">
        <v>150984</v>
      </c>
    </row>
    <row r="85" spans="1:60" ht="13.5">
      <c r="A85" s="29" t="s">
        <v>343</v>
      </c>
      <c r="B85" s="30">
        <v>4</v>
      </c>
      <c r="C85" s="31" t="s">
        <v>344</v>
      </c>
      <c r="D85" s="32"/>
      <c r="E85" s="32"/>
      <c r="F85" s="32"/>
      <c r="G85" s="32"/>
      <c r="H85" s="32">
        <v>2439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>
        <v>24604</v>
      </c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4">
        <v>27043</v>
      </c>
    </row>
    <row r="86" spans="1:60" ht="13.5">
      <c r="A86" s="29" t="s">
        <v>345</v>
      </c>
      <c r="B86" s="30">
        <v>5</v>
      </c>
      <c r="C86" s="31" t="s">
        <v>346</v>
      </c>
      <c r="D86" s="32"/>
      <c r="E86" s="32"/>
      <c r="F86" s="32"/>
      <c r="G86" s="32"/>
      <c r="H86" s="32">
        <v>2439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4">
        <v>2439</v>
      </c>
    </row>
    <row r="87" spans="1:60" ht="13.5">
      <c r="A87" s="29" t="s">
        <v>349</v>
      </c>
      <c r="B87" s="30">
        <v>3</v>
      </c>
      <c r="C87" s="31" t="s">
        <v>350</v>
      </c>
      <c r="D87" s="32"/>
      <c r="E87" s="32"/>
      <c r="F87" s="32"/>
      <c r="G87" s="32"/>
      <c r="H87" s="32">
        <v>9629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>
        <v>3042</v>
      </c>
      <c r="AS87" s="32"/>
      <c r="AT87" s="32"/>
      <c r="AU87" s="32"/>
      <c r="AV87" s="32"/>
      <c r="AW87" s="32"/>
      <c r="AX87" s="32"/>
      <c r="AY87" s="32">
        <v>620</v>
      </c>
      <c r="AZ87" s="32"/>
      <c r="BA87" s="32"/>
      <c r="BB87" s="32"/>
      <c r="BC87" s="32"/>
      <c r="BD87" s="32"/>
      <c r="BE87" s="32"/>
      <c r="BF87" s="32"/>
      <c r="BG87" s="32"/>
      <c r="BH87" s="34">
        <v>13291</v>
      </c>
    </row>
    <row r="88" spans="1:60" ht="13.5">
      <c r="A88" s="29" t="s">
        <v>351</v>
      </c>
      <c r="B88" s="30">
        <v>4</v>
      </c>
      <c r="C88" s="31" t="s">
        <v>352</v>
      </c>
      <c r="D88" s="32"/>
      <c r="E88" s="32"/>
      <c r="F88" s="32"/>
      <c r="G88" s="32"/>
      <c r="H88" s="32">
        <v>9629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>
        <v>3042</v>
      </c>
      <c r="AS88" s="32"/>
      <c r="AT88" s="32"/>
      <c r="AU88" s="32"/>
      <c r="AV88" s="32"/>
      <c r="AW88" s="32"/>
      <c r="AX88" s="32"/>
      <c r="AY88" s="32">
        <v>343</v>
      </c>
      <c r="AZ88" s="32"/>
      <c r="BA88" s="32"/>
      <c r="BB88" s="32"/>
      <c r="BC88" s="32"/>
      <c r="BD88" s="32"/>
      <c r="BE88" s="32"/>
      <c r="BF88" s="32"/>
      <c r="BG88" s="32"/>
      <c r="BH88" s="34">
        <v>13014</v>
      </c>
    </row>
    <row r="89" spans="1:60" ht="13.5">
      <c r="A89" s="29" t="s">
        <v>353</v>
      </c>
      <c r="B89" s="30">
        <v>4</v>
      </c>
      <c r="C89" s="31" t="s">
        <v>354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>
        <v>277</v>
      </c>
      <c r="AZ89" s="32"/>
      <c r="BA89" s="32"/>
      <c r="BB89" s="32"/>
      <c r="BC89" s="32"/>
      <c r="BD89" s="32"/>
      <c r="BE89" s="32"/>
      <c r="BF89" s="32"/>
      <c r="BG89" s="32"/>
      <c r="BH89" s="34">
        <v>277</v>
      </c>
    </row>
    <row r="90" spans="1:60" ht="13.5">
      <c r="A90" s="29" t="s">
        <v>357</v>
      </c>
      <c r="B90" s="30">
        <v>2</v>
      </c>
      <c r="C90" s="31" t="s">
        <v>358</v>
      </c>
      <c r="D90" s="32"/>
      <c r="E90" s="32">
        <v>36492</v>
      </c>
      <c r="F90" s="32"/>
      <c r="G90" s="32"/>
      <c r="H90" s="32">
        <v>193720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>
        <v>615333</v>
      </c>
      <c r="AA90" s="32"/>
      <c r="AB90" s="32"/>
      <c r="AC90" s="32"/>
      <c r="AD90" s="32"/>
      <c r="AE90" s="32"/>
      <c r="AF90" s="32">
        <v>1872</v>
      </c>
      <c r="AG90" s="32"/>
      <c r="AH90" s="32">
        <v>258721</v>
      </c>
      <c r="AI90" s="32"/>
      <c r="AJ90" s="32">
        <v>16000</v>
      </c>
      <c r="AK90" s="32"/>
      <c r="AL90" s="32">
        <v>12951</v>
      </c>
      <c r="AM90" s="32"/>
      <c r="AN90" s="32"/>
      <c r="AO90" s="32">
        <v>28357</v>
      </c>
      <c r="AP90" s="32"/>
      <c r="AQ90" s="32">
        <v>93291</v>
      </c>
      <c r="AR90" s="32"/>
      <c r="AS90" s="32"/>
      <c r="AT90" s="32"/>
      <c r="AU90" s="32"/>
      <c r="AV90" s="32"/>
      <c r="AW90" s="32"/>
      <c r="AX90" s="32"/>
      <c r="AY90" s="32">
        <v>2827367</v>
      </c>
      <c r="AZ90" s="32"/>
      <c r="BA90" s="32"/>
      <c r="BB90" s="32"/>
      <c r="BC90" s="32"/>
      <c r="BD90" s="32"/>
      <c r="BE90" s="32"/>
      <c r="BF90" s="32"/>
      <c r="BG90" s="32"/>
      <c r="BH90" s="34">
        <v>4084104</v>
      </c>
    </row>
    <row r="91" spans="1:60" ht="13.5">
      <c r="A91" s="29" t="s">
        <v>359</v>
      </c>
      <c r="B91" s="30">
        <v>3</v>
      </c>
      <c r="C91" s="31" t="s">
        <v>360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>
        <v>1275</v>
      </c>
      <c r="AZ91" s="32"/>
      <c r="BA91" s="32"/>
      <c r="BB91" s="32"/>
      <c r="BC91" s="32"/>
      <c r="BD91" s="32"/>
      <c r="BE91" s="32"/>
      <c r="BF91" s="32"/>
      <c r="BG91" s="32"/>
      <c r="BH91" s="34">
        <v>1275</v>
      </c>
    </row>
    <row r="92" spans="1:60" ht="13.5">
      <c r="A92" s="29" t="s">
        <v>367</v>
      </c>
      <c r="B92" s="30">
        <v>3</v>
      </c>
      <c r="C92" s="31" t="s">
        <v>368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>
        <v>1872</v>
      </c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>
        <v>2273</v>
      </c>
      <c r="AZ92" s="32"/>
      <c r="BA92" s="32"/>
      <c r="BB92" s="32"/>
      <c r="BC92" s="32"/>
      <c r="BD92" s="32"/>
      <c r="BE92" s="32"/>
      <c r="BF92" s="32"/>
      <c r="BG92" s="32"/>
      <c r="BH92" s="34">
        <v>4145</v>
      </c>
    </row>
    <row r="93" spans="1:60" ht="13.5">
      <c r="A93" s="29" t="s">
        <v>369</v>
      </c>
      <c r="B93" s="30">
        <v>4</v>
      </c>
      <c r="C93" s="31" t="s">
        <v>370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>
        <v>2273</v>
      </c>
      <c r="AZ93" s="32"/>
      <c r="BA93" s="32"/>
      <c r="BB93" s="32"/>
      <c r="BC93" s="32"/>
      <c r="BD93" s="32"/>
      <c r="BE93" s="32"/>
      <c r="BF93" s="32"/>
      <c r="BG93" s="32"/>
      <c r="BH93" s="34">
        <v>2273</v>
      </c>
    </row>
    <row r="94" spans="1:60" ht="13.5">
      <c r="A94" s="29" t="s">
        <v>371</v>
      </c>
      <c r="B94" s="30">
        <v>4</v>
      </c>
      <c r="C94" s="31" t="s">
        <v>372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>
        <v>1872</v>
      </c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4">
        <v>1872</v>
      </c>
    </row>
    <row r="95" spans="1:60" ht="13.5">
      <c r="A95" s="29" t="s">
        <v>375</v>
      </c>
      <c r="B95" s="30">
        <v>3</v>
      </c>
      <c r="C95" s="31" t="s">
        <v>376</v>
      </c>
      <c r="D95" s="32"/>
      <c r="E95" s="32">
        <v>34575</v>
      </c>
      <c r="F95" s="32"/>
      <c r="G95" s="32"/>
      <c r="H95" s="32">
        <v>123881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>
        <v>412065</v>
      </c>
      <c r="AA95" s="32"/>
      <c r="AB95" s="32"/>
      <c r="AC95" s="32"/>
      <c r="AD95" s="32"/>
      <c r="AE95" s="32"/>
      <c r="AF95" s="32"/>
      <c r="AG95" s="32"/>
      <c r="AH95" s="32">
        <v>258721</v>
      </c>
      <c r="AI95" s="32"/>
      <c r="AJ95" s="32"/>
      <c r="AK95" s="32"/>
      <c r="AL95" s="32">
        <v>12951</v>
      </c>
      <c r="AM95" s="32"/>
      <c r="AN95" s="32"/>
      <c r="AO95" s="32">
        <v>28040</v>
      </c>
      <c r="AP95" s="32"/>
      <c r="AQ95" s="32">
        <v>93291</v>
      </c>
      <c r="AR95" s="32"/>
      <c r="AS95" s="32"/>
      <c r="AT95" s="32"/>
      <c r="AU95" s="32"/>
      <c r="AV95" s="32"/>
      <c r="AW95" s="32"/>
      <c r="AX95" s="32"/>
      <c r="AY95" s="32">
        <v>2621407</v>
      </c>
      <c r="AZ95" s="32"/>
      <c r="BA95" s="32"/>
      <c r="BB95" s="32"/>
      <c r="BC95" s="32"/>
      <c r="BD95" s="32"/>
      <c r="BE95" s="32"/>
      <c r="BF95" s="32"/>
      <c r="BG95" s="32"/>
      <c r="BH95" s="34">
        <v>3584931</v>
      </c>
    </row>
    <row r="96" spans="1:60" ht="13.5">
      <c r="A96" s="29" t="s">
        <v>377</v>
      </c>
      <c r="B96" s="30">
        <v>4</v>
      </c>
      <c r="C96" s="31" t="s">
        <v>378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>
        <v>58199</v>
      </c>
      <c r="AZ96" s="32"/>
      <c r="BA96" s="32"/>
      <c r="BB96" s="32"/>
      <c r="BC96" s="32"/>
      <c r="BD96" s="32"/>
      <c r="BE96" s="32"/>
      <c r="BF96" s="32"/>
      <c r="BG96" s="32"/>
      <c r="BH96" s="34">
        <v>58199</v>
      </c>
    </row>
    <row r="97" spans="1:60" ht="13.5">
      <c r="A97" s="29" t="s">
        <v>379</v>
      </c>
      <c r="B97" s="30">
        <v>5</v>
      </c>
      <c r="C97" s="31" t="s">
        <v>380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>
        <v>5566</v>
      </c>
      <c r="AZ97" s="32"/>
      <c r="BA97" s="32"/>
      <c r="BB97" s="32"/>
      <c r="BC97" s="32"/>
      <c r="BD97" s="32"/>
      <c r="BE97" s="32"/>
      <c r="BF97" s="32"/>
      <c r="BG97" s="32"/>
      <c r="BH97" s="34">
        <v>5566</v>
      </c>
    </row>
    <row r="98" spans="1:60" ht="13.5">
      <c r="A98" s="29" t="s">
        <v>381</v>
      </c>
      <c r="B98" s="30">
        <v>4</v>
      </c>
      <c r="C98" s="31" t="s">
        <v>382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>
        <v>20789</v>
      </c>
      <c r="AZ98" s="32"/>
      <c r="BA98" s="32"/>
      <c r="BB98" s="32"/>
      <c r="BC98" s="32"/>
      <c r="BD98" s="32"/>
      <c r="BE98" s="32"/>
      <c r="BF98" s="32"/>
      <c r="BG98" s="32"/>
      <c r="BH98" s="34">
        <v>20789</v>
      </c>
    </row>
    <row r="99" spans="1:60" ht="13.5">
      <c r="A99" s="29" t="s">
        <v>385</v>
      </c>
      <c r="B99" s="30">
        <v>4</v>
      </c>
      <c r="C99" s="31" t="s">
        <v>386</v>
      </c>
      <c r="D99" s="32"/>
      <c r="E99" s="32">
        <v>34575</v>
      </c>
      <c r="F99" s="32"/>
      <c r="G99" s="32"/>
      <c r="H99" s="32">
        <v>123881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>
        <v>412065</v>
      </c>
      <c r="AA99" s="32"/>
      <c r="AB99" s="32"/>
      <c r="AC99" s="32"/>
      <c r="AD99" s="32"/>
      <c r="AE99" s="32"/>
      <c r="AF99" s="32"/>
      <c r="AG99" s="32"/>
      <c r="AH99" s="32">
        <v>258721</v>
      </c>
      <c r="AI99" s="32"/>
      <c r="AJ99" s="32"/>
      <c r="AK99" s="32"/>
      <c r="AL99" s="32">
        <v>12951</v>
      </c>
      <c r="AM99" s="32"/>
      <c r="AN99" s="32"/>
      <c r="AO99" s="32">
        <v>28040</v>
      </c>
      <c r="AP99" s="32"/>
      <c r="AQ99" s="32">
        <v>93291</v>
      </c>
      <c r="AR99" s="32"/>
      <c r="AS99" s="32"/>
      <c r="AT99" s="32"/>
      <c r="AU99" s="32"/>
      <c r="AV99" s="32"/>
      <c r="AW99" s="32"/>
      <c r="AX99" s="32"/>
      <c r="AY99" s="32">
        <v>1901382</v>
      </c>
      <c r="AZ99" s="32"/>
      <c r="BA99" s="32"/>
      <c r="BB99" s="32"/>
      <c r="BC99" s="32"/>
      <c r="BD99" s="32"/>
      <c r="BE99" s="32"/>
      <c r="BF99" s="32"/>
      <c r="BG99" s="32"/>
      <c r="BH99" s="34">
        <v>2864906</v>
      </c>
    </row>
    <row r="100" spans="1:60" ht="13.5">
      <c r="A100" s="29" t="s">
        <v>387</v>
      </c>
      <c r="B100" s="30">
        <v>5</v>
      </c>
      <c r="C100" s="31" t="s">
        <v>388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>
        <v>355352</v>
      </c>
      <c r="AZ100" s="32"/>
      <c r="BA100" s="32"/>
      <c r="BB100" s="32"/>
      <c r="BC100" s="32"/>
      <c r="BD100" s="32"/>
      <c r="BE100" s="32"/>
      <c r="BF100" s="32"/>
      <c r="BG100" s="32"/>
      <c r="BH100" s="34">
        <v>355352</v>
      </c>
    </row>
    <row r="101" spans="1:60" ht="13.5">
      <c r="A101" s="29" t="s">
        <v>389</v>
      </c>
      <c r="B101" s="30">
        <v>4</v>
      </c>
      <c r="C101" s="31" t="s">
        <v>390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>
        <v>641037</v>
      </c>
      <c r="AZ101" s="32"/>
      <c r="BA101" s="32"/>
      <c r="BB101" s="32"/>
      <c r="BC101" s="32"/>
      <c r="BD101" s="32"/>
      <c r="BE101" s="32"/>
      <c r="BF101" s="32"/>
      <c r="BG101" s="32"/>
      <c r="BH101" s="34">
        <v>641037</v>
      </c>
    </row>
    <row r="102" spans="1:60" ht="13.5">
      <c r="A102" s="29" t="s">
        <v>391</v>
      </c>
      <c r="B102" s="30">
        <v>5</v>
      </c>
      <c r="C102" s="31" t="s">
        <v>392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>
        <v>311441</v>
      </c>
      <c r="AZ102" s="32"/>
      <c r="BA102" s="32"/>
      <c r="BB102" s="32"/>
      <c r="BC102" s="32"/>
      <c r="BD102" s="32"/>
      <c r="BE102" s="32"/>
      <c r="BF102" s="32"/>
      <c r="BG102" s="32"/>
      <c r="BH102" s="34">
        <v>311441</v>
      </c>
    </row>
    <row r="103" spans="1:60" ht="13.5">
      <c r="A103" s="29" t="s">
        <v>397</v>
      </c>
      <c r="B103" s="30">
        <v>3</v>
      </c>
      <c r="C103" s="31" t="s">
        <v>398</v>
      </c>
      <c r="D103" s="32"/>
      <c r="E103" s="32">
        <v>1917</v>
      </c>
      <c r="F103" s="32"/>
      <c r="G103" s="32"/>
      <c r="H103" s="32">
        <v>69839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>
        <v>203268</v>
      </c>
      <c r="AA103" s="32"/>
      <c r="AB103" s="32"/>
      <c r="AC103" s="32"/>
      <c r="AD103" s="32"/>
      <c r="AE103" s="32"/>
      <c r="AF103" s="32"/>
      <c r="AG103" s="32"/>
      <c r="AH103" s="32"/>
      <c r="AI103" s="32"/>
      <c r="AJ103" s="32">
        <v>14595</v>
      </c>
      <c r="AK103" s="32"/>
      <c r="AL103" s="32"/>
      <c r="AM103" s="32"/>
      <c r="AN103" s="32"/>
      <c r="AO103" s="32">
        <v>317</v>
      </c>
      <c r="AP103" s="32"/>
      <c r="AQ103" s="32"/>
      <c r="AR103" s="32"/>
      <c r="AS103" s="32"/>
      <c r="AT103" s="32"/>
      <c r="AU103" s="32"/>
      <c r="AV103" s="32"/>
      <c r="AW103" s="32"/>
      <c r="AX103" s="32"/>
      <c r="AY103" s="32">
        <v>202412</v>
      </c>
      <c r="AZ103" s="32"/>
      <c r="BA103" s="32"/>
      <c r="BB103" s="32"/>
      <c r="BC103" s="32"/>
      <c r="BD103" s="32"/>
      <c r="BE103" s="32"/>
      <c r="BF103" s="32"/>
      <c r="BG103" s="32"/>
      <c r="BH103" s="34">
        <v>492348</v>
      </c>
    </row>
    <row r="104" spans="1:60" ht="13.5">
      <c r="A104" s="29" t="s">
        <v>399</v>
      </c>
      <c r="B104" s="30">
        <v>4</v>
      </c>
      <c r="C104" s="31" t="s">
        <v>400</v>
      </c>
      <c r="D104" s="32"/>
      <c r="E104" s="32"/>
      <c r="F104" s="32"/>
      <c r="G104" s="32"/>
      <c r="H104" s="32">
        <v>69839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>
        <v>203268</v>
      </c>
      <c r="AA104" s="32"/>
      <c r="AB104" s="32"/>
      <c r="AC104" s="32"/>
      <c r="AD104" s="32"/>
      <c r="AE104" s="32"/>
      <c r="AF104" s="32"/>
      <c r="AG104" s="32"/>
      <c r="AH104" s="32"/>
      <c r="AI104" s="32"/>
      <c r="AJ104" s="32">
        <v>11502</v>
      </c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>
        <v>112788</v>
      </c>
      <c r="AZ104" s="32"/>
      <c r="BA104" s="32"/>
      <c r="BB104" s="32"/>
      <c r="BC104" s="32"/>
      <c r="BD104" s="32"/>
      <c r="BE104" s="32"/>
      <c r="BF104" s="32"/>
      <c r="BG104" s="32"/>
      <c r="BH104" s="34">
        <v>397397</v>
      </c>
    </row>
    <row r="105" spans="1:60" ht="13.5">
      <c r="A105" s="29" t="s">
        <v>401</v>
      </c>
      <c r="B105" s="30">
        <v>2</v>
      </c>
      <c r="C105" s="31" t="s">
        <v>402</v>
      </c>
      <c r="D105" s="32"/>
      <c r="E105" s="32"/>
      <c r="F105" s="32"/>
      <c r="G105" s="32"/>
      <c r="H105" s="32">
        <v>3330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>
        <v>759</v>
      </c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>
        <v>88567</v>
      </c>
      <c r="AZ105" s="32"/>
      <c r="BA105" s="32"/>
      <c r="BB105" s="32"/>
      <c r="BC105" s="32"/>
      <c r="BD105" s="32"/>
      <c r="BE105" s="32"/>
      <c r="BF105" s="32"/>
      <c r="BG105" s="32"/>
      <c r="BH105" s="34">
        <v>92656</v>
      </c>
    </row>
    <row r="106" spans="1:60" ht="13.5">
      <c r="A106" s="29" t="s">
        <v>403</v>
      </c>
      <c r="B106" s="30">
        <v>3</v>
      </c>
      <c r="C106" s="31" t="s">
        <v>404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>
        <v>500</v>
      </c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4">
        <v>500</v>
      </c>
    </row>
    <row r="107" spans="1:60" ht="13.5">
      <c r="A107" s="29" t="s">
        <v>413</v>
      </c>
      <c r="B107" s="30">
        <v>3</v>
      </c>
      <c r="C107" s="31" t="s">
        <v>414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>
        <v>259</v>
      </c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>
        <v>87880</v>
      </c>
      <c r="AZ107" s="32"/>
      <c r="BA107" s="32"/>
      <c r="BB107" s="32"/>
      <c r="BC107" s="32"/>
      <c r="BD107" s="32"/>
      <c r="BE107" s="32"/>
      <c r="BF107" s="32"/>
      <c r="BG107" s="32"/>
      <c r="BH107" s="34">
        <v>88139</v>
      </c>
    </row>
    <row r="108" spans="1:60" ht="13.5">
      <c r="A108" s="29" t="s">
        <v>415</v>
      </c>
      <c r="B108" s="30">
        <v>4</v>
      </c>
      <c r="C108" s="31" t="s">
        <v>416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>
        <v>390</v>
      </c>
      <c r="AZ108" s="32"/>
      <c r="BA108" s="32"/>
      <c r="BB108" s="32"/>
      <c r="BC108" s="32"/>
      <c r="BD108" s="32"/>
      <c r="BE108" s="32"/>
      <c r="BF108" s="32"/>
      <c r="BG108" s="32"/>
      <c r="BH108" s="34">
        <v>390</v>
      </c>
    </row>
    <row r="109" spans="1:60" ht="13.5">
      <c r="A109" s="29" t="s">
        <v>417</v>
      </c>
      <c r="B109" s="30">
        <v>4</v>
      </c>
      <c r="C109" s="31" t="s">
        <v>418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>
        <v>17457</v>
      </c>
      <c r="AZ109" s="32"/>
      <c r="BA109" s="32"/>
      <c r="BB109" s="32"/>
      <c r="BC109" s="32"/>
      <c r="BD109" s="32"/>
      <c r="BE109" s="32"/>
      <c r="BF109" s="32"/>
      <c r="BG109" s="32"/>
      <c r="BH109" s="34">
        <v>17457</v>
      </c>
    </row>
    <row r="110" spans="1:60" ht="13.5">
      <c r="A110" s="29" t="s">
        <v>427</v>
      </c>
      <c r="B110" s="30">
        <v>2</v>
      </c>
      <c r="C110" s="31" t="s">
        <v>428</v>
      </c>
      <c r="D110" s="32">
        <v>4377</v>
      </c>
      <c r="E110" s="32">
        <v>17559</v>
      </c>
      <c r="F110" s="32">
        <v>3912</v>
      </c>
      <c r="G110" s="32">
        <v>1282</v>
      </c>
      <c r="H110" s="32">
        <v>21930</v>
      </c>
      <c r="I110" s="32"/>
      <c r="J110" s="32"/>
      <c r="K110" s="32"/>
      <c r="L110" s="32"/>
      <c r="M110" s="32"/>
      <c r="N110" s="32"/>
      <c r="O110" s="32">
        <v>210</v>
      </c>
      <c r="P110" s="32"/>
      <c r="Q110" s="32"/>
      <c r="R110" s="32"/>
      <c r="S110" s="32">
        <v>6664</v>
      </c>
      <c r="T110" s="32">
        <v>549</v>
      </c>
      <c r="U110" s="32"/>
      <c r="V110" s="32"/>
      <c r="W110" s="32"/>
      <c r="X110" s="32"/>
      <c r="Y110" s="32"/>
      <c r="Z110" s="32">
        <v>3031</v>
      </c>
      <c r="AA110" s="32"/>
      <c r="AB110" s="32"/>
      <c r="AC110" s="32"/>
      <c r="AD110" s="32">
        <v>385</v>
      </c>
      <c r="AE110" s="32"/>
      <c r="AF110" s="32"/>
      <c r="AG110" s="32"/>
      <c r="AH110" s="32"/>
      <c r="AI110" s="32"/>
      <c r="AJ110" s="32">
        <v>188035</v>
      </c>
      <c r="AK110" s="32"/>
      <c r="AL110" s="32">
        <v>45927</v>
      </c>
      <c r="AM110" s="32">
        <v>263</v>
      </c>
      <c r="AN110" s="32"/>
      <c r="AO110" s="32">
        <v>1568</v>
      </c>
      <c r="AP110" s="32">
        <v>557</v>
      </c>
      <c r="AQ110" s="32">
        <v>460</v>
      </c>
      <c r="AR110" s="32">
        <v>243</v>
      </c>
      <c r="AS110" s="32"/>
      <c r="AT110" s="32"/>
      <c r="AU110" s="32">
        <v>2830</v>
      </c>
      <c r="AV110" s="32"/>
      <c r="AW110" s="32"/>
      <c r="AX110" s="32"/>
      <c r="AY110" s="32">
        <v>5196629</v>
      </c>
      <c r="AZ110" s="32"/>
      <c r="BA110" s="32"/>
      <c r="BB110" s="32">
        <v>230</v>
      </c>
      <c r="BC110" s="32"/>
      <c r="BD110" s="32"/>
      <c r="BE110" s="32"/>
      <c r="BF110" s="32"/>
      <c r="BG110" s="32">
        <v>1833</v>
      </c>
      <c r="BH110" s="34">
        <v>5498474</v>
      </c>
    </row>
    <row r="111" spans="1:60" ht="13.5">
      <c r="A111" s="29" t="s">
        <v>429</v>
      </c>
      <c r="B111" s="30">
        <v>3</v>
      </c>
      <c r="C111" s="31" t="s">
        <v>430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>
        <v>2329</v>
      </c>
      <c r="AZ111" s="32"/>
      <c r="BA111" s="32"/>
      <c r="BB111" s="32"/>
      <c r="BC111" s="32"/>
      <c r="BD111" s="32"/>
      <c r="BE111" s="32"/>
      <c r="BF111" s="32"/>
      <c r="BG111" s="32"/>
      <c r="BH111" s="34">
        <v>2329</v>
      </c>
    </row>
    <row r="112" spans="1:60" ht="13.5">
      <c r="A112" s="29" t="s">
        <v>439</v>
      </c>
      <c r="B112" s="30">
        <v>3</v>
      </c>
      <c r="C112" s="31" t="s">
        <v>440</v>
      </c>
      <c r="D112" s="32"/>
      <c r="E112" s="32"/>
      <c r="F112" s="32"/>
      <c r="G112" s="32"/>
      <c r="H112" s="32">
        <v>13875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>
        <v>1194</v>
      </c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4">
        <v>15069</v>
      </c>
    </row>
    <row r="113" spans="1:60" ht="13.5">
      <c r="A113" s="29" t="s">
        <v>441</v>
      </c>
      <c r="B113" s="30">
        <v>4</v>
      </c>
      <c r="C113" s="31" t="s">
        <v>442</v>
      </c>
      <c r="D113" s="32"/>
      <c r="E113" s="32"/>
      <c r="F113" s="32"/>
      <c r="G113" s="32"/>
      <c r="H113" s="32">
        <v>13875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4">
        <v>13875</v>
      </c>
    </row>
    <row r="114" spans="1:60" ht="13.5">
      <c r="A114" s="29" t="s">
        <v>443</v>
      </c>
      <c r="B114" s="30">
        <v>4</v>
      </c>
      <c r="C114" s="31" t="s">
        <v>444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>
        <v>1194</v>
      </c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4">
        <v>1194</v>
      </c>
    </row>
    <row r="115" spans="1:60" ht="13.5">
      <c r="A115" s="29" t="s">
        <v>445</v>
      </c>
      <c r="B115" s="30">
        <v>3</v>
      </c>
      <c r="C115" s="31" t="s">
        <v>446</v>
      </c>
      <c r="D115" s="32"/>
      <c r="E115" s="32"/>
      <c r="F115" s="32">
        <v>373</v>
      </c>
      <c r="G115" s="32"/>
      <c r="H115" s="32">
        <v>835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>
        <v>2181</v>
      </c>
      <c r="AK115" s="32"/>
      <c r="AL115" s="32">
        <v>16472</v>
      </c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>
        <v>745691</v>
      </c>
      <c r="AZ115" s="32"/>
      <c r="BA115" s="32"/>
      <c r="BB115" s="32"/>
      <c r="BC115" s="32"/>
      <c r="BD115" s="32"/>
      <c r="BE115" s="32"/>
      <c r="BF115" s="32"/>
      <c r="BG115" s="32"/>
      <c r="BH115" s="34">
        <v>765552</v>
      </c>
    </row>
    <row r="116" spans="1:60" ht="13.5">
      <c r="A116" s="29" t="s">
        <v>451</v>
      </c>
      <c r="B116" s="30">
        <v>4</v>
      </c>
      <c r="C116" s="31" t="s">
        <v>452</v>
      </c>
      <c r="D116" s="32"/>
      <c r="E116" s="32"/>
      <c r="F116" s="32">
        <v>373</v>
      </c>
      <c r="G116" s="32"/>
      <c r="H116" s="32">
        <v>835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>
        <v>2181</v>
      </c>
      <c r="AK116" s="32"/>
      <c r="AL116" s="32">
        <v>16472</v>
      </c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>
        <v>735097</v>
      </c>
      <c r="AZ116" s="32"/>
      <c r="BA116" s="32"/>
      <c r="BB116" s="32"/>
      <c r="BC116" s="32"/>
      <c r="BD116" s="32"/>
      <c r="BE116" s="32"/>
      <c r="BF116" s="32"/>
      <c r="BG116" s="32"/>
      <c r="BH116" s="34">
        <v>754958</v>
      </c>
    </row>
    <row r="117" spans="1:60" ht="13.5">
      <c r="A117" s="29" t="s">
        <v>453</v>
      </c>
      <c r="B117" s="30">
        <v>4</v>
      </c>
      <c r="C117" s="31" t="s">
        <v>454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>
        <v>256</v>
      </c>
      <c r="AZ117" s="32"/>
      <c r="BA117" s="32"/>
      <c r="BB117" s="32"/>
      <c r="BC117" s="32"/>
      <c r="BD117" s="32"/>
      <c r="BE117" s="32"/>
      <c r="BF117" s="32"/>
      <c r="BG117" s="32"/>
      <c r="BH117" s="34">
        <v>256</v>
      </c>
    </row>
    <row r="118" spans="1:60" ht="13.5">
      <c r="A118" s="29" t="s">
        <v>455</v>
      </c>
      <c r="B118" s="30">
        <v>3</v>
      </c>
      <c r="C118" s="31" t="s">
        <v>456</v>
      </c>
      <c r="D118" s="32">
        <v>4102</v>
      </c>
      <c r="E118" s="32">
        <v>17230</v>
      </c>
      <c r="F118" s="32"/>
      <c r="G118" s="32"/>
      <c r="H118" s="32">
        <v>6734</v>
      </c>
      <c r="I118" s="32"/>
      <c r="J118" s="32"/>
      <c r="K118" s="32"/>
      <c r="L118" s="32"/>
      <c r="M118" s="32"/>
      <c r="N118" s="32"/>
      <c r="O118" s="32">
        <v>210</v>
      </c>
      <c r="P118" s="32"/>
      <c r="Q118" s="32"/>
      <c r="R118" s="32"/>
      <c r="S118" s="32">
        <v>4651</v>
      </c>
      <c r="T118" s="32"/>
      <c r="U118" s="32"/>
      <c r="V118" s="32"/>
      <c r="W118" s="32"/>
      <c r="X118" s="32"/>
      <c r="Y118" s="32"/>
      <c r="Z118" s="32">
        <v>2681</v>
      </c>
      <c r="AA118" s="32"/>
      <c r="AB118" s="32"/>
      <c r="AC118" s="32"/>
      <c r="AD118" s="32">
        <v>385</v>
      </c>
      <c r="AE118" s="32"/>
      <c r="AF118" s="32"/>
      <c r="AG118" s="32"/>
      <c r="AH118" s="32"/>
      <c r="AI118" s="32"/>
      <c r="AJ118" s="32">
        <v>43917</v>
      </c>
      <c r="AK118" s="32"/>
      <c r="AL118" s="32"/>
      <c r="AM118" s="32"/>
      <c r="AN118" s="32"/>
      <c r="AO118" s="32">
        <v>583</v>
      </c>
      <c r="AP118" s="32"/>
      <c r="AQ118" s="32">
        <v>460</v>
      </c>
      <c r="AR118" s="32"/>
      <c r="AS118" s="32"/>
      <c r="AT118" s="32"/>
      <c r="AU118" s="32">
        <v>655</v>
      </c>
      <c r="AV118" s="32"/>
      <c r="AW118" s="32"/>
      <c r="AX118" s="32"/>
      <c r="AY118" s="32">
        <v>3935893</v>
      </c>
      <c r="AZ118" s="32"/>
      <c r="BA118" s="32"/>
      <c r="BB118" s="32"/>
      <c r="BC118" s="32"/>
      <c r="BD118" s="32"/>
      <c r="BE118" s="32"/>
      <c r="BF118" s="32"/>
      <c r="BG118" s="32"/>
      <c r="BH118" s="34">
        <v>4017501</v>
      </c>
    </row>
    <row r="119" spans="1:60" ht="13.5">
      <c r="A119" s="29" t="s">
        <v>457</v>
      </c>
      <c r="B119" s="30">
        <v>4</v>
      </c>
      <c r="C119" s="31" t="s">
        <v>458</v>
      </c>
      <c r="D119" s="32"/>
      <c r="E119" s="32"/>
      <c r="F119" s="32"/>
      <c r="G119" s="32"/>
      <c r="H119" s="32">
        <v>207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>
        <v>3124</v>
      </c>
      <c r="T119" s="32"/>
      <c r="U119" s="32"/>
      <c r="V119" s="32"/>
      <c r="W119" s="32"/>
      <c r="X119" s="32"/>
      <c r="Y119" s="32"/>
      <c r="Z119" s="32">
        <v>211</v>
      </c>
      <c r="AA119" s="32"/>
      <c r="AB119" s="32"/>
      <c r="AC119" s="32"/>
      <c r="AD119" s="32"/>
      <c r="AE119" s="32"/>
      <c r="AF119" s="32"/>
      <c r="AG119" s="32"/>
      <c r="AH119" s="32"/>
      <c r="AI119" s="32"/>
      <c r="AJ119" s="32">
        <v>5513</v>
      </c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>
        <v>721</v>
      </c>
      <c r="AZ119" s="32"/>
      <c r="BA119" s="32"/>
      <c r="BB119" s="32"/>
      <c r="BC119" s="32"/>
      <c r="BD119" s="32"/>
      <c r="BE119" s="32"/>
      <c r="BF119" s="32"/>
      <c r="BG119" s="32"/>
      <c r="BH119" s="34">
        <v>9776</v>
      </c>
    </row>
    <row r="120" spans="1:60" ht="13.5">
      <c r="A120" s="29" t="s">
        <v>459</v>
      </c>
      <c r="B120" s="30">
        <v>3</v>
      </c>
      <c r="C120" s="31" t="s">
        <v>460</v>
      </c>
      <c r="D120" s="32">
        <v>275</v>
      </c>
      <c r="E120" s="32"/>
      <c r="F120" s="32">
        <v>3539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>
        <v>12518</v>
      </c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>
        <v>1967</v>
      </c>
      <c r="AV120" s="32"/>
      <c r="AW120" s="32"/>
      <c r="AX120" s="32"/>
      <c r="AY120" s="32">
        <v>9918</v>
      </c>
      <c r="AZ120" s="32"/>
      <c r="BA120" s="32"/>
      <c r="BB120" s="32"/>
      <c r="BC120" s="32"/>
      <c r="BD120" s="32"/>
      <c r="BE120" s="32"/>
      <c r="BF120" s="32"/>
      <c r="BG120" s="32"/>
      <c r="BH120" s="34">
        <v>28217</v>
      </c>
    </row>
    <row r="121" spans="1:60" ht="13.5">
      <c r="A121" s="29" t="s">
        <v>461</v>
      </c>
      <c r="B121" s="30">
        <v>4</v>
      </c>
      <c r="C121" s="31" t="s">
        <v>462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>
        <v>2616</v>
      </c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>
        <v>1112</v>
      </c>
      <c r="AZ121" s="32"/>
      <c r="BA121" s="32"/>
      <c r="BB121" s="32"/>
      <c r="BC121" s="32"/>
      <c r="BD121" s="32"/>
      <c r="BE121" s="32"/>
      <c r="BF121" s="32"/>
      <c r="BG121" s="32"/>
      <c r="BH121" s="34">
        <v>3728</v>
      </c>
    </row>
    <row r="122" spans="1:60" ht="13.5">
      <c r="A122" s="29" t="s">
        <v>463</v>
      </c>
      <c r="B122" s="30">
        <v>3</v>
      </c>
      <c r="C122" s="31" t="s">
        <v>464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>
        <v>350</v>
      </c>
      <c r="AA122" s="32"/>
      <c r="AB122" s="32"/>
      <c r="AC122" s="32"/>
      <c r="AD122" s="32"/>
      <c r="AE122" s="32"/>
      <c r="AF122" s="32"/>
      <c r="AG122" s="32"/>
      <c r="AH122" s="32"/>
      <c r="AI122" s="32"/>
      <c r="AJ122" s="32">
        <v>49170</v>
      </c>
      <c r="AK122" s="32"/>
      <c r="AL122" s="32"/>
      <c r="AM122" s="32"/>
      <c r="AN122" s="32"/>
      <c r="AO122" s="32"/>
      <c r="AP122" s="32">
        <v>259</v>
      </c>
      <c r="AQ122" s="32"/>
      <c r="AR122" s="32">
        <v>243</v>
      </c>
      <c r="AS122" s="32"/>
      <c r="AT122" s="32"/>
      <c r="AU122" s="32">
        <v>208</v>
      </c>
      <c r="AV122" s="32"/>
      <c r="AW122" s="32"/>
      <c r="AX122" s="32"/>
      <c r="AY122" s="32">
        <v>19836</v>
      </c>
      <c r="AZ122" s="32"/>
      <c r="BA122" s="32"/>
      <c r="BB122" s="32"/>
      <c r="BC122" s="32"/>
      <c r="BD122" s="32"/>
      <c r="BE122" s="32"/>
      <c r="BF122" s="32"/>
      <c r="BG122" s="32"/>
      <c r="BH122" s="34">
        <v>70066</v>
      </c>
    </row>
    <row r="123" spans="1:60" ht="13.5">
      <c r="A123" s="29" t="s">
        <v>465</v>
      </c>
      <c r="B123" s="30">
        <v>4</v>
      </c>
      <c r="C123" s="31" t="s">
        <v>466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>
        <v>208</v>
      </c>
      <c r="AV123" s="32"/>
      <c r="AW123" s="32"/>
      <c r="AX123" s="32"/>
      <c r="AY123" s="32">
        <v>19836</v>
      </c>
      <c r="AZ123" s="32"/>
      <c r="BA123" s="32"/>
      <c r="BB123" s="32"/>
      <c r="BC123" s="32"/>
      <c r="BD123" s="32"/>
      <c r="BE123" s="32"/>
      <c r="BF123" s="32"/>
      <c r="BG123" s="32"/>
      <c r="BH123" s="34">
        <v>20044</v>
      </c>
    </row>
    <row r="124" spans="1:60" ht="13.5">
      <c r="A124" s="29" t="s">
        <v>467</v>
      </c>
      <c r="B124" s="30">
        <v>3</v>
      </c>
      <c r="C124" s="31" t="s">
        <v>468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>
        <v>2795</v>
      </c>
      <c r="AK124" s="32"/>
      <c r="AL124" s="32">
        <v>23696</v>
      </c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>
        <v>255414</v>
      </c>
      <c r="AZ124" s="32"/>
      <c r="BA124" s="32"/>
      <c r="BB124" s="32"/>
      <c r="BC124" s="32"/>
      <c r="BD124" s="32"/>
      <c r="BE124" s="32"/>
      <c r="BF124" s="32"/>
      <c r="BG124" s="32">
        <v>539</v>
      </c>
      <c r="BH124" s="34">
        <v>282444</v>
      </c>
    </row>
    <row r="125" spans="1:60" ht="13.5">
      <c r="A125" s="29" t="s">
        <v>469</v>
      </c>
      <c r="B125" s="30">
        <v>3</v>
      </c>
      <c r="C125" s="31" t="s">
        <v>470</v>
      </c>
      <c r="D125" s="32"/>
      <c r="E125" s="32">
        <v>329</v>
      </c>
      <c r="F125" s="32"/>
      <c r="G125" s="32">
        <v>1282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>
        <v>263</v>
      </c>
      <c r="AN125" s="32"/>
      <c r="AO125" s="32">
        <v>282</v>
      </c>
      <c r="AP125" s="32"/>
      <c r="AQ125" s="32"/>
      <c r="AR125" s="32"/>
      <c r="AS125" s="32"/>
      <c r="AT125" s="32"/>
      <c r="AU125" s="32"/>
      <c r="AV125" s="32"/>
      <c r="AW125" s="32"/>
      <c r="AX125" s="32"/>
      <c r="AY125" s="32">
        <v>53314</v>
      </c>
      <c r="AZ125" s="32"/>
      <c r="BA125" s="32"/>
      <c r="BB125" s="32">
        <v>230</v>
      </c>
      <c r="BC125" s="32"/>
      <c r="BD125" s="32"/>
      <c r="BE125" s="32"/>
      <c r="BF125" s="32"/>
      <c r="BG125" s="32"/>
      <c r="BH125" s="34">
        <v>55700</v>
      </c>
    </row>
    <row r="126" spans="1:60" ht="13.5">
      <c r="A126" s="29" t="s">
        <v>471</v>
      </c>
      <c r="B126" s="30">
        <v>3</v>
      </c>
      <c r="C126" s="31" t="s">
        <v>472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>
        <v>716</v>
      </c>
      <c r="AK126" s="32"/>
      <c r="AL126" s="32"/>
      <c r="AM126" s="32"/>
      <c r="AN126" s="32"/>
      <c r="AO126" s="32">
        <v>398</v>
      </c>
      <c r="AP126" s="32"/>
      <c r="AQ126" s="32"/>
      <c r="AR126" s="32"/>
      <c r="AS126" s="32"/>
      <c r="AT126" s="32"/>
      <c r="AU126" s="32"/>
      <c r="AV126" s="32"/>
      <c r="AW126" s="32"/>
      <c r="AX126" s="32"/>
      <c r="AY126" s="32">
        <v>575</v>
      </c>
      <c r="AZ126" s="32"/>
      <c r="BA126" s="32"/>
      <c r="BB126" s="32"/>
      <c r="BC126" s="32"/>
      <c r="BD126" s="32"/>
      <c r="BE126" s="32"/>
      <c r="BF126" s="32"/>
      <c r="BG126" s="32"/>
      <c r="BH126" s="34">
        <v>1689</v>
      </c>
    </row>
    <row r="127" spans="1:60" ht="13.5">
      <c r="A127" s="23" t="s">
        <v>473</v>
      </c>
      <c r="B127" s="24">
        <v>1</v>
      </c>
      <c r="C127" s="25" t="s">
        <v>474</v>
      </c>
      <c r="D127" s="26">
        <v>12751189</v>
      </c>
      <c r="E127" s="26">
        <v>2850513</v>
      </c>
      <c r="F127" s="26">
        <v>3000297</v>
      </c>
      <c r="G127" s="26">
        <v>480009</v>
      </c>
      <c r="H127" s="26">
        <v>22752898</v>
      </c>
      <c r="I127" s="26">
        <v>1813637</v>
      </c>
      <c r="J127" s="26">
        <v>465</v>
      </c>
      <c r="K127" s="26">
        <v>26089</v>
      </c>
      <c r="L127" s="26">
        <v>213641</v>
      </c>
      <c r="M127" s="26">
        <v>46765</v>
      </c>
      <c r="N127" s="26">
        <v>1948</v>
      </c>
      <c r="O127" s="26">
        <v>157421</v>
      </c>
      <c r="P127" s="26">
        <v>58518</v>
      </c>
      <c r="Q127" s="26">
        <v>98194</v>
      </c>
      <c r="R127" s="26">
        <v>274643</v>
      </c>
      <c r="S127" s="26">
        <v>2544858</v>
      </c>
      <c r="T127" s="26">
        <v>37427</v>
      </c>
      <c r="U127" s="26">
        <v>23122</v>
      </c>
      <c r="V127" s="26">
        <v>30973</v>
      </c>
      <c r="W127" s="26">
        <v>31990</v>
      </c>
      <c r="X127" s="26">
        <v>307884</v>
      </c>
      <c r="Y127" s="26">
        <v>962969</v>
      </c>
      <c r="Z127" s="26">
        <v>8668866</v>
      </c>
      <c r="AA127" s="26">
        <v>1799099</v>
      </c>
      <c r="AB127" s="26">
        <v>908930</v>
      </c>
      <c r="AC127" s="26">
        <v>298947</v>
      </c>
      <c r="AD127" s="26">
        <v>14712</v>
      </c>
      <c r="AE127" s="26">
        <v>16052</v>
      </c>
      <c r="AF127" s="26">
        <v>2241860</v>
      </c>
      <c r="AG127" s="26">
        <v>77080</v>
      </c>
      <c r="AH127" s="26">
        <v>849442</v>
      </c>
      <c r="AI127" s="26">
        <v>112799</v>
      </c>
      <c r="AJ127" s="26">
        <v>2568586</v>
      </c>
      <c r="AK127" s="26">
        <v>2164</v>
      </c>
      <c r="AL127" s="26">
        <v>8701339</v>
      </c>
      <c r="AM127" s="26">
        <v>258976</v>
      </c>
      <c r="AN127" s="26">
        <v>302941</v>
      </c>
      <c r="AO127" s="26">
        <v>12916487</v>
      </c>
      <c r="AP127" s="26">
        <v>3535894</v>
      </c>
      <c r="AQ127" s="26">
        <v>6398370</v>
      </c>
      <c r="AR127" s="26">
        <v>309955</v>
      </c>
      <c r="AS127" s="26">
        <v>2649289</v>
      </c>
      <c r="AT127" s="26">
        <v>383820</v>
      </c>
      <c r="AU127" s="26">
        <v>1794945</v>
      </c>
      <c r="AV127" s="26">
        <v>653275</v>
      </c>
      <c r="AW127" s="26">
        <v>520488</v>
      </c>
      <c r="AX127" s="26">
        <v>102702</v>
      </c>
      <c r="AY127" s="26">
        <v>138144522</v>
      </c>
      <c r="AZ127" s="26">
        <v>181836</v>
      </c>
      <c r="BA127" s="26">
        <v>812218</v>
      </c>
      <c r="BB127" s="26">
        <v>2064747</v>
      </c>
      <c r="BC127" s="26">
        <v>731821</v>
      </c>
      <c r="BD127" s="26">
        <v>145952</v>
      </c>
      <c r="BE127" s="26">
        <v>3688</v>
      </c>
      <c r="BF127" s="26">
        <v>37150</v>
      </c>
      <c r="BG127" s="26">
        <v>316882</v>
      </c>
      <c r="BH127" s="27">
        <v>246991284</v>
      </c>
    </row>
    <row r="128" spans="1:60" ht="13.5">
      <c r="A128" s="29" t="s">
        <v>475</v>
      </c>
      <c r="B128" s="30">
        <v>2</v>
      </c>
      <c r="C128" s="31" t="s">
        <v>476</v>
      </c>
      <c r="D128" s="32">
        <v>403393</v>
      </c>
      <c r="E128" s="32">
        <v>532851</v>
      </c>
      <c r="F128" s="32">
        <v>212314</v>
      </c>
      <c r="G128" s="32">
        <v>130818</v>
      </c>
      <c r="H128" s="32">
        <v>3188111</v>
      </c>
      <c r="I128" s="32">
        <v>14149</v>
      </c>
      <c r="J128" s="32"/>
      <c r="K128" s="32">
        <v>10650</v>
      </c>
      <c r="L128" s="32">
        <v>24832</v>
      </c>
      <c r="M128" s="32">
        <v>319</v>
      </c>
      <c r="N128" s="32">
        <v>796</v>
      </c>
      <c r="O128" s="32">
        <v>130884</v>
      </c>
      <c r="P128" s="32">
        <v>13216</v>
      </c>
      <c r="Q128" s="32">
        <v>2566</v>
      </c>
      <c r="R128" s="32">
        <v>153728</v>
      </c>
      <c r="S128" s="32">
        <v>162431</v>
      </c>
      <c r="T128" s="32">
        <v>16405</v>
      </c>
      <c r="U128" s="32"/>
      <c r="V128" s="32">
        <v>13389</v>
      </c>
      <c r="W128" s="32">
        <v>5675</v>
      </c>
      <c r="X128" s="32"/>
      <c r="Y128" s="32">
        <v>746</v>
      </c>
      <c r="Z128" s="32">
        <v>679880</v>
      </c>
      <c r="AA128" s="32"/>
      <c r="AB128" s="32"/>
      <c r="AC128" s="32">
        <v>206711</v>
      </c>
      <c r="AD128" s="32"/>
      <c r="AE128" s="32">
        <v>1479</v>
      </c>
      <c r="AF128" s="32">
        <v>765473</v>
      </c>
      <c r="AG128" s="32">
        <v>49106</v>
      </c>
      <c r="AH128" s="32">
        <v>51246</v>
      </c>
      <c r="AI128" s="32"/>
      <c r="AJ128" s="32">
        <v>1132994</v>
      </c>
      <c r="AK128" s="32"/>
      <c r="AL128" s="32">
        <v>1849014</v>
      </c>
      <c r="AM128" s="32">
        <v>44330</v>
      </c>
      <c r="AN128" s="32">
        <v>2973</v>
      </c>
      <c r="AO128" s="32">
        <v>464904</v>
      </c>
      <c r="AP128" s="32">
        <v>140333</v>
      </c>
      <c r="AQ128" s="32">
        <v>215832</v>
      </c>
      <c r="AR128" s="32">
        <v>44464</v>
      </c>
      <c r="AS128" s="32">
        <v>2464</v>
      </c>
      <c r="AT128" s="32">
        <v>14938</v>
      </c>
      <c r="AU128" s="32">
        <v>266628</v>
      </c>
      <c r="AV128" s="32"/>
      <c r="AW128" s="32">
        <v>11442</v>
      </c>
      <c r="AX128" s="32">
        <v>12229</v>
      </c>
      <c r="AY128" s="32">
        <v>43167123</v>
      </c>
      <c r="AZ128" s="32">
        <v>35828</v>
      </c>
      <c r="BA128" s="32">
        <v>2305</v>
      </c>
      <c r="BB128" s="32">
        <v>12428</v>
      </c>
      <c r="BC128" s="32"/>
      <c r="BD128" s="32"/>
      <c r="BE128" s="32">
        <v>1030</v>
      </c>
      <c r="BF128" s="32"/>
      <c r="BG128" s="32">
        <v>10929</v>
      </c>
      <c r="BH128" s="34">
        <v>54203356</v>
      </c>
    </row>
    <row r="129" spans="1:60" ht="13.5">
      <c r="A129" s="29" t="s">
        <v>477</v>
      </c>
      <c r="B129" s="30">
        <v>3</v>
      </c>
      <c r="C129" s="31" t="s">
        <v>478</v>
      </c>
      <c r="D129" s="32">
        <v>45280</v>
      </c>
      <c r="E129" s="32">
        <v>52470</v>
      </c>
      <c r="F129" s="32">
        <v>14225</v>
      </c>
      <c r="G129" s="32">
        <v>77693</v>
      </c>
      <c r="H129" s="32">
        <v>688879</v>
      </c>
      <c r="I129" s="32">
        <v>3326</v>
      </c>
      <c r="J129" s="32"/>
      <c r="K129" s="32">
        <v>9545</v>
      </c>
      <c r="L129" s="32">
        <v>11757</v>
      </c>
      <c r="M129" s="32"/>
      <c r="N129" s="32"/>
      <c r="O129" s="32">
        <v>41073</v>
      </c>
      <c r="P129" s="32"/>
      <c r="Q129" s="32">
        <v>281</v>
      </c>
      <c r="R129" s="32">
        <v>213</v>
      </c>
      <c r="S129" s="32">
        <v>33196</v>
      </c>
      <c r="T129" s="32"/>
      <c r="U129" s="32"/>
      <c r="V129" s="32">
        <v>10473</v>
      </c>
      <c r="W129" s="32"/>
      <c r="X129" s="32"/>
      <c r="Y129" s="32"/>
      <c r="Z129" s="32">
        <v>451005</v>
      </c>
      <c r="AA129" s="32"/>
      <c r="AB129" s="32"/>
      <c r="AC129" s="32">
        <v>3018</v>
      </c>
      <c r="AD129" s="32"/>
      <c r="AE129" s="32">
        <v>472</v>
      </c>
      <c r="AF129" s="32">
        <v>33909</v>
      </c>
      <c r="AG129" s="32"/>
      <c r="AH129" s="32">
        <v>17519</v>
      </c>
      <c r="AI129" s="32"/>
      <c r="AJ129" s="32">
        <v>42477</v>
      </c>
      <c r="AK129" s="32"/>
      <c r="AL129" s="32">
        <v>119812</v>
      </c>
      <c r="AM129" s="32">
        <v>7317</v>
      </c>
      <c r="AN129" s="32">
        <v>2973</v>
      </c>
      <c r="AO129" s="32">
        <v>53131</v>
      </c>
      <c r="AP129" s="32">
        <v>32119</v>
      </c>
      <c r="AQ129" s="32">
        <v>61048</v>
      </c>
      <c r="AR129" s="32">
        <v>23831</v>
      </c>
      <c r="AS129" s="32">
        <v>1775</v>
      </c>
      <c r="AT129" s="32">
        <v>13209</v>
      </c>
      <c r="AU129" s="32">
        <v>167309</v>
      </c>
      <c r="AV129" s="32"/>
      <c r="AW129" s="32"/>
      <c r="AX129" s="32">
        <v>1850</v>
      </c>
      <c r="AY129" s="32">
        <v>26660484</v>
      </c>
      <c r="AZ129" s="32"/>
      <c r="BA129" s="32">
        <v>836</v>
      </c>
      <c r="BB129" s="32">
        <v>9512</v>
      </c>
      <c r="BC129" s="32"/>
      <c r="BD129" s="32"/>
      <c r="BE129" s="32">
        <v>1030</v>
      </c>
      <c r="BF129" s="32"/>
      <c r="BG129" s="32">
        <v>216</v>
      </c>
      <c r="BH129" s="34">
        <v>28693263</v>
      </c>
    </row>
    <row r="130" spans="1:60" ht="13.5">
      <c r="A130" s="29" t="s">
        <v>481</v>
      </c>
      <c r="B130" s="30">
        <v>4</v>
      </c>
      <c r="C130" s="31" t="s">
        <v>482</v>
      </c>
      <c r="D130" s="32">
        <v>45280</v>
      </c>
      <c r="E130" s="32">
        <v>51193</v>
      </c>
      <c r="F130" s="32">
        <v>14023</v>
      </c>
      <c r="G130" s="32">
        <v>77693</v>
      </c>
      <c r="H130" s="32">
        <v>688879</v>
      </c>
      <c r="I130" s="32">
        <v>3326</v>
      </c>
      <c r="J130" s="32"/>
      <c r="K130" s="32">
        <v>9545</v>
      </c>
      <c r="L130" s="32">
        <v>11757</v>
      </c>
      <c r="M130" s="32"/>
      <c r="N130" s="32"/>
      <c r="O130" s="32">
        <v>41073</v>
      </c>
      <c r="P130" s="32"/>
      <c r="Q130" s="32">
        <v>281</v>
      </c>
      <c r="R130" s="32">
        <v>213</v>
      </c>
      <c r="S130" s="32">
        <v>33196</v>
      </c>
      <c r="T130" s="32"/>
      <c r="U130" s="32"/>
      <c r="V130" s="32">
        <v>9450</v>
      </c>
      <c r="W130" s="32"/>
      <c r="X130" s="32"/>
      <c r="Y130" s="32"/>
      <c r="Z130" s="32">
        <v>451005</v>
      </c>
      <c r="AA130" s="32"/>
      <c r="AB130" s="32"/>
      <c r="AC130" s="32">
        <v>3018</v>
      </c>
      <c r="AD130" s="32"/>
      <c r="AE130" s="32">
        <v>472</v>
      </c>
      <c r="AF130" s="32">
        <v>33909</v>
      </c>
      <c r="AG130" s="32"/>
      <c r="AH130" s="32">
        <v>17519</v>
      </c>
      <c r="AI130" s="32"/>
      <c r="AJ130" s="32">
        <v>42477</v>
      </c>
      <c r="AK130" s="32"/>
      <c r="AL130" s="32">
        <v>119812</v>
      </c>
      <c r="AM130" s="32">
        <v>7317</v>
      </c>
      <c r="AN130" s="32">
        <v>2973</v>
      </c>
      <c r="AO130" s="32">
        <v>48234</v>
      </c>
      <c r="AP130" s="32">
        <v>31858</v>
      </c>
      <c r="AQ130" s="32">
        <v>61048</v>
      </c>
      <c r="AR130" s="32">
        <v>23831</v>
      </c>
      <c r="AS130" s="32">
        <v>1775</v>
      </c>
      <c r="AT130" s="32">
        <v>13209</v>
      </c>
      <c r="AU130" s="32">
        <v>167309</v>
      </c>
      <c r="AV130" s="32"/>
      <c r="AW130" s="32"/>
      <c r="AX130" s="32">
        <v>1850</v>
      </c>
      <c r="AY130" s="32">
        <v>26605718</v>
      </c>
      <c r="AZ130" s="32"/>
      <c r="BA130" s="32">
        <v>256</v>
      </c>
      <c r="BB130" s="32">
        <v>9512</v>
      </c>
      <c r="BC130" s="32"/>
      <c r="BD130" s="32"/>
      <c r="BE130" s="32">
        <v>1030</v>
      </c>
      <c r="BF130" s="32"/>
      <c r="BG130" s="32">
        <v>216</v>
      </c>
      <c r="BH130" s="34">
        <v>28630257</v>
      </c>
    </row>
    <row r="131" spans="1:60" ht="13.5">
      <c r="A131" s="29" t="s">
        <v>483</v>
      </c>
      <c r="B131" s="30">
        <v>5</v>
      </c>
      <c r="C131" s="31" t="s">
        <v>484</v>
      </c>
      <c r="D131" s="32"/>
      <c r="E131" s="32">
        <v>27588</v>
      </c>
      <c r="F131" s="32">
        <v>223</v>
      </c>
      <c r="G131" s="32">
        <v>77693</v>
      </c>
      <c r="H131" s="32">
        <v>663098</v>
      </c>
      <c r="I131" s="32">
        <v>907</v>
      </c>
      <c r="J131" s="32"/>
      <c r="K131" s="32"/>
      <c r="L131" s="32">
        <v>3137</v>
      </c>
      <c r="M131" s="32"/>
      <c r="N131" s="32"/>
      <c r="O131" s="32"/>
      <c r="P131" s="32"/>
      <c r="Q131" s="32">
        <v>281</v>
      </c>
      <c r="R131" s="32">
        <v>213</v>
      </c>
      <c r="S131" s="32">
        <v>28456</v>
      </c>
      <c r="T131" s="32"/>
      <c r="U131" s="32"/>
      <c r="V131" s="32">
        <v>1508</v>
      </c>
      <c r="W131" s="32"/>
      <c r="X131" s="32"/>
      <c r="Y131" s="32"/>
      <c r="Z131" s="32">
        <v>41163</v>
      </c>
      <c r="AA131" s="32"/>
      <c r="AB131" s="32"/>
      <c r="AC131" s="32">
        <v>3018</v>
      </c>
      <c r="AD131" s="32"/>
      <c r="AE131" s="32">
        <v>472</v>
      </c>
      <c r="AF131" s="32">
        <v>18426</v>
      </c>
      <c r="AG131" s="32"/>
      <c r="AH131" s="32">
        <v>485</v>
      </c>
      <c r="AI131" s="32"/>
      <c r="AJ131" s="32">
        <v>1239</v>
      </c>
      <c r="AK131" s="32"/>
      <c r="AL131" s="32">
        <v>110852</v>
      </c>
      <c r="AM131" s="32">
        <v>1293</v>
      </c>
      <c r="AN131" s="32">
        <v>2973</v>
      </c>
      <c r="AO131" s="32">
        <v>38381</v>
      </c>
      <c r="AP131" s="32">
        <v>29597</v>
      </c>
      <c r="AQ131" s="32">
        <v>13718</v>
      </c>
      <c r="AR131" s="32"/>
      <c r="AS131" s="32">
        <v>1775</v>
      </c>
      <c r="AT131" s="32"/>
      <c r="AU131" s="32">
        <v>9558</v>
      </c>
      <c r="AV131" s="32"/>
      <c r="AW131" s="32"/>
      <c r="AX131" s="32">
        <v>1850</v>
      </c>
      <c r="AY131" s="32">
        <v>26589721</v>
      </c>
      <c r="AZ131" s="32"/>
      <c r="BA131" s="32">
        <v>256</v>
      </c>
      <c r="BB131" s="32">
        <v>9512</v>
      </c>
      <c r="BC131" s="32"/>
      <c r="BD131" s="32"/>
      <c r="BE131" s="32"/>
      <c r="BF131" s="32"/>
      <c r="BG131" s="32">
        <v>216</v>
      </c>
      <c r="BH131" s="34">
        <v>27677609</v>
      </c>
    </row>
    <row r="132" spans="1:60" ht="13.5">
      <c r="A132" s="29" t="s">
        <v>485</v>
      </c>
      <c r="B132" s="30">
        <v>5</v>
      </c>
      <c r="C132" s="31" t="s">
        <v>486</v>
      </c>
      <c r="D132" s="32">
        <v>45280</v>
      </c>
      <c r="E132" s="32">
        <v>23605</v>
      </c>
      <c r="F132" s="32">
        <v>13800</v>
      </c>
      <c r="G132" s="32"/>
      <c r="H132" s="32">
        <v>25781</v>
      </c>
      <c r="I132" s="32">
        <v>2419</v>
      </c>
      <c r="J132" s="32"/>
      <c r="K132" s="32">
        <v>9545</v>
      </c>
      <c r="L132" s="32">
        <v>8620</v>
      </c>
      <c r="M132" s="32"/>
      <c r="N132" s="32"/>
      <c r="O132" s="32">
        <v>41073</v>
      </c>
      <c r="P132" s="32"/>
      <c r="Q132" s="32"/>
      <c r="R132" s="32"/>
      <c r="S132" s="32">
        <v>4740</v>
      </c>
      <c r="T132" s="32"/>
      <c r="U132" s="32"/>
      <c r="V132" s="32">
        <v>7942</v>
      </c>
      <c r="W132" s="32"/>
      <c r="X132" s="32"/>
      <c r="Y132" s="32"/>
      <c r="Z132" s="32">
        <v>409842</v>
      </c>
      <c r="AA132" s="32"/>
      <c r="AB132" s="32"/>
      <c r="AC132" s="32"/>
      <c r="AD132" s="32"/>
      <c r="AE132" s="32"/>
      <c r="AF132" s="32">
        <v>15483</v>
      </c>
      <c r="AG132" s="32"/>
      <c r="AH132" s="32">
        <v>17034</v>
      </c>
      <c r="AI132" s="32"/>
      <c r="AJ132" s="32">
        <v>41238</v>
      </c>
      <c r="AK132" s="32"/>
      <c r="AL132" s="32">
        <v>8960</v>
      </c>
      <c r="AM132" s="32">
        <v>6024</v>
      </c>
      <c r="AN132" s="32"/>
      <c r="AO132" s="32">
        <v>9853</v>
      </c>
      <c r="AP132" s="32">
        <v>2261</v>
      </c>
      <c r="AQ132" s="32">
        <v>47330</v>
      </c>
      <c r="AR132" s="32">
        <v>23831</v>
      </c>
      <c r="AS132" s="32"/>
      <c r="AT132" s="32">
        <v>13209</v>
      </c>
      <c r="AU132" s="32">
        <v>157751</v>
      </c>
      <c r="AV132" s="32"/>
      <c r="AW132" s="32"/>
      <c r="AX132" s="32"/>
      <c r="AY132" s="32">
        <v>15997</v>
      </c>
      <c r="AZ132" s="32"/>
      <c r="BA132" s="32"/>
      <c r="BB132" s="32"/>
      <c r="BC132" s="32"/>
      <c r="BD132" s="32"/>
      <c r="BE132" s="32">
        <v>1030</v>
      </c>
      <c r="BF132" s="32"/>
      <c r="BG132" s="32"/>
      <c r="BH132" s="34">
        <v>952648</v>
      </c>
    </row>
    <row r="133" spans="1:60" ht="13.5">
      <c r="A133" s="29" t="s">
        <v>487</v>
      </c>
      <c r="B133" s="30">
        <v>4</v>
      </c>
      <c r="C133" s="31" t="s">
        <v>488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>
        <v>1023</v>
      </c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>
        <v>1122</v>
      </c>
      <c r="AP133" s="32">
        <v>261</v>
      </c>
      <c r="AQ133" s="32"/>
      <c r="AR133" s="32"/>
      <c r="AS133" s="32"/>
      <c r="AT133" s="32"/>
      <c r="AU133" s="32"/>
      <c r="AV133" s="32"/>
      <c r="AW133" s="32"/>
      <c r="AX133" s="32"/>
      <c r="AY133" s="32">
        <v>29513</v>
      </c>
      <c r="AZ133" s="32"/>
      <c r="BA133" s="32">
        <v>580</v>
      </c>
      <c r="BB133" s="32"/>
      <c r="BC133" s="32"/>
      <c r="BD133" s="32"/>
      <c r="BE133" s="32"/>
      <c r="BF133" s="32"/>
      <c r="BG133" s="32"/>
      <c r="BH133" s="34">
        <v>32499</v>
      </c>
    </row>
    <row r="134" spans="1:60" ht="13.5">
      <c r="A134" s="29" t="s">
        <v>489</v>
      </c>
      <c r="B134" s="30">
        <v>3</v>
      </c>
      <c r="C134" s="31" t="s">
        <v>490</v>
      </c>
      <c r="D134" s="32"/>
      <c r="E134" s="32"/>
      <c r="F134" s="32">
        <v>18023</v>
      </c>
      <c r="G134" s="32"/>
      <c r="H134" s="32">
        <v>117600</v>
      </c>
      <c r="I134" s="32"/>
      <c r="J134" s="32"/>
      <c r="K134" s="32"/>
      <c r="L134" s="32"/>
      <c r="M134" s="32"/>
      <c r="N134" s="32"/>
      <c r="O134" s="32">
        <v>803</v>
      </c>
      <c r="P134" s="32"/>
      <c r="Q134" s="32"/>
      <c r="R134" s="32"/>
      <c r="S134" s="32">
        <v>594</v>
      </c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>
        <v>2969</v>
      </c>
      <c r="AP134" s="32">
        <v>2578</v>
      </c>
      <c r="AQ134" s="32">
        <v>3447</v>
      </c>
      <c r="AR134" s="32"/>
      <c r="AS134" s="32"/>
      <c r="AT134" s="32"/>
      <c r="AU134" s="32"/>
      <c r="AV134" s="32"/>
      <c r="AW134" s="32">
        <v>8729</v>
      </c>
      <c r="AX134" s="32"/>
      <c r="AY134" s="32">
        <v>14636</v>
      </c>
      <c r="AZ134" s="32"/>
      <c r="BA134" s="32">
        <v>915</v>
      </c>
      <c r="BB134" s="32"/>
      <c r="BC134" s="32"/>
      <c r="BD134" s="32"/>
      <c r="BE134" s="32"/>
      <c r="BF134" s="32"/>
      <c r="BG134" s="32"/>
      <c r="BH134" s="34">
        <v>170294</v>
      </c>
    </row>
    <row r="135" spans="1:60" ht="13.5">
      <c r="A135" s="29" t="s">
        <v>491</v>
      </c>
      <c r="B135" s="30">
        <v>4</v>
      </c>
      <c r="C135" s="31" t="s">
        <v>492</v>
      </c>
      <c r="D135" s="32"/>
      <c r="E135" s="32"/>
      <c r="F135" s="32">
        <v>18023</v>
      </c>
      <c r="G135" s="32"/>
      <c r="H135" s="32">
        <v>86115</v>
      </c>
      <c r="I135" s="32"/>
      <c r="J135" s="32"/>
      <c r="K135" s="32"/>
      <c r="L135" s="32"/>
      <c r="M135" s="32"/>
      <c r="N135" s="32"/>
      <c r="O135" s="32">
        <v>803</v>
      </c>
      <c r="P135" s="32"/>
      <c r="Q135" s="32"/>
      <c r="R135" s="32"/>
      <c r="S135" s="32">
        <v>594</v>
      </c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>
        <v>1194</v>
      </c>
      <c r="AQ135" s="32">
        <v>3447</v>
      </c>
      <c r="AR135" s="32"/>
      <c r="AS135" s="32"/>
      <c r="AT135" s="32"/>
      <c r="AU135" s="32"/>
      <c r="AV135" s="32"/>
      <c r="AW135" s="32">
        <v>614</v>
      </c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4">
        <v>110790</v>
      </c>
    </row>
    <row r="136" spans="1:60" ht="13.5">
      <c r="A136" s="29" t="s">
        <v>493</v>
      </c>
      <c r="B136" s="30">
        <v>3</v>
      </c>
      <c r="C136" s="31" t="s">
        <v>494</v>
      </c>
      <c r="D136" s="32"/>
      <c r="E136" s="32">
        <v>1331</v>
      </c>
      <c r="F136" s="32"/>
      <c r="G136" s="32"/>
      <c r="H136" s="32">
        <v>3318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>
        <v>9678</v>
      </c>
      <c r="AA136" s="32"/>
      <c r="AB136" s="32"/>
      <c r="AC136" s="32"/>
      <c r="AD136" s="32"/>
      <c r="AE136" s="32"/>
      <c r="AF136" s="32"/>
      <c r="AG136" s="32"/>
      <c r="AH136" s="32"/>
      <c r="AI136" s="32"/>
      <c r="AJ136" s="32">
        <v>15216</v>
      </c>
      <c r="AK136" s="32"/>
      <c r="AL136" s="32">
        <v>2872</v>
      </c>
      <c r="AM136" s="32"/>
      <c r="AN136" s="32"/>
      <c r="AO136" s="32">
        <v>818</v>
      </c>
      <c r="AP136" s="32">
        <v>2462</v>
      </c>
      <c r="AQ136" s="32">
        <v>527</v>
      </c>
      <c r="AR136" s="32"/>
      <c r="AS136" s="32"/>
      <c r="AT136" s="32"/>
      <c r="AU136" s="32"/>
      <c r="AV136" s="32"/>
      <c r="AW136" s="32"/>
      <c r="AX136" s="32"/>
      <c r="AY136" s="32">
        <v>33386</v>
      </c>
      <c r="AZ136" s="32"/>
      <c r="BA136" s="32"/>
      <c r="BB136" s="32"/>
      <c r="BC136" s="32"/>
      <c r="BD136" s="32"/>
      <c r="BE136" s="32"/>
      <c r="BF136" s="32"/>
      <c r="BG136" s="32"/>
      <c r="BH136" s="34">
        <v>69608</v>
      </c>
    </row>
    <row r="137" spans="1:60" ht="13.5">
      <c r="A137" s="29" t="s">
        <v>495</v>
      </c>
      <c r="B137" s="30">
        <v>4</v>
      </c>
      <c r="C137" s="31" t="s">
        <v>496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>
        <v>2431</v>
      </c>
      <c r="AA137" s="32"/>
      <c r="AB137" s="32"/>
      <c r="AC137" s="32"/>
      <c r="AD137" s="32"/>
      <c r="AE137" s="32"/>
      <c r="AF137" s="32"/>
      <c r="AG137" s="32"/>
      <c r="AH137" s="32"/>
      <c r="AI137" s="32"/>
      <c r="AJ137" s="32">
        <v>14172</v>
      </c>
      <c r="AK137" s="32"/>
      <c r="AL137" s="32"/>
      <c r="AM137" s="32"/>
      <c r="AN137" s="32"/>
      <c r="AO137" s="32">
        <v>330</v>
      </c>
      <c r="AP137" s="32">
        <v>641</v>
      </c>
      <c r="AQ137" s="32">
        <v>527</v>
      </c>
      <c r="AR137" s="32"/>
      <c r="AS137" s="32"/>
      <c r="AT137" s="32"/>
      <c r="AU137" s="32"/>
      <c r="AV137" s="32"/>
      <c r="AW137" s="32"/>
      <c r="AX137" s="32"/>
      <c r="AY137" s="32">
        <v>22271</v>
      </c>
      <c r="AZ137" s="32"/>
      <c r="BA137" s="32"/>
      <c r="BB137" s="32"/>
      <c r="BC137" s="32"/>
      <c r="BD137" s="32"/>
      <c r="BE137" s="32"/>
      <c r="BF137" s="32"/>
      <c r="BG137" s="32"/>
      <c r="BH137" s="34">
        <v>40372</v>
      </c>
    </row>
    <row r="138" spans="1:60" ht="13.5">
      <c r="A138" s="29" t="s">
        <v>501</v>
      </c>
      <c r="B138" s="30">
        <v>4</v>
      </c>
      <c r="C138" s="31" t="s">
        <v>502</v>
      </c>
      <c r="D138" s="32"/>
      <c r="E138" s="32"/>
      <c r="F138" s="32"/>
      <c r="G138" s="32"/>
      <c r="H138" s="32">
        <v>3031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>
        <v>2872</v>
      </c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>
        <v>10498</v>
      </c>
      <c r="AZ138" s="32"/>
      <c r="BA138" s="32"/>
      <c r="BB138" s="32"/>
      <c r="BC138" s="32"/>
      <c r="BD138" s="32"/>
      <c r="BE138" s="32"/>
      <c r="BF138" s="32"/>
      <c r="BG138" s="32"/>
      <c r="BH138" s="34">
        <v>16401</v>
      </c>
    </row>
    <row r="139" spans="1:60" ht="13.5">
      <c r="A139" s="29" t="s">
        <v>503</v>
      </c>
      <c r="B139" s="30">
        <v>3</v>
      </c>
      <c r="C139" s="31" t="s">
        <v>504</v>
      </c>
      <c r="D139" s="32">
        <v>108404</v>
      </c>
      <c r="E139" s="32">
        <v>134635</v>
      </c>
      <c r="F139" s="32">
        <v>87790</v>
      </c>
      <c r="G139" s="32"/>
      <c r="H139" s="32">
        <v>121695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>
        <v>698</v>
      </c>
      <c r="AA139" s="32"/>
      <c r="AB139" s="32"/>
      <c r="AC139" s="32"/>
      <c r="AD139" s="32"/>
      <c r="AE139" s="32"/>
      <c r="AF139" s="32"/>
      <c r="AG139" s="32"/>
      <c r="AH139" s="32"/>
      <c r="AI139" s="32"/>
      <c r="AJ139" s="32">
        <v>240201</v>
      </c>
      <c r="AK139" s="32"/>
      <c r="AL139" s="32"/>
      <c r="AM139" s="32"/>
      <c r="AN139" s="32"/>
      <c r="AO139" s="32">
        <v>290</v>
      </c>
      <c r="AP139" s="32"/>
      <c r="AQ139" s="32">
        <v>278</v>
      </c>
      <c r="AR139" s="32"/>
      <c r="AS139" s="32"/>
      <c r="AT139" s="32"/>
      <c r="AU139" s="32">
        <v>22487</v>
      </c>
      <c r="AV139" s="32"/>
      <c r="AW139" s="32"/>
      <c r="AX139" s="32"/>
      <c r="AY139" s="32">
        <v>1167056</v>
      </c>
      <c r="AZ139" s="32"/>
      <c r="BA139" s="32"/>
      <c r="BB139" s="32"/>
      <c r="BC139" s="32"/>
      <c r="BD139" s="32"/>
      <c r="BE139" s="32"/>
      <c r="BF139" s="32"/>
      <c r="BG139" s="32"/>
      <c r="BH139" s="34">
        <v>1883534</v>
      </c>
    </row>
    <row r="140" spans="1:60" ht="13.5">
      <c r="A140" s="29" t="s">
        <v>505</v>
      </c>
      <c r="B140" s="30">
        <v>4</v>
      </c>
      <c r="C140" s="31" t="s">
        <v>506</v>
      </c>
      <c r="D140" s="32">
        <v>107906</v>
      </c>
      <c r="E140" s="32">
        <v>134635</v>
      </c>
      <c r="F140" s="32">
        <v>86332</v>
      </c>
      <c r="G140" s="32"/>
      <c r="H140" s="32">
        <v>15845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>
        <v>240201</v>
      </c>
      <c r="AK140" s="32"/>
      <c r="AL140" s="32"/>
      <c r="AM140" s="32"/>
      <c r="AN140" s="32"/>
      <c r="AO140" s="32"/>
      <c r="AP140" s="32"/>
      <c r="AQ140" s="32">
        <v>278</v>
      </c>
      <c r="AR140" s="32"/>
      <c r="AS140" s="32"/>
      <c r="AT140" s="32"/>
      <c r="AU140" s="32">
        <v>22487</v>
      </c>
      <c r="AV140" s="32"/>
      <c r="AW140" s="32"/>
      <c r="AX140" s="32"/>
      <c r="AY140" s="32">
        <v>235801</v>
      </c>
      <c r="AZ140" s="32"/>
      <c r="BA140" s="32"/>
      <c r="BB140" s="32"/>
      <c r="BC140" s="32"/>
      <c r="BD140" s="32"/>
      <c r="BE140" s="32"/>
      <c r="BF140" s="32"/>
      <c r="BG140" s="32"/>
      <c r="BH140" s="34">
        <v>843485</v>
      </c>
    </row>
    <row r="141" spans="1:60" ht="13.5">
      <c r="A141" s="29" t="s">
        <v>507</v>
      </c>
      <c r="B141" s="30">
        <v>5</v>
      </c>
      <c r="C141" s="31" t="s">
        <v>508</v>
      </c>
      <c r="D141" s="32">
        <v>66289</v>
      </c>
      <c r="E141" s="32">
        <v>104391</v>
      </c>
      <c r="F141" s="32"/>
      <c r="G141" s="32"/>
      <c r="H141" s="32">
        <v>13321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>
        <v>180038</v>
      </c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>
        <v>93621</v>
      </c>
      <c r="AZ141" s="32"/>
      <c r="BA141" s="32"/>
      <c r="BB141" s="32"/>
      <c r="BC141" s="32"/>
      <c r="BD141" s="32"/>
      <c r="BE141" s="32"/>
      <c r="BF141" s="32"/>
      <c r="BG141" s="32"/>
      <c r="BH141" s="34">
        <v>457660</v>
      </c>
    </row>
    <row r="142" spans="1:60" ht="13.5">
      <c r="A142" s="29" t="s">
        <v>509</v>
      </c>
      <c r="B142" s="30">
        <v>5</v>
      </c>
      <c r="C142" s="31" t="s">
        <v>510</v>
      </c>
      <c r="D142" s="32"/>
      <c r="E142" s="32"/>
      <c r="F142" s="32"/>
      <c r="G142" s="32"/>
      <c r="H142" s="32">
        <v>1419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>
        <v>3180</v>
      </c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4">
        <v>4599</v>
      </c>
    </row>
    <row r="143" spans="1:60" ht="13.5">
      <c r="A143" s="29" t="s">
        <v>511</v>
      </c>
      <c r="B143" s="30">
        <v>4</v>
      </c>
      <c r="C143" s="31" t="s">
        <v>512</v>
      </c>
      <c r="D143" s="32"/>
      <c r="E143" s="32"/>
      <c r="F143" s="32">
        <v>1458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4">
        <v>1458</v>
      </c>
    </row>
    <row r="144" spans="1:60" ht="13.5">
      <c r="A144" s="29" t="s">
        <v>513</v>
      </c>
      <c r="B144" s="30">
        <v>3</v>
      </c>
      <c r="C144" s="31" t="s">
        <v>514</v>
      </c>
      <c r="D144" s="32">
        <v>2026</v>
      </c>
      <c r="E144" s="32"/>
      <c r="F144" s="32"/>
      <c r="G144" s="32"/>
      <c r="H144" s="32">
        <v>435451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>
        <v>42006</v>
      </c>
      <c r="AA144" s="32"/>
      <c r="AB144" s="32"/>
      <c r="AC144" s="32"/>
      <c r="AD144" s="32"/>
      <c r="AE144" s="32"/>
      <c r="AF144" s="32"/>
      <c r="AG144" s="32"/>
      <c r="AH144" s="32"/>
      <c r="AI144" s="32"/>
      <c r="AJ144" s="32">
        <v>488738</v>
      </c>
      <c r="AK144" s="32"/>
      <c r="AL144" s="32">
        <v>69628</v>
      </c>
      <c r="AM144" s="32"/>
      <c r="AN144" s="32"/>
      <c r="AO144" s="32">
        <v>14504</v>
      </c>
      <c r="AP144" s="32">
        <v>4282</v>
      </c>
      <c r="AQ144" s="32">
        <v>20924</v>
      </c>
      <c r="AR144" s="32"/>
      <c r="AS144" s="32"/>
      <c r="AT144" s="32">
        <v>1729</v>
      </c>
      <c r="AU144" s="32">
        <v>33829</v>
      </c>
      <c r="AV144" s="32"/>
      <c r="AW144" s="32"/>
      <c r="AX144" s="32"/>
      <c r="AY144" s="32">
        <v>112427</v>
      </c>
      <c r="AZ144" s="32">
        <v>28595</v>
      </c>
      <c r="BA144" s="32"/>
      <c r="BB144" s="32"/>
      <c r="BC144" s="32"/>
      <c r="BD144" s="32"/>
      <c r="BE144" s="32"/>
      <c r="BF144" s="32"/>
      <c r="BG144" s="32"/>
      <c r="BH144" s="34">
        <v>1254139</v>
      </c>
    </row>
    <row r="145" spans="1:60" ht="13.5">
      <c r="A145" s="29" t="s">
        <v>523</v>
      </c>
      <c r="B145" s="30">
        <v>4</v>
      </c>
      <c r="C145" s="31" t="s">
        <v>524</v>
      </c>
      <c r="D145" s="32"/>
      <c r="E145" s="32"/>
      <c r="F145" s="32"/>
      <c r="G145" s="32"/>
      <c r="H145" s="32">
        <v>354301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>
        <v>23923</v>
      </c>
      <c r="AM145" s="32"/>
      <c r="AN145" s="32"/>
      <c r="AO145" s="32"/>
      <c r="AP145" s="32"/>
      <c r="AQ145" s="32">
        <v>20924</v>
      </c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4">
        <v>399148</v>
      </c>
    </row>
    <row r="146" spans="1:60" ht="13.5">
      <c r="A146" s="29" t="s">
        <v>525</v>
      </c>
      <c r="B146" s="30">
        <v>4</v>
      </c>
      <c r="C146" s="31" t="s">
        <v>526</v>
      </c>
      <c r="D146" s="32"/>
      <c r="E146" s="32"/>
      <c r="F146" s="32"/>
      <c r="G146" s="32"/>
      <c r="H146" s="32">
        <v>48298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>
        <v>479737</v>
      </c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4">
        <v>528035</v>
      </c>
    </row>
    <row r="147" spans="1:60" ht="13.5">
      <c r="A147" s="29" t="s">
        <v>527</v>
      </c>
      <c r="B147" s="30">
        <v>4</v>
      </c>
      <c r="C147" s="31" t="s">
        <v>528</v>
      </c>
      <c r="D147" s="32"/>
      <c r="E147" s="32"/>
      <c r="F147" s="32"/>
      <c r="G147" s="32"/>
      <c r="H147" s="32">
        <v>330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>
        <v>5778</v>
      </c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4">
        <v>6108</v>
      </c>
    </row>
    <row r="148" spans="1:60" ht="13.5">
      <c r="A148" s="29" t="s">
        <v>529</v>
      </c>
      <c r="B148" s="30">
        <v>3</v>
      </c>
      <c r="C148" s="31" t="s">
        <v>530</v>
      </c>
      <c r="D148" s="32"/>
      <c r="E148" s="32"/>
      <c r="F148" s="32"/>
      <c r="G148" s="32"/>
      <c r="H148" s="32">
        <v>95304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>
        <v>857</v>
      </c>
      <c r="AA148" s="32"/>
      <c r="AB148" s="32"/>
      <c r="AC148" s="32"/>
      <c r="AD148" s="32"/>
      <c r="AE148" s="32"/>
      <c r="AF148" s="32"/>
      <c r="AG148" s="32"/>
      <c r="AH148" s="32"/>
      <c r="AI148" s="32"/>
      <c r="AJ148" s="32">
        <v>261</v>
      </c>
      <c r="AK148" s="32"/>
      <c r="AL148" s="32"/>
      <c r="AM148" s="32"/>
      <c r="AN148" s="32"/>
      <c r="AO148" s="32"/>
      <c r="AP148" s="32">
        <v>11066</v>
      </c>
      <c r="AQ148" s="32"/>
      <c r="AR148" s="32"/>
      <c r="AS148" s="32"/>
      <c r="AT148" s="32"/>
      <c r="AU148" s="32"/>
      <c r="AV148" s="32"/>
      <c r="AW148" s="32"/>
      <c r="AX148" s="32"/>
      <c r="AY148" s="32">
        <v>230</v>
      </c>
      <c r="AZ148" s="32"/>
      <c r="BA148" s="32"/>
      <c r="BB148" s="32"/>
      <c r="BC148" s="32"/>
      <c r="BD148" s="32"/>
      <c r="BE148" s="32"/>
      <c r="BF148" s="32"/>
      <c r="BG148" s="32"/>
      <c r="BH148" s="34">
        <v>107718</v>
      </c>
    </row>
    <row r="149" spans="1:60" ht="13.5">
      <c r="A149" s="29" t="s">
        <v>531</v>
      </c>
      <c r="B149" s="30">
        <v>4</v>
      </c>
      <c r="C149" s="31" t="s">
        <v>532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>
        <v>857</v>
      </c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>
        <v>8232</v>
      </c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4">
        <v>9089</v>
      </c>
    </row>
    <row r="150" spans="1:60" ht="13.5">
      <c r="A150" s="29" t="s">
        <v>533</v>
      </c>
      <c r="B150" s="30">
        <v>4</v>
      </c>
      <c r="C150" s="31" t="s">
        <v>534</v>
      </c>
      <c r="D150" s="32"/>
      <c r="E150" s="32"/>
      <c r="F150" s="32"/>
      <c r="G150" s="32"/>
      <c r="H150" s="32">
        <v>91751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>
        <v>442</v>
      </c>
      <c r="AQ150" s="32"/>
      <c r="AR150" s="32"/>
      <c r="AS150" s="32"/>
      <c r="AT150" s="32"/>
      <c r="AU150" s="32"/>
      <c r="AV150" s="32"/>
      <c r="AW150" s="32"/>
      <c r="AX150" s="32"/>
      <c r="AY150" s="32">
        <v>230</v>
      </c>
      <c r="AZ150" s="32"/>
      <c r="BA150" s="32"/>
      <c r="BB150" s="32"/>
      <c r="BC150" s="32"/>
      <c r="BD150" s="32"/>
      <c r="BE150" s="32"/>
      <c r="BF150" s="32"/>
      <c r="BG150" s="32"/>
      <c r="BH150" s="34">
        <v>92423</v>
      </c>
    </row>
    <row r="151" spans="1:60" ht="13.5">
      <c r="A151" s="29" t="s">
        <v>535</v>
      </c>
      <c r="B151" s="30">
        <v>4</v>
      </c>
      <c r="C151" s="31" t="s">
        <v>536</v>
      </c>
      <c r="D151" s="32"/>
      <c r="E151" s="32"/>
      <c r="F151" s="32"/>
      <c r="G151" s="32"/>
      <c r="H151" s="32">
        <v>3553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>
        <v>261</v>
      </c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4">
        <v>3814</v>
      </c>
    </row>
    <row r="152" spans="1:60" ht="13.5">
      <c r="A152" s="29" t="s">
        <v>537</v>
      </c>
      <c r="B152" s="30">
        <v>3</v>
      </c>
      <c r="C152" s="31" t="s">
        <v>538</v>
      </c>
      <c r="D152" s="32"/>
      <c r="E152" s="32"/>
      <c r="F152" s="32">
        <v>546</v>
      </c>
      <c r="G152" s="32"/>
      <c r="H152" s="32">
        <v>7678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>
        <v>1673</v>
      </c>
      <c r="AZ152" s="32"/>
      <c r="BA152" s="32"/>
      <c r="BB152" s="32"/>
      <c r="BC152" s="32"/>
      <c r="BD152" s="32"/>
      <c r="BE152" s="32"/>
      <c r="BF152" s="32"/>
      <c r="BG152" s="32"/>
      <c r="BH152" s="34">
        <v>9897</v>
      </c>
    </row>
    <row r="153" spans="1:60" ht="13.5">
      <c r="A153" s="29" t="s">
        <v>539</v>
      </c>
      <c r="B153" s="30">
        <v>3</v>
      </c>
      <c r="C153" s="31" t="s">
        <v>540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>
        <v>64322</v>
      </c>
      <c r="AM153" s="32"/>
      <c r="AN153" s="32"/>
      <c r="AO153" s="32">
        <v>65139</v>
      </c>
      <c r="AP153" s="32">
        <v>270</v>
      </c>
      <c r="AQ153" s="32">
        <v>58720</v>
      </c>
      <c r="AR153" s="32"/>
      <c r="AS153" s="32"/>
      <c r="AT153" s="32"/>
      <c r="AU153" s="32"/>
      <c r="AV153" s="32"/>
      <c r="AW153" s="32"/>
      <c r="AX153" s="32"/>
      <c r="AY153" s="32">
        <v>2731</v>
      </c>
      <c r="AZ153" s="32"/>
      <c r="BA153" s="32"/>
      <c r="BB153" s="32"/>
      <c r="BC153" s="32"/>
      <c r="BD153" s="32"/>
      <c r="BE153" s="32"/>
      <c r="BF153" s="32"/>
      <c r="BG153" s="32"/>
      <c r="BH153" s="34">
        <v>191182</v>
      </c>
    </row>
    <row r="154" spans="1:60" ht="13.5">
      <c r="A154" s="29" t="s">
        <v>541</v>
      </c>
      <c r="B154" s="30">
        <v>3</v>
      </c>
      <c r="C154" s="31" t="s">
        <v>542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>
        <v>16130</v>
      </c>
      <c r="AP154" s="32"/>
      <c r="AQ154" s="32"/>
      <c r="AR154" s="32"/>
      <c r="AS154" s="32"/>
      <c r="AT154" s="32"/>
      <c r="AU154" s="32"/>
      <c r="AV154" s="32"/>
      <c r="AW154" s="32"/>
      <c r="AX154" s="32"/>
      <c r="AY154" s="32">
        <v>490</v>
      </c>
      <c r="AZ154" s="32"/>
      <c r="BA154" s="32">
        <v>554</v>
      </c>
      <c r="BB154" s="32"/>
      <c r="BC154" s="32"/>
      <c r="BD154" s="32"/>
      <c r="BE154" s="32"/>
      <c r="BF154" s="32"/>
      <c r="BG154" s="32"/>
      <c r="BH154" s="34">
        <v>17174</v>
      </c>
    </row>
    <row r="155" spans="1:60" ht="13.5">
      <c r="A155" s="29" t="s">
        <v>543</v>
      </c>
      <c r="B155" s="30">
        <v>3</v>
      </c>
      <c r="C155" s="31" t="s">
        <v>544</v>
      </c>
      <c r="D155" s="32"/>
      <c r="E155" s="32"/>
      <c r="F155" s="32">
        <v>11017</v>
      </c>
      <c r="G155" s="32"/>
      <c r="H155" s="32">
        <v>247962</v>
      </c>
      <c r="I155" s="32"/>
      <c r="J155" s="32"/>
      <c r="K155" s="32"/>
      <c r="L155" s="32"/>
      <c r="M155" s="32"/>
      <c r="N155" s="32"/>
      <c r="O155" s="32">
        <v>88774</v>
      </c>
      <c r="P155" s="32"/>
      <c r="Q155" s="32"/>
      <c r="R155" s="32">
        <v>97853</v>
      </c>
      <c r="S155" s="32">
        <v>856</v>
      </c>
      <c r="T155" s="32"/>
      <c r="U155" s="32"/>
      <c r="V155" s="32"/>
      <c r="W155" s="32"/>
      <c r="X155" s="32"/>
      <c r="Y155" s="32"/>
      <c r="Z155" s="32">
        <v>16664</v>
      </c>
      <c r="AA155" s="32"/>
      <c r="AB155" s="32"/>
      <c r="AC155" s="32">
        <v>160394</v>
      </c>
      <c r="AD155" s="32"/>
      <c r="AE155" s="32"/>
      <c r="AF155" s="32">
        <v>647215</v>
      </c>
      <c r="AG155" s="32"/>
      <c r="AH155" s="32"/>
      <c r="AI155" s="32"/>
      <c r="AJ155" s="32">
        <v>3177</v>
      </c>
      <c r="AK155" s="32"/>
      <c r="AL155" s="32">
        <v>1154403</v>
      </c>
      <c r="AM155" s="32"/>
      <c r="AN155" s="32"/>
      <c r="AO155" s="32">
        <v>218150</v>
      </c>
      <c r="AP155" s="32">
        <v>85397</v>
      </c>
      <c r="AQ155" s="32">
        <v>53896</v>
      </c>
      <c r="AR155" s="32">
        <v>14505</v>
      </c>
      <c r="AS155" s="32"/>
      <c r="AT155" s="32"/>
      <c r="AU155" s="32"/>
      <c r="AV155" s="32"/>
      <c r="AW155" s="32">
        <v>2425</v>
      </c>
      <c r="AX155" s="32"/>
      <c r="AY155" s="32">
        <v>1585519</v>
      </c>
      <c r="AZ155" s="32">
        <v>540</v>
      </c>
      <c r="BA155" s="32"/>
      <c r="BB155" s="32"/>
      <c r="BC155" s="32"/>
      <c r="BD155" s="32"/>
      <c r="BE155" s="32"/>
      <c r="BF155" s="32"/>
      <c r="BG155" s="32"/>
      <c r="BH155" s="34">
        <v>4388747</v>
      </c>
    </row>
    <row r="156" spans="1:60" ht="13.5">
      <c r="A156" s="29" t="s">
        <v>545</v>
      </c>
      <c r="B156" s="30">
        <v>4</v>
      </c>
      <c r="C156" s="31" t="s">
        <v>546</v>
      </c>
      <c r="D156" s="32"/>
      <c r="E156" s="32"/>
      <c r="F156" s="32">
        <v>11017</v>
      </c>
      <c r="G156" s="32"/>
      <c r="H156" s="32">
        <v>245954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>
        <v>20754</v>
      </c>
      <c r="S156" s="32">
        <v>321</v>
      </c>
      <c r="T156" s="32"/>
      <c r="U156" s="32"/>
      <c r="V156" s="32"/>
      <c r="W156" s="32"/>
      <c r="X156" s="32"/>
      <c r="Y156" s="32"/>
      <c r="Z156" s="32">
        <v>16664</v>
      </c>
      <c r="AA156" s="32"/>
      <c r="AB156" s="32"/>
      <c r="AC156" s="32"/>
      <c r="AD156" s="32"/>
      <c r="AE156" s="32"/>
      <c r="AF156" s="32">
        <v>199345</v>
      </c>
      <c r="AG156" s="32"/>
      <c r="AH156" s="32"/>
      <c r="AI156" s="32"/>
      <c r="AJ156" s="32">
        <v>3177</v>
      </c>
      <c r="AK156" s="32"/>
      <c r="AL156" s="32">
        <v>626506</v>
      </c>
      <c r="AM156" s="32"/>
      <c r="AN156" s="32"/>
      <c r="AO156" s="32">
        <v>4885</v>
      </c>
      <c r="AP156" s="32">
        <v>9643</v>
      </c>
      <c r="AQ156" s="32"/>
      <c r="AR156" s="32">
        <v>14505</v>
      </c>
      <c r="AS156" s="32"/>
      <c r="AT156" s="32"/>
      <c r="AU156" s="32"/>
      <c r="AV156" s="32"/>
      <c r="AW156" s="32">
        <v>2425</v>
      </c>
      <c r="AX156" s="32"/>
      <c r="AY156" s="32">
        <v>757044</v>
      </c>
      <c r="AZ156" s="32">
        <v>540</v>
      </c>
      <c r="BA156" s="32"/>
      <c r="BB156" s="32"/>
      <c r="BC156" s="32"/>
      <c r="BD156" s="32"/>
      <c r="BE156" s="32"/>
      <c r="BF156" s="32"/>
      <c r="BG156" s="32"/>
      <c r="BH156" s="34">
        <v>1912780</v>
      </c>
    </row>
    <row r="157" spans="1:60" ht="13.5">
      <c r="A157" s="29" t="s">
        <v>547</v>
      </c>
      <c r="B157" s="30">
        <v>4</v>
      </c>
      <c r="C157" s="31" t="s">
        <v>548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>
        <v>36531</v>
      </c>
      <c r="S157" s="32">
        <v>535</v>
      </c>
      <c r="T157" s="32"/>
      <c r="U157" s="32"/>
      <c r="V157" s="32"/>
      <c r="W157" s="32"/>
      <c r="X157" s="32"/>
      <c r="Y157" s="32"/>
      <c r="Z157" s="32"/>
      <c r="AA157" s="32"/>
      <c r="AB157" s="32"/>
      <c r="AC157" s="32">
        <v>126981</v>
      </c>
      <c r="AD157" s="32"/>
      <c r="AE157" s="32"/>
      <c r="AF157" s="32">
        <v>416766</v>
      </c>
      <c r="AG157" s="32"/>
      <c r="AH157" s="32"/>
      <c r="AI157" s="32"/>
      <c r="AJ157" s="32"/>
      <c r="AK157" s="32"/>
      <c r="AL157" s="32">
        <v>477536</v>
      </c>
      <c r="AM157" s="32"/>
      <c r="AN157" s="32"/>
      <c r="AO157" s="32">
        <v>56012</v>
      </c>
      <c r="AP157" s="32"/>
      <c r="AQ157" s="32">
        <v>19960</v>
      </c>
      <c r="AR157" s="32"/>
      <c r="AS157" s="32"/>
      <c r="AT157" s="32"/>
      <c r="AU157" s="32"/>
      <c r="AV157" s="32"/>
      <c r="AW157" s="32"/>
      <c r="AX157" s="32"/>
      <c r="AY157" s="32">
        <v>446555</v>
      </c>
      <c r="AZ157" s="32"/>
      <c r="BA157" s="32"/>
      <c r="BB157" s="32"/>
      <c r="BC157" s="32"/>
      <c r="BD157" s="32"/>
      <c r="BE157" s="32"/>
      <c r="BF157" s="32"/>
      <c r="BG157" s="32"/>
      <c r="BH157" s="34">
        <v>1580876</v>
      </c>
    </row>
    <row r="158" spans="1:60" ht="13.5">
      <c r="A158" s="29" t="s">
        <v>549</v>
      </c>
      <c r="B158" s="30">
        <v>3</v>
      </c>
      <c r="C158" s="31" t="s">
        <v>550</v>
      </c>
      <c r="D158" s="32"/>
      <c r="E158" s="32">
        <v>201</v>
      </c>
      <c r="F158" s="32"/>
      <c r="G158" s="32"/>
      <c r="H158" s="32">
        <v>24640</v>
      </c>
      <c r="I158" s="32">
        <v>286</v>
      </c>
      <c r="J158" s="32"/>
      <c r="K158" s="32"/>
      <c r="L158" s="32"/>
      <c r="M158" s="32"/>
      <c r="N158" s="32"/>
      <c r="O158" s="32"/>
      <c r="P158" s="32"/>
      <c r="Q158" s="32">
        <v>296</v>
      </c>
      <c r="R158" s="32">
        <v>4212</v>
      </c>
      <c r="S158" s="32">
        <v>1759</v>
      </c>
      <c r="T158" s="32"/>
      <c r="U158" s="32"/>
      <c r="V158" s="32"/>
      <c r="W158" s="32"/>
      <c r="X158" s="32"/>
      <c r="Y158" s="32"/>
      <c r="Z158" s="32">
        <v>251</v>
      </c>
      <c r="AA158" s="32"/>
      <c r="AB158" s="32"/>
      <c r="AC158" s="32"/>
      <c r="AD158" s="32"/>
      <c r="AE158" s="32">
        <v>347</v>
      </c>
      <c r="AF158" s="32"/>
      <c r="AG158" s="32"/>
      <c r="AH158" s="32"/>
      <c r="AI158" s="32"/>
      <c r="AJ158" s="32">
        <v>12450</v>
      </c>
      <c r="AK158" s="32"/>
      <c r="AL158" s="32">
        <v>2628</v>
      </c>
      <c r="AM158" s="32"/>
      <c r="AN158" s="32"/>
      <c r="AO158" s="32">
        <v>3175</v>
      </c>
      <c r="AP158" s="32"/>
      <c r="AQ158" s="32"/>
      <c r="AR158" s="32">
        <v>286</v>
      </c>
      <c r="AS158" s="32"/>
      <c r="AT158" s="32"/>
      <c r="AU158" s="32">
        <v>26873</v>
      </c>
      <c r="AV158" s="32"/>
      <c r="AW158" s="32"/>
      <c r="AX158" s="32"/>
      <c r="AY158" s="32">
        <v>485780</v>
      </c>
      <c r="AZ158" s="32"/>
      <c r="BA158" s="32"/>
      <c r="BB158" s="32"/>
      <c r="BC158" s="32"/>
      <c r="BD158" s="32"/>
      <c r="BE158" s="32"/>
      <c r="BF158" s="32"/>
      <c r="BG158" s="32">
        <v>894</v>
      </c>
      <c r="BH158" s="34">
        <v>564078</v>
      </c>
    </row>
    <row r="159" spans="1:60" ht="13.5">
      <c r="A159" s="29" t="s">
        <v>555</v>
      </c>
      <c r="B159" s="30">
        <v>4</v>
      </c>
      <c r="C159" s="31" t="s">
        <v>556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>
        <v>296</v>
      </c>
      <c r="R159" s="32">
        <v>3620</v>
      </c>
      <c r="S159" s="32">
        <v>1759</v>
      </c>
      <c r="T159" s="32"/>
      <c r="U159" s="32"/>
      <c r="V159" s="32"/>
      <c r="W159" s="32"/>
      <c r="X159" s="32"/>
      <c r="Y159" s="32"/>
      <c r="Z159" s="32">
        <v>251</v>
      </c>
      <c r="AA159" s="32"/>
      <c r="AB159" s="32"/>
      <c r="AC159" s="32"/>
      <c r="AD159" s="32"/>
      <c r="AE159" s="32">
        <v>347</v>
      </c>
      <c r="AF159" s="32"/>
      <c r="AG159" s="32"/>
      <c r="AH159" s="32"/>
      <c r="AI159" s="32"/>
      <c r="AJ159" s="32">
        <v>2424</v>
      </c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>
        <v>245575</v>
      </c>
      <c r="AZ159" s="32"/>
      <c r="BA159" s="32"/>
      <c r="BB159" s="32"/>
      <c r="BC159" s="32"/>
      <c r="BD159" s="32"/>
      <c r="BE159" s="32"/>
      <c r="BF159" s="32"/>
      <c r="BG159" s="32">
        <v>531</v>
      </c>
      <c r="BH159" s="34">
        <v>254803</v>
      </c>
    </row>
    <row r="160" spans="1:60" ht="13.5">
      <c r="A160" s="29" t="s">
        <v>557</v>
      </c>
      <c r="B160" s="30">
        <v>3</v>
      </c>
      <c r="C160" s="31" t="s">
        <v>558</v>
      </c>
      <c r="D160" s="32">
        <v>998</v>
      </c>
      <c r="E160" s="32">
        <v>299469</v>
      </c>
      <c r="F160" s="32">
        <v>330</v>
      </c>
      <c r="G160" s="32">
        <v>33743</v>
      </c>
      <c r="H160" s="32">
        <v>280444</v>
      </c>
      <c r="I160" s="32">
        <v>7751</v>
      </c>
      <c r="J160" s="32"/>
      <c r="K160" s="32"/>
      <c r="L160" s="32">
        <v>6137</v>
      </c>
      <c r="M160" s="32"/>
      <c r="N160" s="32">
        <v>558</v>
      </c>
      <c r="O160" s="32"/>
      <c r="P160" s="32">
        <v>13216</v>
      </c>
      <c r="Q160" s="32">
        <v>1329</v>
      </c>
      <c r="R160" s="32">
        <v>2161</v>
      </c>
      <c r="S160" s="32">
        <v>115440</v>
      </c>
      <c r="T160" s="32"/>
      <c r="U160" s="32"/>
      <c r="V160" s="32"/>
      <c r="W160" s="32"/>
      <c r="X160" s="32"/>
      <c r="Y160" s="32"/>
      <c r="Z160" s="32">
        <v>89264</v>
      </c>
      <c r="AA160" s="32"/>
      <c r="AB160" s="32"/>
      <c r="AC160" s="32">
        <v>5157</v>
      </c>
      <c r="AD160" s="32"/>
      <c r="AE160" s="32">
        <v>660</v>
      </c>
      <c r="AF160" s="32">
        <v>27533</v>
      </c>
      <c r="AG160" s="32">
        <v>244</v>
      </c>
      <c r="AH160" s="32"/>
      <c r="AI160" s="32"/>
      <c r="AJ160" s="32">
        <v>111661</v>
      </c>
      <c r="AK160" s="32"/>
      <c r="AL160" s="32">
        <v>207633</v>
      </c>
      <c r="AM160" s="32">
        <v>29332</v>
      </c>
      <c r="AN160" s="32"/>
      <c r="AO160" s="32">
        <v>3671</v>
      </c>
      <c r="AP160" s="32">
        <v>1936</v>
      </c>
      <c r="AQ160" s="32"/>
      <c r="AR160" s="32">
        <v>2106</v>
      </c>
      <c r="AS160" s="32"/>
      <c r="AT160" s="32"/>
      <c r="AU160" s="32">
        <v>6439</v>
      </c>
      <c r="AV160" s="32"/>
      <c r="AW160" s="32">
        <v>288</v>
      </c>
      <c r="AX160" s="32"/>
      <c r="AY160" s="32">
        <v>3211653</v>
      </c>
      <c r="AZ160" s="32"/>
      <c r="BA160" s="32"/>
      <c r="BB160" s="32"/>
      <c r="BC160" s="32"/>
      <c r="BD160" s="32"/>
      <c r="BE160" s="32"/>
      <c r="BF160" s="32"/>
      <c r="BG160" s="32">
        <v>5586</v>
      </c>
      <c r="BH160" s="34">
        <v>4464739</v>
      </c>
    </row>
    <row r="161" spans="1:60" ht="13.5">
      <c r="A161" s="29" t="s">
        <v>559</v>
      </c>
      <c r="B161" s="30">
        <v>4</v>
      </c>
      <c r="C161" s="31" t="s">
        <v>560</v>
      </c>
      <c r="D161" s="32">
        <v>998</v>
      </c>
      <c r="E161" s="32">
        <v>3620</v>
      </c>
      <c r="F161" s="32"/>
      <c r="G161" s="32">
        <v>15195</v>
      </c>
      <c r="H161" s="32">
        <v>22521</v>
      </c>
      <c r="I161" s="32">
        <v>288</v>
      </c>
      <c r="J161" s="32"/>
      <c r="K161" s="32"/>
      <c r="L161" s="32"/>
      <c r="M161" s="32"/>
      <c r="N161" s="32"/>
      <c r="O161" s="32"/>
      <c r="P161" s="32">
        <v>13216</v>
      </c>
      <c r="Q161" s="32"/>
      <c r="R161" s="32">
        <v>753</v>
      </c>
      <c r="S161" s="32">
        <v>12504</v>
      </c>
      <c r="T161" s="32"/>
      <c r="U161" s="32"/>
      <c r="V161" s="32"/>
      <c r="W161" s="32"/>
      <c r="X161" s="32"/>
      <c r="Y161" s="32"/>
      <c r="Z161" s="32">
        <v>72573</v>
      </c>
      <c r="AA161" s="32"/>
      <c r="AB161" s="32"/>
      <c r="AC161" s="32">
        <v>1648</v>
      </c>
      <c r="AD161" s="32"/>
      <c r="AE161" s="32"/>
      <c r="AF161" s="32">
        <v>6484</v>
      </c>
      <c r="AG161" s="32"/>
      <c r="AH161" s="32"/>
      <c r="AI161" s="32"/>
      <c r="AJ161" s="32">
        <v>15268</v>
      </c>
      <c r="AK161" s="32"/>
      <c r="AL161" s="32">
        <v>25560</v>
      </c>
      <c r="AM161" s="32">
        <v>28395</v>
      </c>
      <c r="AN161" s="32"/>
      <c r="AO161" s="32">
        <v>3432</v>
      </c>
      <c r="AP161" s="32">
        <v>1276</v>
      </c>
      <c r="AQ161" s="32"/>
      <c r="AR161" s="32"/>
      <c r="AS161" s="32"/>
      <c r="AT161" s="32"/>
      <c r="AU161" s="32">
        <v>2687</v>
      </c>
      <c r="AV161" s="32"/>
      <c r="AW161" s="32"/>
      <c r="AX161" s="32"/>
      <c r="AY161" s="32">
        <v>301104</v>
      </c>
      <c r="AZ161" s="32"/>
      <c r="BA161" s="32"/>
      <c r="BB161" s="32"/>
      <c r="BC161" s="32"/>
      <c r="BD161" s="32"/>
      <c r="BE161" s="32"/>
      <c r="BF161" s="32"/>
      <c r="BG161" s="32">
        <v>595</v>
      </c>
      <c r="BH161" s="34">
        <v>528117</v>
      </c>
    </row>
    <row r="162" spans="1:60" ht="13.5">
      <c r="A162" s="29" t="s">
        <v>561</v>
      </c>
      <c r="B162" s="30">
        <v>4</v>
      </c>
      <c r="C162" s="31" t="s">
        <v>562</v>
      </c>
      <c r="D162" s="32"/>
      <c r="E162" s="32"/>
      <c r="F162" s="32"/>
      <c r="G162" s="32">
        <v>598</v>
      </c>
      <c r="H162" s="32">
        <v>5528</v>
      </c>
      <c r="I162" s="32">
        <v>1630</v>
      </c>
      <c r="J162" s="32"/>
      <c r="K162" s="32"/>
      <c r="L162" s="32"/>
      <c r="M162" s="32"/>
      <c r="N162" s="32">
        <v>558</v>
      </c>
      <c r="O162" s="32"/>
      <c r="P162" s="32"/>
      <c r="Q162" s="32">
        <v>563</v>
      </c>
      <c r="R162" s="32">
        <v>714</v>
      </c>
      <c r="S162" s="32">
        <v>2476</v>
      </c>
      <c r="T162" s="32"/>
      <c r="U162" s="32"/>
      <c r="V162" s="32"/>
      <c r="W162" s="32"/>
      <c r="X162" s="32"/>
      <c r="Y162" s="32"/>
      <c r="Z162" s="32">
        <v>3867</v>
      </c>
      <c r="AA162" s="32"/>
      <c r="AB162" s="32"/>
      <c r="AC162" s="32"/>
      <c r="AD162" s="32"/>
      <c r="AE162" s="32"/>
      <c r="AF162" s="32">
        <v>334</v>
      </c>
      <c r="AG162" s="32"/>
      <c r="AH162" s="32"/>
      <c r="AI162" s="32"/>
      <c r="AJ162" s="32">
        <v>5528</v>
      </c>
      <c r="AK162" s="32"/>
      <c r="AL162" s="32">
        <v>1584</v>
      </c>
      <c r="AM162" s="32"/>
      <c r="AN162" s="32"/>
      <c r="AO162" s="32"/>
      <c r="AP162" s="32">
        <v>399</v>
      </c>
      <c r="AQ162" s="32"/>
      <c r="AR162" s="32">
        <v>1425</v>
      </c>
      <c r="AS162" s="32"/>
      <c r="AT162" s="32"/>
      <c r="AU162" s="32"/>
      <c r="AV162" s="32"/>
      <c r="AW162" s="32"/>
      <c r="AX162" s="32"/>
      <c r="AY162" s="32">
        <v>1042438</v>
      </c>
      <c r="AZ162" s="32"/>
      <c r="BA162" s="32"/>
      <c r="BB162" s="32"/>
      <c r="BC162" s="32"/>
      <c r="BD162" s="32"/>
      <c r="BE162" s="32"/>
      <c r="BF162" s="32"/>
      <c r="BG162" s="32">
        <v>1895</v>
      </c>
      <c r="BH162" s="34">
        <v>1069537</v>
      </c>
    </row>
    <row r="163" spans="1:60" ht="13.5">
      <c r="A163" s="29" t="s">
        <v>563</v>
      </c>
      <c r="B163" s="30">
        <v>3</v>
      </c>
      <c r="C163" s="31" t="s">
        <v>564</v>
      </c>
      <c r="D163" s="32">
        <v>217551</v>
      </c>
      <c r="E163" s="32">
        <v>4141</v>
      </c>
      <c r="F163" s="32"/>
      <c r="G163" s="32"/>
      <c r="H163" s="32">
        <v>825267</v>
      </c>
      <c r="I163" s="32"/>
      <c r="J163" s="32"/>
      <c r="K163" s="32"/>
      <c r="L163" s="32">
        <v>5107</v>
      </c>
      <c r="M163" s="32"/>
      <c r="N163" s="32"/>
      <c r="O163" s="32"/>
      <c r="P163" s="32"/>
      <c r="Q163" s="32"/>
      <c r="R163" s="32">
        <v>46610</v>
      </c>
      <c r="S163" s="32"/>
      <c r="T163" s="32">
        <v>16405</v>
      </c>
      <c r="U163" s="32"/>
      <c r="V163" s="32">
        <v>2629</v>
      </c>
      <c r="W163" s="32"/>
      <c r="X163" s="32"/>
      <c r="Y163" s="32"/>
      <c r="Z163" s="32">
        <v>63178</v>
      </c>
      <c r="AA163" s="32"/>
      <c r="AB163" s="32"/>
      <c r="AC163" s="32">
        <v>37426</v>
      </c>
      <c r="AD163" s="32"/>
      <c r="AE163" s="32"/>
      <c r="AF163" s="32">
        <v>47594</v>
      </c>
      <c r="AG163" s="32">
        <v>48862</v>
      </c>
      <c r="AH163" s="32">
        <v>33727</v>
      </c>
      <c r="AI163" s="32"/>
      <c r="AJ163" s="32">
        <v>143949</v>
      </c>
      <c r="AK163" s="32"/>
      <c r="AL163" s="32">
        <v>31151</v>
      </c>
      <c r="AM163" s="32">
        <v>7424</v>
      </c>
      <c r="AN163" s="32"/>
      <c r="AO163" s="32">
        <v>67824</v>
      </c>
      <c r="AP163" s="32">
        <v>223</v>
      </c>
      <c r="AQ163" s="32">
        <v>16073</v>
      </c>
      <c r="AR163" s="32">
        <v>3736</v>
      </c>
      <c r="AS163" s="32">
        <v>689</v>
      </c>
      <c r="AT163" s="32"/>
      <c r="AU163" s="32">
        <v>5037</v>
      </c>
      <c r="AV163" s="32"/>
      <c r="AW163" s="32"/>
      <c r="AX163" s="32">
        <v>9772</v>
      </c>
      <c r="AY163" s="32">
        <v>4055174</v>
      </c>
      <c r="AZ163" s="32">
        <v>1500</v>
      </c>
      <c r="BA163" s="32"/>
      <c r="BB163" s="32">
        <v>2916</v>
      </c>
      <c r="BC163" s="32"/>
      <c r="BD163" s="32"/>
      <c r="BE163" s="32"/>
      <c r="BF163" s="32"/>
      <c r="BG163" s="32"/>
      <c r="BH163" s="34">
        <v>5693965</v>
      </c>
    </row>
    <row r="164" spans="1:60" ht="13.5">
      <c r="A164" s="29" t="s">
        <v>565</v>
      </c>
      <c r="B164" s="30">
        <v>4</v>
      </c>
      <c r="C164" s="31" t="s">
        <v>566</v>
      </c>
      <c r="D164" s="32"/>
      <c r="E164" s="32"/>
      <c r="F164" s="32"/>
      <c r="G164" s="32"/>
      <c r="H164" s="32">
        <v>59235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>
        <v>10916</v>
      </c>
      <c r="AZ164" s="32"/>
      <c r="BA164" s="32"/>
      <c r="BB164" s="32"/>
      <c r="BC164" s="32"/>
      <c r="BD164" s="32"/>
      <c r="BE164" s="32"/>
      <c r="BF164" s="32"/>
      <c r="BG164" s="32"/>
      <c r="BH164" s="34">
        <v>70151</v>
      </c>
    </row>
    <row r="165" spans="1:60" ht="13.5">
      <c r="A165" s="29" t="s">
        <v>567</v>
      </c>
      <c r="B165" s="30">
        <v>4</v>
      </c>
      <c r="C165" s="31" t="s">
        <v>568</v>
      </c>
      <c r="D165" s="32">
        <v>216975</v>
      </c>
      <c r="E165" s="32">
        <v>2836</v>
      </c>
      <c r="F165" s="32"/>
      <c r="G165" s="32"/>
      <c r="H165" s="32">
        <v>761810</v>
      </c>
      <c r="I165" s="32"/>
      <c r="J165" s="32"/>
      <c r="K165" s="32"/>
      <c r="L165" s="32">
        <v>5107</v>
      </c>
      <c r="M165" s="32"/>
      <c r="N165" s="32"/>
      <c r="O165" s="32"/>
      <c r="P165" s="32"/>
      <c r="Q165" s="32"/>
      <c r="R165" s="32">
        <v>46610</v>
      </c>
      <c r="S165" s="32"/>
      <c r="T165" s="32">
        <v>16405</v>
      </c>
      <c r="U165" s="32"/>
      <c r="V165" s="32"/>
      <c r="W165" s="32"/>
      <c r="X165" s="32"/>
      <c r="Y165" s="32"/>
      <c r="Z165" s="32">
        <v>62095</v>
      </c>
      <c r="AA165" s="32"/>
      <c r="AB165" s="32"/>
      <c r="AC165" s="32">
        <v>37426</v>
      </c>
      <c r="AD165" s="32"/>
      <c r="AE165" s="32"/>
      <c r="AF165" s="32">
        <v>45779</v>
      </c>
      <c r="AG165" s="32">
        <v>48862</v>
      </c>
      <c r="AH165" s="32">
        <v>33493</v>
      </c>
      <c r="AI165" s="32"/>
      <c r="AJ165" s="32">
        <v>143949</v>
      </c>
      <c r="AK165" s="32"/>
      <c r="AL165" s="32">
        <v>219</v>
      </c>
      <c r="AM165" s="32">
        <v>7424</v>
      </c>
      <c r="AN165" s="32"/>
      <c r="AO165" s="32">
        <v>67824</v>
      </c>
      <c r="AP165" s="32">
        <v>223</v>
      </c>
      <c r="AQ165" s="32">
        <v>16073</v>
      </c>
      <c r="AR165" s="32">
        <v>1860</v>
      </c>
      <c r="AS165" s="32">
        <v>689</v>
      </c>
      <c r="AT165" s="32"/>
      <c r="AU165" s="32">
        <v>1898</v>
      </c>
      <c r="AV165" s="32"/>
      <c r="AW165" s="32"/>
      <c r="AX165" s="32">
        <v>9772</v>
      </c>
      <c r="AY165" s="32">
        <v>3814458</v>
      </c>
      <c r="AZ165" s="32">
        <v>1500</v>
      </c>
      <c r="BA165" s="32"/>
      <c r="BB165" s="32">
        <v>770</v>
      </c>
      <c r="BC165" s="32"/>
      <c r="BD165" s="32"/>
      <c r="BE165" s="32"/>
      <c r="BF165" s="32"/>
      <c r="BG165" s="32"/>
      <c r="BH165" s="34">
        <v>5344057</v>
      </c>
    </row>
    <row r="166" spans="1:60" ht="13.5">
      <c r="A166" s="29" t="s">
        <v>569</v>
      </c>
      <c r="B166" s="30">
        <v>3</v>
      </c>
      <c r="C166" s="31" t="s">
        <v>570</v>
      </c>
      <c r="D166" s="32"/>
      <c r="E166" s="32">
        <v>5555</v>
      </c>
      <c r="F166" s="32"/>
      <c r="G166" s="32">
        <v>4404</v>
      </c>
      <c r="H166" s="32">
        <v>48791</v>
      </c>
      <c r="I166" s="32"/>
      <c r="J166" s="32"/>
      <c r="K166" s="32">
        <v>820</v>
      </c>
      <c r="L166" s="32">
        <v>393</v>
      </c>
      <c r="M166" s="32"/>
      <c r="N166" s="32">
        <v>238</v>
      </c>
      <c r="O166" s="32">
        <v>234</v>
      </c>
      <c r="P166" s="32"/>
      <c r="Q166" s="32">
        <v>660</v>
      </c>
      <c r="R166" s="32">
        <v>282</v>
      </c>
      <c r="S166" s="32">
        <v>5408</v>
      </c>
      <c r="T166" s="32"/>
      <c r="U166" s="32"/>
      <c r="V166" s="32"/>
      <c r="W166" s="32">
        <v>5675</v>
      </c>
      <c r="X166" s="32"/>
      <c r="Y166" s="32"/>
      <c r="Z166" s="32">
        <v>1126</v>
      </c>
      <c r="AA166" s="32"/>
      <c r="AB166" s="32"/>
      <c r="AC166" s="32">
        <v>716</v>
      </c>
      <c r="AD166" s="32"/>
      <c r="AE166" s="32"/>
      <c r="AF166" s="32">
        <v>3681</v>
      </c>
      <c r="AG166" s="32"/>
      <c r="AH166" s="32"/>
      <c r="AI166" s="32"/>
      <c r="AJ166" s="32">
        <v>516</v>
      </c>
      <c r="AK166" s="32"/>
      <c r="AL166" s="32">
        <v>87716</v>
      </c>
      <c r="AM166" s="32"/>
      <c r="AN166" s="32"/>
      <c r="AO166" s="32">
        <v>733</v>
      </c>
      <c r="AP166" s="32"/>
      <c r="AQ166" s="32"/>
      <c r="AR166" s="32"/>
      <c r="AS166" s="32"/>
      <c r="AT166" s="32"/>
      <c r="AU166" s="32"/>
      <c r="AV166" s="32"/>
      <c r="AW166" s="32"/>
      <c r="AX166" s="32"/>
      <c r="AY166" s="32">
        <v>777794</v>
      </c>
      <c r="AZ166" s="32"/>
      <c r="BA166" s="32"/>
      <c r="BB166" s="32"/>
      <c r="BC166" s="32"/>
      <c r="BD166" s="32"/>
      <c r="BE166" s="32"/>
      <c r="BF166" s="32"/>
      <c r="BG166" s="32">
        <v>1704</v>
      </c>
      <c r="BH166" s="34">
        <v>946446</v>
      </c>
    </row>
    <row r="167" spans="1:60" ht="13.5">
      <c r="A167" s="29" t="s">
        <v>571</v>
      </c>
      <c r="B167" s="30">
        <v>4</v>
      </c>
      <c r="C167" s="31" t="s">
        <v>572</v>
      </c>
      <c r="D167" s="32"/>
      <c r="E167" s="32">
        <v>4829</v>
      </c>
      <c r="F167" s="32"/>
      <c r="G167" s="32">
        <v>3966</v>
      </c>
      <c r="H167" s="32">
        <v>29152</v>
      </c>
      <c r="I167" s="32"/>
      <c r="J167" s="32"/>
      <c r="K167" s="32">
        <v>820</v>
      </c>
      <c r="L167" s="32">
        <v>393</v>
      </c>
      <c r="M167" s="32"/>
      <c r="N167" s="32"/>
      <c r="O167" s="32">
        <v>234</v>
      </c>
      <c r="P167" s="32"/>
      <c r="Q167" s="32">
        <v>297</v>
      </c>
      <c r="R167" s="32"/>
      <c r="S167" s="32">
        <v>3075</v>
      </c>
      <c r="T167" s="32"/>
      <c r="U167" s="32"/>
      <c r="V167" s="32"/>
      <c r="W167" s="32"/>
      <c r="X167" s="32"/>
      <c r="Y167" s="32"/>
      <c r="Z167" s="32">
        <v>238</v>
      </c>
      <c r="AA167" s="32"/>
      <c r="AB167" s="32"/>
      <c r="AC167" s="32">
        <v>716</v>
      </c>
      <c r="AD167" s="32"/>
      <c r="AE167" s="32"/>
      <c r="AF167" s="32">
        <v>1637</v>
      </c>
      <c r="AG167" s="32"/>
      <c r="AH167" s="32"/>
      <c r="AI167" s="32"/>
      <c r="AJ167" s="32">
        <v>516</v>
      </c>
      <c r="AK167" s="32"/>
      <c r="AL167" s="32">
        <v>15735</v>
      </c>
      <c r="AM167" s="32"/>
      <c r="AN167" s="32"/>
      <c r="AO167" s="32">
        <v>733</v>
      </c>
      <c r="AP167" s="32"/>
      <c r="AQ167" s="32"/>
      <c r="AR167" s="32"/>
      <c r="AS167" s="32"/>
      <c r="AT167" s="32"/>
      <c r="AU167" s="32"/>
      <c r="AV167" s="32"/>
      <c r="AW167" s="32"/>
      <c r="AX167" s="32"/>
      <c r="AY167" s="32">
        <v>326504</v>
      </c>
      <c r="AZ167" s="32"/>
      <c r="BA167" s="32"/>
      <c r="BB167" s="32"/>
      <c r="BC167" s="32"/>
      <c r="BD167" s="32"/>
      <c r="BE167" s="32"/>
      <c r="BF167" s="32"/>
      <c r="BG167" s="32"/>
      <c r="BH167" s="34">
        <v>388845</v>
      </c>
    </row>
    <row r="168" spans="1:60" ht="13.5">
      <c r="A168" s="29" t="s">
        <v>573</v>
      </c>
      <c r="B168" s="30">
        <v>4</v>
      </c>
      <c r="C168" s="31" t="s">
        <v>574</v>
      </c>
      <c r="D168" s="32"/>
      <c r="E168" s="32">
        <v>458</v>
      </c>
      <c r="F168" s="32"/>
      <c r="G168" s="32">
        <v>438</v>
      </c>
      <c r="H168" s="32">
        <v>19639</v>
      </c>
      <c r="I168" s="32"/>
      <c r="J168" s="32"/>
      <c r="K168" s="32"/>
      <c r="L168" s="32"/>
      <c r="M168" s="32"/>
      <c r="N168" s="32">
        <v>238</v>
      </c>
      <c r="O168" s="32"/>
      <c r="P168" s="32"/>
      <c r="Q168" s="32">
        <v>363</v>
      </c>
      <c r="R168" s="32">
        <v>282</v>
      </c>
      <c r="S168" s="32">
        <v>2333</v>
      </c>
      <c r="T168" s="32"/>
      <c r="U168" s="32"/>
      <c r="V168" s="32"/>
      <c r="W168" s="32">
        <v>5675</v>
      </c>
      <c r="X168" s="32"/>
      <c r="Y168" s="32"/>
      <c r="Z168" s="32">
        <v>888</v>
      </c>
      <c r="AA168" s="32"/>
      <c r="AB168" s="32"/>
      <c r="AC168" s="32"/>
      <c r="AD168" s="32"/>
      <c r="AE168" s="32"/>
      <c r="AF168" s="32">
        <v>2044</v>
      </c>
      <c r="AG168" s="32"/>
      <c r="AH168" s="32"/>
      <c r="AI168" s="32"/>
      <c r="AJ168" s="32"/>
      <c r="AK168" s="32"/>
      <c r="AL168" s="32">
        <v>71981</v>
      </c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>
        <v>427640</v>
      </c>
      <c r="AZ168" s="32"/>
      <c r="BA168" s="32"/>
      <c r="BB168" s="32"/>
      <c r="BC168" s="32"/>
      <c r="BD168" s="32"/>
      <c r="BE168" s="32"/>
      <c r="BF168" s="32"/>
      <c r="BG168" s="32">
        <v>1704</v>
      </c>
      <c r="BH168" s="34">
        <v>533683</v>
      </c>
    </row>
    <row r="169" spans="1:60" ht="13.5">
      <c r="A169" s="29" t="s">
        <v>579</v>
      </c>
      <c r="B169" s="30">
        <v>2</v>
      </c>
      <c r="C169" s="31" t="s">
        <v>580</v>
      </c>
      <c r="D169" s="32">
        <v>98282</v>
      </c>
      <c r="E169" s="32">
        <v>15945</v>
      </c>
      <c r="F169" s="32">
        <v>127536</v>
      </c>
      <c r="G169" s="32">
        <v>141754</v>
      </c>
      <c r="H169" s="32">
        <v>1653548</v>
      </c>
      <c r="I169" s="32">
        <v>13566</v>
      </c>
      <c r="J169" s="32">
        <v>228</v>
      </c>
      <c r="K169" s="32">
        <v>4182</v>
      </c>
      <c r="L169" s="32">
        <v>1028</v>
      </c>
      <c r="M169" s="32"/>
      <c r="N169" s="32"/>
      <c r="O169" s="32">
        <v>262</v>
      </c>
      <c r="P169" s="32"/>
      <c r="Q169" s="32">
        <v>303</v>
      </c>
      <c r="R169" s="32">
        <v>1709</v>
      </c>
      <c r="S169" s="32">
        <v>30401</v>
      </c>
      <c r="T169" s="32"/>
      <c r="U169" s="32"/>
      <c r="V169" s="32"/>
      <c r="W169" s="32">
        <v>300</v>
      </c>
      <c r="X169" s="32"/>
      <c r="Y169" s="32">
        <v>13026</v>
      </c>
      <c r="Z169" s="32">
        <v>68212</v>
      </c>
      <c r="AA169" s="32"/>
      <c r="AB169" s="32"/>
      <c r="AC169" s="32">
        <v>9800</v>
      </c>
      <c r="AD169" s="32">
        <v>393</v>
      </c>
      <c r="AE169" s="32">
        <v>486</v>
      </c>
      <c r="AF169" s="32">
        <v>2911</v>
      </c>
      <c r="AG169" s="32"/>
      <c r="AH169" s="32">
        <v>282</v>
      </c>
      <c r="AI169" s="32">
        <v>494</v>
      </c>
      <c r="AJ169" s="32">
        <v>100295</v>
      </c>
      <c r="AK169" s="32"/>
      <c r="AL169" s="32">
        <v>136657</v>
      </c>
      <c r="AM169" s="32">
        <v>364</v>
      </c>
      <c r="AN169" s="32"/>
      <c r="AO169" s="32">
        <v>40018</v>
      </c>
      <c r="AP169" s="32">
        <v>14360</v>
      </c>
      <c r="AQ169" s="32">
        <v>171387</v>
      </c>
      <c r="AR169" s="32"/>
      <c r="AS169" s="32"/>
      <c r="AT169" s="32"/>
      <c r="AU169" s="32">
        <v>4151</v>
      </c>
      <c r="AV169" s="32">
        <v>6861</v>
      </c>
      <c r="AW169" s="32">
        <v>232</v>
      </c>
      <c r="AX169" s="32"/>
      <c r="AY169" s="32">
        <v>10445900</v>
      </c>
      <c r="AZ169" s="32">
        <v>5348</v>
      </c>
      <c r="BA169" s="32"/>
      <c r="BB169" s="32"/>
      <c r="BC169" s="32">
        <v>4055</v>
      </c>
      <c r="BD169" s="32"/>
      <c r="BE169" s="32"/>
      <c r="BF169" s="32"/>
      <c r="BG169" s="32">
        <v>3869</v>
      </c>
      <c r="BH169" s="34">
        <v>13118145</v>
      </c>
    </row>
    <row r="170" spans="1:60" ht="13.5">
      <c r="A170" s="29" t="s">
        <v>581</v>
      </c>
      <c r="B170" s="30">
        <v>3</v>
      </c>
      <c r="C170" s="31" t="s">
        <v>582</v>
      </c>
      <c r="D170" s="32">
        <v>7056</v>
      </c>
      <c r="E170" s="32"/>
      <c r="F170" s="32"/>
      <c r="G170" s="32"/>
      <c r="H170" s="32">
        <v>57235</v>
      </c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>
        <v>2392</v>
      </c>
      <c r="T170" s="32"/>
      <c r="U170" s="32"/>
      <c r="V170" s="32"/>
      <c r="W170" s="32">
        <v>300</v>
      </c>
      <c r="X170" s="32"/>
      <c r="Y170" s="32">
        <v>211</v>
      </c>
      <c r="Z170" s="32">
        <v>23543</v>
      </c>
      <c r="AA170" s="32"/>
      <c r="AB170" s="32"/>
      <c r="AC170" s="32"/>
      <c r="AD170" s="32"/>
      <c r="AE170" s="32"/>
      <c r="AF170" s="32"/>
      <c r="AG170" s="32"/>
      <c r="AH170" s="32"/>
      <c r="AI170" s="32"/>
      <c r="AJ170" s="32">
        <v>14430</v>
      </c>
      <c r="AK170" s="32"/>
      <c r="AL170" s="32">
        <v>262</v>
      </c>
      <c r="AM170" s="32"/>
      <c r="AN170" s="32"/>
      <c r="AO170" s="32">
        <v>24033</v>
      </c>
      <c r="AP170" s="32">
        <v>1905</v>
      </c>
      <c r="AQ170" s="32">
        <v>170409</v>
      </c>
      <c r="AR170" s="32"/>
      <c r="AS170" s="32"/>
      <c r="AT170" s="32"/>
      <c r="AU170" s="32">
        <v>842</v>
      </c>
      <c r="AV170" s="32"/>
      <c r="AW170" s="32"/>
      <c r="AX170" s="32"/>
      <c r="AY170" s="32">
        <v>268258</v>
      </c>
      <c r="AZ170" s="32">
        <v>1920</v>
      </c>
      <c r="BA170" s="32"/>
      <c r="BB170" s="32"/>
      <c r="BC170" s="32"/>
      <c r="BD170" s="32"/>
      <c r="BE170" s="32"/>
      <c r="BF170" s="32"/>
      <c r="BG170" s="32">
        <v>332</v>
      </c>
      <c r="BH170" s="34">
        <v>573128</v>
      </c>
    </row>
    <row r="171" spans="1:60" ht="13.5">
      <c r="A171" s="29" t="s">
        <v>583</v>
      </c>
      <c r="B171" s="30">
        <v>4</v>
      </c>
      <c r="C171" s="31" t="s">
        <v>584</v>
      </c>
      <c r="D171" s="32"/>
      <c r="E171" s="32"/>
      <c r="F171" s="32"/>
      <c r="G171" s="32"/>
      <c r="H171" s="32">
        <v>52121</v>
      </c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>
        <v>2392</v>
      </c>
      <c r="T171" s="32"/>
      <c r="U171" s="32"/>
      <c r="V171" s="32"/>
      <c r="W171" s="32">
        <v>300</v>
      </c>
      <c r="X171" s="32"/>
      <c r="Y171" s="32"/>
      <c r="Z171" s="32">
        <v>16423</v>
      </c>
      <c r="AA171" s="32"/>
      <c r="AB171" s="32"/>
      <c r="AC171" s="32"/>
      <c r="AD171" s="32"/>
      <c r="AE171" s="32"/>
      <c r="AF171" s="32"/>
      <c r="AG171" s="32"/>
      <c r="AH171" s="32"/>
      <c r="AI171" s="32"/>
      <c r="AJ171" s="32">
        <v>943</v>
      </c>
      <c r="AK171" s="32"/>
      <c r="AL171" s="32"/>
      <c r="AM171" s="32"/>
      <c r="AN171" s="32"/>
      <c r="AO171" s="32">
        <v>23267</v>
      </c>
      <c r="AP171" s="32">
        <v>1905</v>
      </c>
      <c r="AQ171" s="32"/>
      <c r="AR171" s="32"/>
      <c r="AS171" s="32"/>
      <c r="AT171" s="32"/>
      <c r="AU171" s="32"/>
      <c r="AV171" s="32"/>
      <c r="AW171" s="32"/>
      <c r="AX171" s="32"/>
      <c r="AY171" s="32">
        <v>679</v>
      </c>
      <c r="AZ171" s="32"/>
      <c r="BA171" s="32"/>
      <c r="BB171" s="32"/>
      <c r="BC171" s="32"/>
      <c r="BD171" s="32"/>
      <c r="BE171" s="32"/>
      <c r="BF171" s="32"/>
      <c r="BG171" s="32"/>
      <c r="BH171" s="34">
        <v>98030</v>
      </c>
    </row>
    <row r="172" spans="1:60" ht="13.5">
      <c r="A172" s="29" t="s">
        <v>585</v>
      </c>
      <c r="B172" s="30">
        <v>4</v>
      </c>
      <c r="C172" s="31" t="s">
        <v>586</v>
      </c>
      <c r="D172" s="32"/>
      <c r="E172" s="32"/>
      <c r="F172" s="32"/>
      <c r="G172" s="32"/>
      <c r="H172" s="32">
        <v>1291</v>
      </c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>
        <v>6405</v>
      </c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>
        <v>262</v>
      </c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>
        <v>111234</v>
      </c>
      <c r="AZ172" s="32">
        <v>738</v>
      </c>
      <c r="BA172" s="32"/>
      <c r="BB172" s="32"/>
      <c r="BC172" s="32"/>
      <c r="BD172" s="32"/>
      <c r="BE172" s="32"/>
      <c r="BF172" s="32"/>
      <c r="BG172" s="32">
        <v>332</v>
      </c>
      <c r="BH172" s="34">
        <v>120262</v>
      </c>
    </row>
    <row r="173" spans="1:60" ht="13.5">
      <c r="A173" s="29" t="s">
        <v>587</v>
      </c>
      <c r="B173" s="30">
        <v>4</v>
      </c>
      <c r="C173" s="31" t="s">
        <v>588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>
        <v>13487</v>
      </c>
      <c r="AK173" s="32"/>
      <c r="AL173" s="32"/>
      <c r="AM173" s="32"/>
      <c r="AN173" s="32"/>
      <c r="AO173" s="32"/>
      <c r="AP173" s="32"/>
      <c r="AQ173" s="32">
        <v>170409</v>
      </c>
      <c r="AR173" s="32"/>
      <c r="AS173" s="32"/>
      <c r="AT173" s="32"/>
      <c r="AU173" s="32"/>
      <c r="AV173" s="32"/>
      <c r="AW173" s="32"/>
      <c r="AX173" s="32"/>
      <c r="AY173" s="32">
        <v>1124</v>
      </c>
      <c r="AZ173" s="32">
        <v>280</v>
      </c>
      <c r="BA173" s="32"/>
      <c r="BB173" s="32"/>
      <c r="BC173" s="32"/>
      <c r="BD173" s="32"/>
      <c r="BE173" s="32"/>
      <c r="BF173" s="32"/>
      <c r="BG173" s="32"/>
      <c r="BH173" s="34">
        <v>185300</v>
      </c>
    </row>
    <row r="174" spans="1:60" ht="13.5">
      <c r="A174" s="29" t="s">
        <v>589</v>
      </c>
      <c r="B174" s="30">
        <v>3</v>
      </c>
      <c r="C174" s="31" t="s">
        <v>590</v>
      </c>
      <c r="D174" s="32">
        <v>3360</v>
      </c>
      <c r="E174" s="32">
        <v>1215</v>
      </c>
      <c r="F174" s="32">
        <v>1974</v>
      </c>
      <c r="G174" s="32"/>
      <c r="H174" s="32">
        <v>32312</v>
      </c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>
        <v>558</v>
      </c>
      <c r="T174" s="32"/>
      <c r="U174" s="32"/>
      <c r="V174" s="32"/>
      <c r="W174" s="32"/>
      <c r="X174" s="32"/>
      <c r="Y174" s="32"/>
      <c r="Z174" s="32">
        <v>2827</v>
      </c>
      <c r="AA174" s="32"/>
      <c r="AB174" s="32"/>
      <c r="AC174" s="32"/>
      <c r="AD174" s="32"/>
      <c r="AE174" s="32"/>
      <c r="AF174" s="32">
        <v>298</v>
      </c>
      <c r="AG174" s="32"/>
      <c r="AH174" s="32"/>
      <c r="AI174" s="32"/>
      <c r="AJ174" s="32">
        <v>206</v>
      </c>
      <c r="AK174" s="32"/>
      <c r="AL174" s="32">
        <v>5567</v>
      </c>
      <c r="AM174" s="32"/>
      <c r="AN174" s="32"/>
      <c r="AO174" s="32">
        <v>2164</v>
      </c>
      <c r="AP174" s="32"/>
      <c r="AQ174" s="32"/>
      <c r="AR174" s="32"/>
      <c r="AS174" s="32"/>
      <c r="AT174" s="32"/>
      <c r="AU174" s="32">
        <v>822</v>
      </c>
      <c r="AV174" s="32"/>
      <c r="AW174" s="32">
        <v>232</v>
      </c>
      <c r="AX174" s="32"/>
      <c r="AY174" s="32">
        <v>685844</v>
      </c>
      <c r="AZ174" s="32">
        <v>487</v>
      </c>
      <c r="BA174" s="32"/>
      <c r="BB174" s="32"/>
      <c r="BC174" s="32"/>
      <c r="BD174" s="32"/>
      <c r="BE174" s="32"/>
      <c r="BF174" s="32"/>
      <c r="BG174" s="32"/>
      <c r="BH174" s="34">
        <v>737866</v>
      </c>
    </row>
    <row r="175" spans="1:60" ht="13.5">
      <c r="A175" s="29" t="s">
        <v>591</v>
      </c>
      <c r="B175" s="30">
        <v>4</v>
      </c>
      <c r="C175" s="31" t="s">
        <v>592</v>
      </c>
      <c r="D175" s="32">
        <v>587</v>
      </c>
      <c r="E175" s="32">
        <v>602</v>
      </c>
      <c r="F175" s="32"/>
      <c r="G175" s="32"/>
      <c r="H175" s="32">
        <v>3285</v>
      </c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>
        <v>1625</v>
      </c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>
        <v>1295</v>
      </c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>
        <v>202471</v>
      </c>
      <c r="AZ175" s="32"/>
      <c r="BA175" s="32"/>
      <c r="BB175" s="32"/>
      <c r="BC175" s="32"/>
      <c r="BD175" s="32"/>
      <c r="BE175" s="32"/>
      <c r="BF175" s="32"/>
      <c r="BG175" s="32"/>
      <c r="BH175" s="34">
        <v>209865</v>
      </c>
    </row>
    <row r="176" spans="1:60" ht="13.5">
      <c r="A176" s="29" t="s">
        <v>593</v>
      </c>
      <c r="B176" s="30">
        <v>4</v>
      </c>
      <c r="C176" s="31" t="s">
        <v>594</v>
      </c>
      <c r="D176" s="32">
        <v>1325</v>
      </c>
      <c r="E176" s="32">
        <v>613</v>
      </c>
      <c r="F176" s="32">
        <v>202</v>
      </c>
      <c r="G176" s="32"/>
      <c r="H176" s="32">
        <v>24545</v>
      </c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>
        <v>434</v>
      </c>
      <c r="AA176" s="32"/>
      <c r="AB176" s="32"/>
      <c r="AC176" s="32"/>
      <c r="AD176" s="32"/>
      <c r="AE176" s="32"/>
      <c r="AF176" s="32">
        <v>298</v>
      </c>
      <c r="AG176" s="32"/>
      <c r="AH176" s="32"/>
      <c r="AI176" s="32"/>
      <c r="AJ176" s="32">
        <v>206</v>
      </c>
      <c r="AK176" s="32"/>
      <c r="AL176" s="32">
        <v>4272</v>
      </c>
      <c r="AM176" s="32"/>
      <c r="AN176" s="32"/>
      <c r="AO176" s="32">
        <v>2164</v>
      </c>
      <c r="AP176" s="32"/>
      <c r="AQ176" s="32"/>
      <c r="AR176" s="32"/>
      <c r="AS176" s="32"/>
      <c r="AT176" s="32"/>
      <c r="AU176" s="32"/>
      <c r="AV176" s="32"/>
      <c r="AW176" s="32">
        <v>232</v>
      </c>
      <c r="AX176" s="32"/>
      <c r="AY176" s="32">
        <v>366079</v>
      </c>
      <c r="AZ176" s="32"/>
      <c r="BA176" s="32"/>
      <c r="BB176" s="32"/>
      <c r="BC176" s="32"/>
      <c r="BD176" s="32"/>
      <c r="BE176" s="32"/>
      <c r="BF176" s="32"/>
      <c r="BG176" s="32"/>
      <c r="BH176" s="34">
        <v>400370</v>
      </c>
    </row>
    <row r="177" spans="1:60" ht="13.5">
      <c r="A177" s="29" t="s">
        <v>595</v>
      </c>
      <c r="B177" s="30">
        <v>3</v>
      </c>
      <c r="C177" s="31" t="s">
        <v>596</v>
      </c>
      <c r="D177" s="32">
        <v>513</v>
      </c>
      <c r="E177" s="32"/>
      <c r="F177" s="32"/>
      <c r="G177" s="32">
        <v>255</v>
      </c>
      <c r="H177" s="32">
        <v>6258</v>
      </c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>
        <v>255</v>
      </c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>
        <v>3858</v>
      </c>
      <c r="AK177" s="32"/>
      <c r="AL177" s="32">
        <v>812</v>
      </c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>
        <v>156864</v>
      </c>
      <c r="AZ177" s="32"/>
      <c r="BA177" s="32"/>
      <c r="BB177" s="32"/>
      <c r="BC177" s="32"/>
      <c r="BD177" s="32"/>
      <c r="BE177" s="32"/>
      <c r="BF177" s="32"/>
      <c r="BG177" s="32">
        <v>545</v>
      </c>
      <c r="BH177" s="34">
        <v>169360</v>
      </c>
    </row>
    <row r="178" spans="1:60" ht="13.5">
      <c r="A178" s="29" t="s">
        <v>597</v>
      </c>
      <c r="B178" s="30">
        <v>4</v>
      </c>
      <c r="C178" s="31" t="s">
        <v>598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>
        <v>1437</v>
      </c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>
        <v>87429</v>
      </c>
      <c r="AZ178" s="32"/>
      <c r="BA178" s="32"/>
      <c r="BB178" s="32"/>
      <c r="BC178" s="32"/>
      <c r="BD178" s="32"/>
      <c r="BE178" s="32"/>
      <c r="BF178" s="32"/>
      <c r="BG178" s="32"/>
      <c r="BH178" s="34">
        <v>88866</v>
      </c>
    </row>
    <row r="179" spans="1:60" ht="13.5">
      <c r="A179" s="29" t="s">
        <v>599</v>
      </c>
      <c r="B179" s="30">
        <v>4</v>
      </c>
      <c r="C179" s="31" t="s">
        <v>600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>
        <v>8105</v>
      </c>
      <c r="AZ179" s="32"/>
      <c r="BA179" s="32"/>
      <c r="BB179" s="32"/>
      <c r="BC179" s="32"/>
      <c r="BD179" s="32"/>
      <c r="BE179" s="32"/>
      <c r="BF179" s="32"/>
      <c r="BG179" s="32"/>
      <c r="BH179" s="34">
        <v>8105</v>
      </c>
    </row>
    <row r="180" spans="1:60" ht="13.5">
      <c r="A180" s="29" t="s">
        <v>601</v>
      </c>
      <c r="B180" s="30">
        <v>3</v>
      </c>
      <c r="C180" s="31" t="s">
        <v>602</v>
      </c>
      <c r="D180" s="32"/>
      <c r="E180" s="32"/>
      <c r="F180" s="32"/>
      <c r="G180" s="32"/>
      <c r="H180" s="32">
        <v>913264</v>
      </c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4">
        <v>913264</v>
      </c>
    </row>
    <row r="181" spans="1:60" ht="13.5">
      <c r="A181" s="29" t="s">
        <v>603</v>
      </c>
      <c r="B181" s="30">
        <v>3</v>
      </c>
      <c r="C181" s="31" t="s">
        <v>604</v>
      </c>
      <c r="D181" s="32"/>
      <c r="E181" s="32"/>
      <c r="F181" s="32">
        <v>250</v>
      </c>
      <c r="G181" s="32"/>
      <c r="H181" s="32">
        <v>6195</v>
      </c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>
        <v>2025</v>
      </c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>
        <v>1438</v>
      </c>
      <c r="AP181" s="32">
        <v>3037</v>
      </c>
      <c r="AQ181" s="32"/>
      <c r="AR181" s="32"/>
      <c r="AS181" s="32"/>
      <c r="AT181" s="32"/>
      <c r="AU181" s="32"/>
      <c r="AV181" s="32"/>
      <c r="AW181" s="32"/>
      <c r="AX181" s="32"/>
      <c r="AY181" s="32">
        <v>178587</v>
      </c>
      <c r="AZ181" s="32">
        <v>472</v>
      </c>
      <c r="BA181" s="32"/>
      <c r="BB181" s="32"/>
      <c r="BC181" s="32"/>
      <c r="BD181" s="32"/>
      <c r="BE181" s="32"/>
      <c r="BF181" s="32"/>
      <c r="BG181" s="32"/>
      <c r="BH181" s="34">
        <v>192004</v>
      </c>
    </row>
    <row r="182" spans="1:60" ht="13.5">
      <c r="A182" s="29" t="s">
        <v>605</v>
      </c>
      <c r="B182" s="30">
        <v>4</v>
      </c>
      <c r="C182" s="31" t="s">
        <v>606</v>
      </c>
      <c r="D182" s="32"/>
      <c r="E182" s="32"/>
      <c r="F182" s="32">
        <v>250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>
        <v>3037</v>
      </c>
      <c r="AQ182" s="32"/>
      <c r="AR182" s="32"/>
      <c r="AS182" s="32"/>
      <c r="AT182" s="32"/>
      <c r="AU182" s="32"/>
      <c r="AV182" s="32"/>
      <c r="AW182" s="32"/>
      <c r="AX182" s="32"/>
      <c r="AY182" s="32">
        <v>433</v>
      </c>
      <c r="AZ182" s="32">
        <v>472</v>
      </c>
      <c r="BA182" s="32"/>
      <c r="BB182" s="32"/>
      <c r="BC182" s="32"/>
      <c r="BD182" s="32"/>
      <c r="BE182" s="32"/>
      <c r="BF182" s="32"/>
      <c r="BG182" s="32"/>
      <c r="BH182" s="34">
        <v>4192</v>
      </c>
    </row>
    <row r="183" spans="1:60" ht="13.5">
      <c r="A183" s="29" t="s">
        <v>607</v>
      </c>
      <c r="B183" s="30">
        <v>4</v>
      </c>
      <c r="C183" s="31" t="s">
        <v>608</v>
      </c>
      <c r="D183" s="32"/>
      <c r="E183" s="32"/>
      <c r="F183" s="32"/>
      <c r="G183" s="32"/>
      <c r="H183" s="32">
        <v>6195</v>
      </c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>
        <v>2025</v>
      </c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>
        <v>1438</v>
      </c>
      <c r="AP183" s="32"/>
      <c r="AQ183" s="32"/>
      <c r="AR183" s="32"/>
      <c r="AS183" s="32"/>
      <c r="AT183" s="32"/>
      <c r="AU183" s="32"/>
      <c r="AV183" s="32"/>
      <c r="AW183" s="32"/>
      <c r="AX183" s="32"/>
      <c r="AY183" s="32">
        <v>178154</v>
      </c>
      <c r="AZ183" s="32"/>
      <c r="BA183" s="32"/>
      <c r="BB183" s="32"/>
      <c r="BC183" s="32"/>
      <c r="BD183" s="32"/>
      <c r="BE183" s="32"/>
      <c r="BF183" s="32"/>
      <c r="BG183" s="32"/>
      <c r="BH183" s="34">
        <v>187812</v>
      </c>
    </row>
    <row r="184" spans="1:60" ht="13.5">
      <c r="A184" s="29" t="s">
        <v>609</v>
      </c>
      <c r="B184" s="30">
        <v>3</v>
      </c>
      <c r="C184" s="31" t="s">
        <v>610</v>
      </c>
      <c r="D184" s="32">
        <v>490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>
        <v>20406</v>
      </c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>
        <v>6269</v>
      </c>
      <c r="AQ184" s="32"/>
      <c r="AR184" s="32"/>
      <c r="AS184" s="32"/>
      <c r="AT184" s="32"/>
      <c r="AU184" s="32">
        <v>292</v>
      </c>
      <c r="AV184" s="32"/>
      <c r="AW184" s="32"/>
      <c r="AX184" s="32"/>
      <c r="AY184" s="32">
        <v>249</v>
      </c>
      <c r="AZ184" s="32"/>
      <c r="BA184" s="32"/>
      <c r="BB184" s="32"/>
      <c r="BC184" s="32"/>
      <c r="BD184" s="32"/>
      <c r="BE184" s="32"/>
      <c r="BF184" s="32"/>
      <c r="BG184" s="32"/>
      <c r="BH184" s="34">
        <v>27706</v>
      </c>
    </row>
    <row r="185" spans="1:60" ht="13.5">
      <c r="A185" s="29" t="s">
        <v>611</v>
      </c>
      <c r="B185" s="30">
        <v>4</v>
      </c>
      <c r="C185" s="31" t="s">
        <v>612</v>
      </c>
      <c r="D185" s="32">
        <v>490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>
        <v>14345</v>
      </c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>
        <v>1324</v>
      </c>
      <c r="AQ185" s="32"/>
      <c r="AR185" s="32"/>
      <c r="AS185" s="32"/>
      <c r="AT185" s="32"/>
      <c r="AU185" s="32"/>
      <c r="AV185" s="32"/>
      <c r="AW185" s="32"/>
      <c r="AX185" s="32"/>
      <c r="AY185" s="32">
        <v>249</v>
      </c>
      <c r="AZ185" s="32"/>
      <c r="BA185" s="32"/>
      <c r="BB185" s="32"/>
      <c r="BC185" s="32"/>
      <c r="BD185" s="32"/>
      <c r="BE185" s="32"/>
      <c r="BF185" s="32"/>
      <c r="BG185" s="32"/>
      <c r="BH185" s="34">
        <v>16408</v>
      </c>
    </row>
    <row r="186" spans="1:60" ht="13.5">
      <c r="A186" s="29" t="s">
        <v>613</v>
      </c>
      <c r="B186" s="30">
        <v>4</v>
      </c>
      <c r="C186" s="31" t="s">
        <v>614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>
        <v>919</v>
      </c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>
        <v>4495</v>
      </c>
      <c r="AQ186" s="32"/>
      <c r="AR186" s="32"/>
      <c r="AS186" s="32"/>
      <c r="AT186" s="32"/>
      <c r="AU186" s="32">
        <v>292</v>
      </c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4">
        <v>5706</v>
      </c>
    </row>
    <row r="187" spans="1:60" ht="13.5">
      <c r="A187" s="29" t="s">
        <v>615</v>
      </c>
      <c r="B187" s="30">
        <v>3</v>
      </c>
      <c r="C187" s="31" t="s">
        <v>616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>
        <v>4053</v>
      </c>
      <c r="AZ187" s="32"/>
      <c r="BA187" s="32"/>
      <c r="BB187" s="32"/>
      <c r="BC187" s="32"/>
      <c r="BD187" s="32"/>
      <c r="BE187" s="32"/>
      <c r="BF187" s="32"/>
      <c r="BG187" s="32"/>
      <c r="BH187" s="34">
        <v>4053</v>
      </c>
    </row>
    <row r="188" spans="1:60" ht="13.5">
      <c r="A188" s="29" t="s">
        <v>617</v>
      </c>
      <c r="B188" s="30">
        <v>3</v>
      </c>
      <c r="C188" s="31" t="s">
        <v>618</v>
      </c>
      <c r="D188" s="32"/>
      <c r="E188" s="32"/>
      <c r="F188" s="32"/>
      <c r="G188" s="32"/>
      <c r="H188" s="32">
        <v>13856</v>
      </c>
      <c r="I188" s="32">
        <v>235</v>
      </c>
      <c r="J188" s="32"/>
      <c r="K188" s="32"/>
      <c r="L188" s="32"/>
      <c r="M188" s="32"/>
      <c r="N188" s="32"/>
      <c r="O188" s="32"/>
      <c r="P188" s="32"/>
      <c r="Q188" s="32"/>
      <c r="R188" s="32">
        <v>559</v>
      </c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>
        <v>1034</v>
      </c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>
        <v>125474</v>
      </c>
      <c r="AZ188" s="32"/>
      <c r="BA188" s="32"/>
      <c r="BB188" s="32"/>
      <c r="BC188" s="32"/>
      <c r="BD188" s="32"/>
      <c r="BE188" s="32"/>
      <c r="BF188" s="32"/>
      <c r="BG188" s="32"/>
      <c r="BH188" s="34">
        <v>141158</v>
      </c>
    </row>
    <row r="189" spans="1:60" ht="13.5">
      <c r="A189" s="29" t="s">
        <v>619</v>
      </c>
      <c r="B189" s="30">
        <v>3</v>
      </c>
      <c r="C189" s="31" t="s">
        <v>620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>
        <v>24720</v>
      </c>
      <c r="AK189" s="32"/>
      <c r="AL189" s="32"/>
      <c r="AM189" s="32"/>
      <c r="AN189" s="32"/>
      <c r="AO189" s="32">
        <v>230</v>
      </c>
      <c r="AP189" s="32"/>
      <c r="AQ189" s="32"/>
      <c r="AR189" s="32"/>
      <c r="AS189" s="32"/>
      <c r="AT189" s="32"/>
      <c r="AU189" s="32"/>
      <c r="AV189" s="32"/>
      <c r="AW189" s="32"/>
      <c r="AX189" s="32"/>
      <c r="AY189" s="32">
        <v>66523</v>
      </c>
      <c r="AZ189" s="32"/>
      <c r="BA189" s="32"/>
      <c r="BB189" s="32"/>
      <c r="BC189" s="32"/>
      <c r="BD189" s="32"/>
      <c r="BE189" s="32"/>
      <c r="BF189" s="32"/>
      <c r="BG189" s="32"/>
      <c r="BH189" s="34">
        <v>91473</v>
      </c>
    </row>
    <row r="190" spans="1:60" ht="13.5">
      <c r="A190" s="29" t="s">
        <v>621</v>
      </c>
      <c r="B190" s="30">
        <v>4</v>
      </c>
      <c r="C190" s="31" t="s">
        <v>622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>
        <v>1651</v>
      </c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4">
        <v>1651</v>
      </c>
    </row>
    <row r="191" spans="1:60" ht="13.5">
      <c r="A191" s="29" t="s">
        <v>623</v>
      </c>
      <c r="B191" s="30">
        <v>4</v>
      </c>
      <c r="C191" s="31" t="s">
        <v>624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>
        <v>4562</v>
      </c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4">
        <v>4562</v>
      </c>
    </row>
    <row r="192" spans="1:60" ht="13.5">
      <c r="A192" s="29" t="s">
        <v>625</v>
      </c>
      <c r="B192" s="30">
        <v>4</v>
      </c>
      <c r="C192" s="31" t="s">
        <v>626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>
        <v>349</v>
      </c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4">
        <v>349</v>
      </c>
    </row>
    <row r="193" spans="1:60" ht="13.5">
      <c r="A193" s="29" t="s">
        <v>629</v>
      </c>
      <c r="B193" s="30">
        <v>3</v>
      </c>
      <c r="C193" s="31" t="s">
        <v>630</v>
      </c>
      <c r="D193" s="32">
        <v>8206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>
        <v>212</v>
      </c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>
        <v>232</v>
      </c>
      <c r="AK193" s="32"/>
      <c r="AL193" s="32"/>
      <c r="AM193" s="32"/>
      <c r="AN193" s="32"/>
      <c r="AO193" s="32">
        <v>6218</v>
      </c>
      <c r="AP193" s="32"/>
      <c r="AQ193" s="32"/>
      <c r="AR193" s="32"/>
      <c r="AS193" s="32"/>
      <c r="AT193" s="32"/>
      <c r="AU193" s="32">
        <v>869</v>
      </c>
      <c r="AV193" s="32"/>
      <c r="AW193" s="32"/>
      <c r="AX193" s="32"/>
      <c r="AY193" s="32">
        <v>77160</v>
      </c>
      <c r="AZ193" s="32">
        <v>1021</v>
      </c>
      <c r="BA193" s="32"/>
      <c r="BB193" s="32"/>
      <c r="BC193" s="32">
        <v>4055</v>
      </c>
      <c r="BD193" s="32"/>
      <c r="BE193" s="32"/>
      <c r="BF193" s="32"/>
      <c r="BG193" s="32"/>
      <c r="BH193" s="34">
        <v>97973</v>
      </c>
    </row>
    <row r="194" spans="1:60" ht="13.5">
      <c r="A194" s="29" t="s">
        <v>631</v>
      </c>
      <c r="B194" s="30">
        <v>3</v>
      </c>
      <c r="C194" s="31" t="s">
        <v>632</v>
      </c>
      <c r="D194" s="32"/>
      <c r="E194" s="32"/>
      <c r="F194" s="32"/>
      <c r="G194" s="32">
        <v>437</v>
      </c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>
        <v>2365</v>
      </c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>
        <v>3961</v>
      </c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>
        <v>7741</v>
      </c>
      <c r="AZ194" s="32"/>
      <c r="BA194" s="32"/>
      <c r="BB194" s="32"/>
      <c r="BC194" s="32"/>
      <c r="BD194" s="32"/>
      <c r="BE194" s="32"/>
      <c r="BF194" s="32"/>
      <c r="BG194" s="32"/>
      <c r="BH194" s="34">
        <v>14504</v>
      </c>
    </row>
    <row r="195" spans="1:60" ht="13.5">
      <c r="A195" s="29" t="s">
        <v>633</v>
      </c>
      <c r="B195" s="30">
        <v>3</v>
      </c>
      <c r="C195" s="31" t="s">
        <v>634</v>
      </c>
      <c r="D195" s="32">
        <v>610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>
        <v>352527</v>
      </c>
      <c r="AZ195" s="32"/>
      <c r="BA195" s="32"/>
      <c r="BB195" s="32"/>
      <c r="BC195" s="32"/>
      <c r="BD195" s="32"/>
      <c r="BE195" s="32"/>
      <c r="BF195" s="32"/>
      <c r="BG195" s="32"/>
      <c r="BH195" s="34">
        <v>353137</v>
      </c>
    </row>
    <row r="196" spans="1:60" ht="13.5">
      <c r="A196" s="29" t="s">
        <v>637</v>
      </c>
      <c r="B196" s="30">
        <v>4</v>
      </c>
      <c r="C196" s="31" t="s">
        <v>638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>
        <v>30413</v>
      </c>
      <c r="AZ196" s="32"/>
      <c r="BA196" s="32"/>
      <c r="BB196" s="32"/>
      <c r="BC196" s="32"/>
      <c r="BD196" s="32"/>
      <c r="BE196" s="32"/>
      <c r="BF196" s="32"/>
      <c r="BG196" s="32"/>
      <c r="BH196" s="34">
        <v>30413</v>
      </c>
    </row>
    <row r="197" spans="1:60" ht="13.5">
      <c r="A197" s="29" t="s">
        <v>639</v>
      </c>
      <c r="B197" s="30">
        <v>4</v>
      </c>
      <c r="C197" s="31" t="s">
        <v>640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>
        <v>322114</v>
      </c>
      <c r="AZ197" s="32"/>
      <c r="BA197" s="32"/>
      <c r="BB197" s="32"/>
      <c r="BC197" s="32"/>
      <c r="BD197" s="32"/>
      <c r="BE197" s="32"/>
      <c r="BF197" s="32"/>
      <c r="BG197" s="32"/>
      <c r="BH197" s="34">
        <v>322114</v>
      </c>
    </row>
    <row r="198" spans="1:60" ht="13.5">
      <c r="A198" s="29" t="s">
        <v>641</v>
      </c>
      <c r="B198" s="30">
        <v>3</v>
      </c>
      <c r="C198" s="31" t="s">
        <v>642</v>
      </c>
      <c r="D198" s="32"/>
      <c r="E198" s="32">
        <v>9210</v>
      </c>
      <c r="F198" s="32"/>
      <c r="G198" s="32">
        <v>139318</v>
      </c>
      <c r="H198" s="32">
        <v>61444</v>
      </c>
      <c r="I198" s="32">
        <v>2284</v>
      </c>
      <c r="J198" s="32">
        <v>228</v>
      </c>
      <c r="K198" s="32">
        <v>482</v>
      </c>
      <c r="L198" s="32">
        <v>1028</v>
      </c>
      <c r="M198" s="32"/>
      <c r="N198" s="32"/>
      <c r="O198" s="32">
        <v>262</v>
      </c>
      <c r="P198" s="32"/>
      <c r="Q198" s="32">
        <v>303</v>
      </c>
      <c r="R198" s="32">
        <v>1150</v>
      </c>
      <c r="S198" s="32">
        <v>22397</v>
      </c>
      <c r="T198" s="32"/>
      <c r="U198" s="32"/>
      <c r="V198" s="32"/>
      <c r="W198" s="32"/>
      <c r="X198" s="32"/>
      <c r="Y198" s="32"/>
      <c r="Z198" s="32">
        <v>6154</v>
      </c>
      <c r="AA198" s="32"/>
      <c r="AB198" s="32"/>
      <c r="AC198" s="32">
        <v>1770</v>
      </c>
      <c r="AD198" s="32"/>
      <c r="AE198" s="32">
        <v>486</v>
      </c>
      <c r="AF198" s="32">
        <v>2613</v>
      </c>
      <c r="AG198" s="32"/>
      <c r="AH198" s="32">
        <v>282</v>
      </c>
      <c r="AI198" s="32"/>
      <c r="AJ198" s="32">
        <v>6964</v>
      </c>
      <c r="AK198" s="32"/>
      <c r="AL198" s="32">
        <v>115465</v>
      </c>
      <c r="AM198" s="32">
        <v>364</v>
      </c>
      <c r="AN198" s="32"/>
      <c r="AO198" s="32">
        <v>790</v>
      </c>
      <c r="AP198" s="32">
        <v>2224</v>
      </c>
      <c r="AQ198" s="32">
        <v>534</v>
      </c>
      <c r="AR198" s="32"/>
      <c r="AS198" s="32"/>
      <c r="AT198" s="32"/>
      <c r="AU198" s="32">
        <v>1326</v>
      </c>
      <c r="AV198" s="32"/>
      <c r="AW198" s="32"/>
      <c r="AX198" s="32"/>
      <c r="AY198" s="32">
        <v>2725770</v>
      </c>
      <c r="AZ198" s="32"/>
      <c r="BA198" s="32"/>
      <c r="BB198" s="32"/>
      <c r="BC198" s="32"/>
      <c r="BD198" s="32"/>
      <c r="BE198" s="32"/>
      <c r="BF198" s="32"/>
      <c r="BG198" s="32">
        <v>2160</v>
      </c>
      <c r="BH198" s="34">
        <v>3105008</v>
      </c>
    </row>
    <row r="199" spans="1:60" ht="13.5">
      <c r="A199" s="29" t="s">
        <v>643</v>
      </c>
      <c r="B199" s="30">
        <v>3</v>
      </c>
      <c r="C199" s="31" t="s">
        <v>644</v>
      </c>
      <c r="D199" s="32">
        <v>4724</v>
      </c>
      <c r="E199" s="32">
        <v>263</v>
      </c>
      <c r="F199" s="32">
        <v>10573</v>
      </c>
      <c r="G199" s="32">
        <v>440</v>
      </c>
      <c r="H199" s="32">
        <v>63181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>
        <v>1971</v>
      </c>
      <c r="T199" s="32"/>
      <c r="U199" s="32"/>
      <c r="V199" s="32"/>
      <c r="W199" s="32"/>
      <c r="X199" s="32"/>
      <c r="Y199" s="32"/>
      <c r="Z199" s="32">
        <v>2040</v>
      </c>
      <c r="AA199" s="32"/>
      <c r="AB199" s="32"/>
      <c r="AC199" s="32"/>
      <c r="AD199" s="32"/>
      <c r="AE199" s="32"/>
      <c r="AF199" s="32"/>
      <c r="AG199" s="32"/>
      <c r="AH199" s="32"/>
      <c r="AI199" s="32">
        <v>494</v>
      </c>
      <c r="AJ199" s="32">
        <v>23400</v>
      </c>
      <c r="AK199" s="32"/>
      <c r="AL199" s="32">
        <v>9052</v>
      </c>
      <c r="AM199" s="32"/>
      <c r="AN199" s="32"/>
      <c r="AO199" s="32">
        <v>1304</v>
      </c>
      <c r="AP199" s="32">
        <v>244</v>
      </c>
      <c r="AQ199" s="32">
        <v>444</v>
      </c>
      <c r="AR199" s="32"/>
      <c r="AS199" s="32"/>
      <c r="AT199" s="32"/>
      <c r="AU199" s="32"/>
      <c r="AV199" s="32"/>
      <c r="AW199" s="32"/>
      <c r="AX199" s="32"/>
      <c r="AY199" s="32">
        <v>4558231</v>
      </c>
      <c r="AZ199" s="32">
        <v>1448</v>
      </c>
      <c r="BA199" s="32"/>
      <c r="BB199" s="32"/>
      <c r="BC199" s="32"/>
      <c r="BD199" s="32"/>
      <c r="BE199" s="32"/>
      <c r="BF199" s="32"/>
      <c r="BG199" s="32"/>
      <c r="BH199" s="34">
        <v>4677809</v>
      </c>
    </row>
    <row r="200" spans="1:60" ht="13.5">
      <c r="A200" s="29" t="s">
        <v>645</v>
      </c>
      <c r="B200" s="30">
        <v>4</v>
      </c>
      <c r="C200" s="31" t="s">
        <v>646</v>
      </c>
      <c r="D200" s="32"/>
      <c r="E200" s="32">
        <v>263</v>
      </c>
      <c r="F200" s="32">
        <v>7565</v>
      </c>
      <c r="G200" s="32">
        <v>440</v>
      </c>
      <c r="H200" s="32">
        <v>47239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>
        <v>1625</v>
      </c>
      <c r="T200" s="32"/>
      <c r="U200" s="32"/>
      <c r="V200" s="32"/>
      <c r="W200" s="32"/>
      <c r="X200" s="32"/>
      <c r="Y200" s="32"/>
      <c r="Z200" s="32">
        <v>1798</v>
      </c>
      <c r="AA200" s="32"/>
      <c r="AB200" s="32"/>
      <c r="AC200" s="32"/>
      <c r="AD200" s="32"/>
      <c r="AE200" s="32"/>
      <c r="AF200" s="32"/>
      <c r="AG200" s="32"/>
      <c r="AH200" s="32"/>
      <c r="AI200" s="32"/>
      <c r="AJ200" s="32">
        <v>4660</v>
      </c>
      <c r="AK200" s="32"/>
      <c r="AL200" s="32">
        <v>2125</v>
      </c>
      <c r="AM200" s="32"/>
      <c r="AN200" s="32"/>
      <c r="AO200" s="32">
        <v>617</v>
      </c>
      <c r="AP200" s="32"/>
      <c r="AQ200" s="32">
        <v>444</v>
      </c>
      <c r="AR200" s="32"/>
      <c r="AS200" s="32"/>
      <c r="AT200" s="32"/>
      <c r="AU200" s="32"/>
      <c r="AV200" s="32"/>
      <c r="AW200" s="32"/>
      <c r="AX200" s="32"/>
      <c r="AY200" s="32">
        <v>3141256</v>
      </c>
      <c r="AZ200" s="32">
        <v>297</v>
      </c>
      <c r="BA200" s="32"/>
      <c r="BB200" s="32"/>
      <c r="BC200" s="32"/>
      <c r="BD200" s="32"/>
      <c r="BE200" s="32"/>
      <c r="BF200" s="32"/>
      <c r="BG200" s="32"/>
      <c r="BH200" s="34">
        <v>3208329</v>
      </c>
    </row>
    <row r="201" spans="1:60" ht="13.5">
      <c r="A201" s="29" t="s">
        <v>647</v>
      </c>
      <c r="B201" s="30">
        <v>3</v>
      </c>
      <c r="C201" s="31" t="s">
        <v>648</v>
      </c>
      <c r="D201" s="32"/>
      <c r="E201" s="32">
        <v>775</v>
      </c>
      <c r="F201" s="32">
        <v>308</v>
      </c>
      <c r="G201" s="32"/>
      <c r="H201" s="32">
        <v>951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>
        <v>50563</v>
      </c>
      <c r="AZ201" s="32"/>
      <c r="BA201" s="32"/>
      <c r="BB201" s="32"/>
      <c r="BC201" s="32"/>
      <c r="BD201" s="32"/>
      <c r="BE201" s="32"/>
      <c r="BF201" s="32"/>
      <c r="BG201" s="32"/>
      <c r="BH201" s="34">
        <v>52597</v>
      </c>
    </row>
    <row r="202" spans="1:60" ht="13.5">
      <c r="A202" s="29" t="s">
        <v>649</v>
      </c>
      <c r="B202" s="30">
        <v>3</v>
      </c>
      <c r="C202" s="31" t="s">
        <v>650</v>
      </c>
      <c r="D202" s="32">
        <v>491</v>
      </c>
      <c r="E202" s="32"/>
      <c r="F202" s="32"/>
      <c r="G202" s="32"/>
      <c r="H202" s="32">
        <v>350396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>
        <v>5727</v>
      </c>
      <c r="AZ202" s="32"/>
      <c r="BA202" s="32"/>
      <c r="BB202" s="32"/>
      <c r="BC202" s="32"/>
      <c r="BD202" s="32"/>
      <c r="BE202" s="32"/>
      <c r="BF202" s="32"/>
      <c r="BG202" s="32"/>
      <c r="BH202" s="34">
        <v>356614</v>
      </c>
    </row>
    <row r="203" spans="1:60" ht="13.5">
      <c r="A203" s="29" t="s">
        <v>651</v>
      </c>
      <c r="B203" s="30">
        <v>4</v>
      </c>
      <c r="C203" s="31" t="s">
        <v>652</v>
      </c>
      <c r="D203" s="32"/>
      <c r="E203" s="32"/>
      <c r="F203" s="32"/>
      <c r="G203" s="32"/>
      <c r="H203" s="32">
        <v>348300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4">
        <v>348300</v>
      </c>
    </row>
    <row r="204" spans="1:60" ht="13.5">
      <c r="A204" s="29" t="s">
        <v>653</v>
      </c>
      <c r="B204" s="30">
        <v>2</v>
      </c>
      <c r="C204" s="31" t="s">
        <v>654</v>
      </c>
      <c r="D204" s="32">
        <v>12249514</v>
      </c>
      <c r="E204" s="32">
        <v>2301717</v>
      </c>
      <c r="F204" s="32">
        <v>2660447</v>
      </c>
      <c r="G204" s="32">
        <v>207437</v>
      </c>
      <c r="H204" s="32">
        <v>17911239</v>
      </c>
      <c r="I204" s="32">
        <v>1785922</v>
      </c>
      <c r="J204" s="32">
        <v>237</v>
      </c>
      <c r="K204" s="32">
        <v>11257</v>
      </c>
      <c r="L204" s="32">
        <v>187781</v>
      </c>
      <c r="M204" s="32">
        <v>46446</v>
      </c>
      <c r="N204" s="32">
        <v>1152</v>
      </c>
      <c r="O204" s="32">
        <v>26275</v>
      </c>
      <c r="P204" s="32">
        <v>45302</v>
      </c>
      <c r="Q204" s="32">
        <v>95325</v>
      </c>
      <c r="R204" s="32">
        <v>119206</v>
      </c>
      <c r="S204" s="32">
        <v>2352026</v>
      </c>
      <c r="T204" s="32">
        <v>21022</v>
      </c>
      <c r="U204" s="32">
        <v>23122</v>
      </c>
      <c r="V204" s="32">
        <v>17584</v>
      </c>
      <c r="W204" s="32">
        <v>26015</v>
      </c>
      <c r="X204" s="32">
        <v>307884</v>
      </c>
      <c r="Y204" s="32">
        <v>949197</v>
      </c>
      <c r="Z204" s="32">
        <v>7920774</v>
      </c>
      <c r="AA204" s="32">
        <v>1799099</v>
      </c>
      <c r="AB204" s="32">
        <v>908930</v>
      </c>
      <c r="AC204" s="32">
        <v>82436</v>
      </c>
      <c r="AD204" s="32">
        <v>14319</v>
      </c>
      <c r="AE204" s="32">
        <v>14087</v>
      </c>
      <c r="AF204" s="32">
        <v>1473476</v>
      </c>
      <c r="AG204" s="32">
        <v>27974</v>
      </c>
      <c r="AH204" s="32">
        <v>797914</v>
      </c>
      <c r="AI204" s="32">
        <v>112305</v>
      </c>
      <c r="AJ204" s="32">
        <v>1335297</v>
      </c>
      <c r="AK204" s="32">
        <v>2164</v>
      </c>
      <c r="AL204" s="32">
        <v>6715668</v>
      </c>
      <c r="AM204" s="32">
        <v>214282</v>
      </c>
      <c r="AN204" s="32">
        <v>299968</v>
      </c>
      <c r="AO204" s="32">
        <v>12411565</v>
      </c>
      <c r="AP204" s="32">
        <v>3381201</v>
      </c>
      <c r="AQ204" s="32">
        <v>6011151</v>
      </c>
      <c r="AR204" s="32">
        <v>265491</v>
      </c>
      <c r="AS204" s="32">
        <v>2646825</v>
      </c>
      <c r="AT204" s="32">
        <v>368882</v>
      </c>
      <c r="AU204" s="32">
        <v>1524166</v>
      </c>
      <c r="AV204" s="32">
        <v>646414</v>
      </c>
      <c r="AW204" s="32">
        <v>508814</v>
      </c>
      <c r="AX204" s="32">
        <v>90473</v>
      </c>
      <c r="AY204" s="32">
        <v>84531499</v>
      </c>
      <c r="AZ204" s="32">
        <v>140660</v>
      </c>
      <c r="BA204" s="32">
        <v>809913</v>
      </c>
      <c r="BB204" s="32">
        <v>2052319</v>
      </c>
      <c r="BC204" s="32">
        <v>727766</v>
      </c>
      <c r="BD204" s="32">
        <v>145952</v>
      </c>
      <c r="BE204" s="32">
        <v>2658</v>
      </c>
      <c r="BF204" s="32">
        <v>37150</v>
      </c>
      <c r="BG204" s="32">
        <v>302084</v>
      </c>
      <c r="BH204" s="34">
        <v>179669783</v>
      </c>
    </row>
    <row r="205" spans="1:60" ht="13.5">
      <c r="A205" s="29" t="s">
        <v>655</v>
      </c>
      <c r="B205" s="30">
        <v>3</v>
      </c>
      <c r="C205" s="31" t="s">
        <v>656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>
        <v>249</v>
      </c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4">
        <v>249</v>
      </c>
    </row>
    <row r="206" spans="1:60" ht="13.5">
      <c r="A206" s="29" t="s">
        <v>659</v>
      </c>
      <c r="B206" s="30">
        <v>4</v>
      </c>
      <c r="C206" s="31" t="s">
        <v>660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>
        <v>249</v>
      </c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4">
        <v>249</v>
      </c>
    </row>
    <row r="207" spans="1:60" ht="13.5">
      <c r="A207" s="29" t="s">
        <v>661</v>
      </c>
      <c r="B207" s="30">
        <v>3</v>
      </c>
      <c r="C207" s="31" t="s">
        <v>662</v>
      </c>
      <c r="D207" s="32">
        <v>12248908</v>
      </c>
      <c r="E207" s="32">
        <v>2231276</v>
      </c>
      <c r="F207" s="32">
        <v>2626798</v>
      </c>
      <c r="G207" s="32">
        <v>108572</v>
      </c>
      <c r="H207" s="32">
        <v>16159774</v>
      </c>
      <c r="I207" s="32">
        <v>1763187</v>
      </c>
      <c r="J207" s="32"/>
      <c r="K207" s="32">
        <v>11257</v>
      </c>
      <c r="L207" s="32">
        <v>135225</v>
      </c>
      <c r="M207" s="32">
        <v>45726</v>
      </c>
      <c r="N207" s="32"/>
      <c r="O207" s="32">
        <v>25990</v>
      </c>
      <c r="P207" s="32">
        <v>44825</v>
      </c>
      <c r="Q207" s="32">
        <v>45905</v>
      </c>
      <c r="R207" s="32">
        <v>112700</v>
      </c>
      <c r="S207" s="32">
        <v>2158445</v>
      </c>
      <c r="T207" s="32">
        <v>7578</v>
      </c>
      <c r="U207" s="32">
        <v>22830</v>
      </c>
      <c r="V207" s="32">
        <v>16494</v>
      </c>
      <c r="W207" s="32">
        <v>20295</v>
      </c>
      <c r="X207" s="32">
        <v>307884</v>
      </c>
      <c r="Y207" s="32">
        <v>949197</v>
      </c>
      <c r="Z207" s="32">
        <v>7649076</v>
      </c>
      <c r="AA207" s="32">
        <v>1799099</v>
      </c>
      <c r="AB207" s="32">
        <v>877826</v>
      </c>
      <c r="AC207" s="32">
        <v>72397</v>
      </c>
      <c r="AD207" s="32">
        <v>14319</v>
      </c>
      <c r="AE207" s="32">
        <v>11214</v>
      </c>
      <c r="AF207" s="32">
        <v>1402345</v>
      </c>
      <c r="AG207" s="32">
        <v>23216</v>
      </c>
      <c r="AH207" s="32">
        <v>797460</v>
      </c>
      <c r="AI207" s="32">
        <v>112305</v>
      </c>
      <c r="AJ207" s="32">
        <v>1237909</v>
      </c>
      <c r="AK207" s="32">
        <v>2164</v>
      </c>
      <c r="AL207" s="32">
        <v>5875652</v>
      </c>
      <c r="AM207" s="32">
        <v>175405</v>
      </c>
      <c r="AN207" s="32">
        <v>299718</v>
      </c>
      <c r="AO207" s="32">
        <v>12342712</v>
      </c>
      <c r="AP207" s="32">
        <v>3293129</v>
      </c>
      <c r="AQ207" s="32">
        <v>5976052</v>
      </c>
      <c r="AR207" s="32">
        <v>263293</v>
      </c>
      <c r="AS207" s="32">
        <v>2641014</v>
      </c>
      <c r="AT207" s="32">
        <v>353173</v>
      </c>
      <c r="AU207" s="32">
        <v>1498309</v>
      </c>
      <c r="AV207" s="32">
        <v>619976</v>
      </c>
      <c r="AW207" s="32">
        <v>508213</v>
      </c>
      <c r="AX207" s="32">
        <v>89624</v>
      </c>
      <c r="AY207" s="32">
        <v>65401888</v>
      </c>
      <c r="AZ207" s="32">
        <v>140660</v>
      </c>
      <c r="BA207" s="32">
        <v>809913</v>
      </c>
      <c r="BB207" s="32">
        <v>1984731</v>
      </c>
      <c r="BC207" s="32">
        <v>727766</v>
      </c>
      <c r="BD207" s="32">
        <v>145952</v>
      </c>
      <c r="BE207" s="32">
        <v>2658</v>
      </c>
      <c r="BF207" s="32">
        <v>37150</v>
      </c>
      <c r="BG207" s="32">
        <v>273548</v>
      </c>
      <c r="BH207" s="34">
        <v>156502732</v>
      </c>
    </row>
    <row r="208" spans="1:60" ht="13.5">
      <c r="A208" s="29" t="s">
        <v>663</v>
      </c>
      <c r="B208" s="30">
        <v>4</v>
      </c>
      <c r="C208" s="31" t="s">
        <v>664</v>
      </c>
      <c r="D208" s="32">
        <v>9747505</v>
      </c>
      <c r="E208" s="32">
        <v>1036972</v>
      </c>
      <c r="F208" s="32">
        <v>1804181</v>
      </c>
      <c r="G208" s="32">
        <v>108572</v>
      </c>
      <c r="H208" s="32">
        <v>5475118</v>
      </c>
      <c r="I208" s="32">
        <v>805731</v>
      </c>
      <c r="J208" s="32"/>
      <c r="K208" s="32">
        <v>11257</v>
      </c>
      <c r="L208" s="32">
        <v>76548</v>
      </c>
      <c r="M208" s="32">
        <v>37014</v>
      </c>
      <c r="N208" s="32"/>
      <c r="O208" s="32">
        <v>19761</v>
      </c>
      <c r="P208" s="32">
        <v>29828</v>
      </c>
      <c r="Q208" s="32">
        <v>43029</v>
      </c>
      <c r="R208" s="32">
        <v>106010</v>
      </c>
      <c r="S208" s="32">
        <v>1585102</v>
      </c>
      <c r="T208" s="32">
        <v>3542</v>
      </c>
      <c r="U208" s="32">
        <v>16627</v>
      </c>
      <c r="V208" s="32">
        <v>9046</v>
      </c>
      <c r="W208" s="32">
        <v>17023</v>
      </c>
      <c r="X208" s="32">
        <v>76060</v>
      </c>
      <c r="Y208" s="32">
        <v>949197</v>
      </c>
      <c r="Z208" s="32">
        <v>1944066</v>
      </c>
      <c r="AA208" s="32">
        <v>1772553</v>
      </c>
      <c r="AB208" s="32">
        <v>362087</v>
      </c>
      <c r="AC208" s="32">
        <v>39309</v>
      </c>
      <c r="AD208" s="32">
        <v>10413</v>
      </c>
      <c r="AE208" s="32">
        <v>9962</v>
      </c>
      <c r="AF208" s="32">
        <v>718998</v>
      </c>
      <c r="AG208" s="32">
        <v>10161</v>
      </c>
      <c r="AH208" s="32">
        <v>639303</v>
      </c>
      <c r="AI208" s="32">
        <v>101508</v>
      </c>
      <c r="AJ208" s="32">
        <v>631804</v>
      </c>
      <c r="AK208" s="32">
        <v>2164</v>
      </c>
      <c r="AL208" s="32">
        <v>2280757</v>
      </c>
      <c r="AM208" s="32">
        <v>102733</v>
      </c>
      <c r="AN208" s="32">
        <v>34382</v>
      </c>
      <c r="AO208" s="32">
        <v>10656814</v>
      </c>
      <c r="AP208" s="32">
        <v>2067126</v>
      </c>
      <c r="AQ208" s="32">
        <v>4540398</v>
      </c>
      <c r="AR208" s="32">
        <v>161441</v>
      </c>
      <c r="AS208" s="32">
        <v>1510180</v>
      </c>
      <c r="AT208" s="32">
        <v>299792</v>
      </c>
      <c r="AU208" s="32">
        <v>915764</v>
      </c>
      <c r="AV208" s="32">
        <v>619976</v>
      </c>
      <c r="AW208" s="32">
        <v>359824</v>
      </c>
      <c r="AX208" s="32">
        <v>84966</v>
      </c>
      <c r="AY208" s="32">
        <v>35871471</v>
      </c>
      <c r="AZ208" s="32">
        <v>108185</v>
      </c>
      <c r="BA208" s="32">
        <v>434411</v>
      </c>
      <c r="BB208" s="32">
        <v>1250583</v>
      </c>
      <c r="BC208" s="32">
        <v>504050</v>
      </c>
      <c r="BD208" s="32">
        <v>135942</v>
      </c>
      <c r="BE208" s="32">
        <v>2658</v>
      </c>
      <c r="BF208" s="32">
        <v>37150</v>
      </c>
      <c r="BG208" s="32">
        <v>114807</v>
      </c>
      <c r="BH208" s="34">
        <v>90293861</v>
      </c>
    </row>
    <row r="209" spans="1:60" ht="13.5">
      <c r="A209" s="29" t="s">
        <v>665</v>
      </c>
      <c r="B209" s="30">
        <v>5</v>
      </c>
      <c r="C209" s="31" t="s">
        <v>666</v>
      </c>
      <c r="D209" s="32"/>
      <c r="E209" s="32"/>
      <c r="F209" s="32"/>
      <c r="G209" s="32"/>
      <c r="H209" s="32">
        <v>24169</v>
      </c>
      <c r="I209" s="32">
        <v>1387</v>
      </c>
      <c r="J209" s="32"/>
      <c r="K209" s="32"/>
      <c r="L209" s="32">
        <v>4896</v>
      </c>
      <c r="M209" s="32"/>
      <c r="N209" s="32"/>
      <c r="O209" s="32">
        <v>1574</v>
      </c>
      <c r="P209" s="32"/>
      <c r="Q209" s="32"/>
      <c r="R209" s="32"/>
      <c r="S209" s="32">
        <v>3601</v>
      </c>
      <c r="T209" s="32"/>
      <c r="U209" s="32"/>
      <c r="V209" s="32">
        <v>328</v>
      </c>
      <c r="W209" s="32">
        <v>1095</v>
      </c>
      <c r="X209" s="32"/>
      <c r="Y209" s="32"/>
      <c r="Z209" s="32">
        <v>20875</v>
      </c>
      <c r="AA209" s="32">
        <v>1022</v>
      </c>
      <c r="AB209" s="32">
        <v>5945</v>
      </c>
      <c r="AC209" s="32">
        <v>500</v>
      </c>
      <c r="AD209" s="32">
        <v>382</v>
      </c>
      <c r="AE209" s="32"/>
      <c r="AF209" s="32">
        <v>578</v>
      </c>
      <c r="AG209" s="32">
        <v>4119</v>
      </c>
      <c r="AH209" s="32">
        <v>619323</v>
      </c>
      <c r="AI209" s="32">
        <v>88841</v>
      </c>
      <c r="AJ209" s="32"/>
      <c r="AK209" s="32">
        <v>2164</v>
      </c>
      <c r="AL209" s="32"/>
      <c r="AM209" s="32"/>
      <c r="AN209" s="32">
        <v>24202</v>
      </c>
      <c r="AO209" s="32">
        <v>9332079</v>
      </c>
      <c r="AP209" s="32">
        <v>1066250</v>
      </c>
      <c r="AQ209" s="32">
        <v>3085401</v>
      </c>
      <c r="AR209" s="32">
        <v>106257</v>
      </c>
      <c r="AS209" s="32">
        <v>906136</v>
      </c>
      <c r="AT209" s="32"/>
      <c r="AU209" s="32">
        <v>446156</v>
      </c>
      <c r="AV209" s="32">
        <v>1031</v>
      </c>
      <c r="AW209" s="32">
        <v>208309</v>
      </c>
      <c r="AX209" s="32">
        <v>57874</v>
      </c>
      <c r="AY209" s="32">
        <v>2367656</v>
      </c>
      <c r="AZ209" s="32">
        <v>99411</v>
      </c>
      <c r="BA209" s="32">
        <v>170608</v>
      </c>
      <c r="BB209" s="32">
        <v>949573</v>
      </c>
      <c r="BC209" s="32">
        <v>494397</v>
      </c>
      <c r="BD209" s="32">
        <v>135942</v>
      </c>
      <c r="BE209" s="32"/>
      <c r="BF209" s="32"/>
      <c r="BG209" s="32">
        <v>88815</v>
      </c>
      <c r="BH209" s="34">
        <v>20320896</v>
      </c>
    </row>
    <row r="210" spans="1:60" ht="13.5">
      <c r="A210" s="29" t="s">
        <v>667</v>
      </c>
      <c r="B210" s="30">
        <v>4</v>
      </c>
      <c r="C210" s="31" t="s">
        <v>668</v>
      </c>
      <c r="D210" s="32">
        <v>2501403</v>
      </c>
      <c r="E210" s="32">
        <v>1194304</v>
      </c>
      <c r="F210" s="32">
        <v>822617</v>
      </c>
      <c r="G210" s="32"/>
      <c r="H210" s="32">
        <v>10684656</v>
      </c>
      <c r="I210" s="32">
        <v>957456</v>
      </c>
      <c r="J210" s="32"/>
      <c r="K210" s="32"/>
      <c r="L210" s="32">
        <v>58677</v>
      </c>
      <c r="M210" s="32">
        <v>8712</v>
      </c>
      <c r="N210" s="32"/>
      <c r="O210" s="32">
        <v>6229</v>
      </c>
      <c r="P210" s="32">
        <v>14997</v>
      </c>
      <c r="Q210" s="32">
        <v>2876</v>
      </c>
      <c r="R210" s="32">
        <v>6690</v>
      </c>
      <c r="S210" s="32">
        <v>573343</v>
      </c>
      <c r="T210" s="32">
        <v>4036</v>
      </c>
      <c r="U210" s="32">
        <v>6203</v>
      </c>
      <c r="V210" s="32">
        <v>7448</v>
      </c>
      <c r="W210" s="32">
        <v>3272</v>
      </c>
      <c r="X210" s="32">
        <v>231824</v>
      </c>
      <c r="Y210" s="32"/>
      <c r="Z210" s="32">
        <v>5703060</v>
      </c>
      <c r="AA210" s="32">
        <v>26546</v>
      </c>
      <c r="AB210" s="32">
        <v>515739</v>
      </c>
      <c r="AC210" s="32">
        <v>33088</v>
      </c>
      <c r="AD210" s="32">
        <v>3906</v>
      </c>
      <c r="AE210" s="32">
        <v>1252</v>
      </c>
      <c r="AF210" s="32">
        <v>683347</v>
      </c>
      <c r="AG210" s="32">
        <v>13055</v>
      </c>
      <c r="AH210" s="32">
        <v>158157</v>
      </c>
      <c r="AI210" s="32">
        <v>10797</v>
      </c>
      <c r="AJ210" s="32">
        <v>606105</v>
      </c>
      <c r="AK210" s="32"/>
      <c r="AL210" s="32">
        <v>3594895</v>
      </c>
      <c r="AM210" s="32">
        <v>72672</v>
      </c>
      <c r="AN210" s="32">
        <v>265336</v>
      </c>
      <c r="AO210" s="32">
        <v>1685898</v>
      </c>
      <c r="AP210" s="32">
        <v>1217762</v>
      </c>
      <c r="AQ210" s="32">
        <v>1435654</v>
      </c>
      <c r="AR210" s="32">
        <v>101852</v>
      </c>
      <c r="AS210" s="32">
        <v>1122630</v>
      </c>
      <c r="AT210" s="32">
        <v>53381</v>
      </c>
      <c r="AU210" s="32">
        <v>582545</v>
      </c>
      <c r="AV210" s="32"/>
      <c r="AW210" s="32">
        <v>148389</v>
      </c>
      <c r="AX210" s="32">
        <v>4658</v>
      </c>
      <c r="AY210" s="32">
        <v>29530417</v>
      </c>
      <c r="AZ210" s="32">
        <v>32475</v>
      </c>
      <c r="BA210" s="32">
        <v>375502</v>
      </c>
      <c r="BB210" s="32">
        <v>734148</v>
      </c>
      <c r="BC210" s="32">
        <v>223716</v>
      </c>
      <c r="BD210" s="32">
        <v>10010</v>
      </c>
      <c r="BE210" s="32"/>
      <c r="BF210" s="32"/>
      <c r="BG210" s="32">
        <v>158741</v>
      </c>
      <c r="BH210" s="34">
        <v>66190476</v>
      </c>
    </row>
    <row r="211" spans="1:60" ht="13.5">
      <c r="A211" s="29" t="s">
        <v>669</v>
      </c>
      <c r="B211" s="30">
        <v>5</v>
      </c>
      <c r="C211" s="31" t="s">
        <v>670</v>
      </c>
      <c r="D211" s="32"/>
      <c r="E211" s="32">
        <v>12426</v>
      </c>
      <c r="F211" s="32">
        <v>141424</v>
      </c>
      <c r="G211" s="32"/>
      <c r="H211" s="32">
        <v>1948672</v>
      </c>
      <c r="I211" s="32">
        <v>269669</v>
      </c>
      <c r="J211" s="32"/>
      <c r="K211" s="32"/>
      <c r="L211" s="32">
        <v>30886</v>
      </c>
      <c r="M211" s="32">
        <v>1820</v>
      </c>
      <c r="N211" s="32"/>
      <c r="O211" s="32">
        <v>6229</v>
      </c>
      <c r="P211" s="32"/>
      <c r="Q211" s="32"/>
      <c r="R211" s="32">
        <v>6690</v>
      </c>
      <c r="S211" s="32">
        <v>30281</v>
      </c>
      <c r="T211" s="32"/>
      <c r="U211" s="32">
        <v>1824</v>
      </c>
      <c r="V211" s="32">
        <v>7448</v>
      </c>
      <c r="W211" s="32">
        <v>3272</v>
      </c>
      <c r="X211" s="32">
        <v>30503</v>
      </c>
      <c r="Y211" s="32"/>
      <c r="Z211" s="32">
        <v>252532</v>
      </c>
      <c r="AA211" s="32">
        <v>26546</v>
      </c>
      <c r="AB211" s="32">
        <v>19049</v>
      </c>
      <c r="AC211" s="32">
        <v>28106</v>
      </c>
      <c r="AD211" s="32"/>
      <c r="AE211" s="32">
        <v>1252</v>
      </c>
      <c r="AF211" s="32">
        <v>41950</v>
      </c>
      <c r="AG211" s="32">
        <v>10520</v>
      </c>
      <c r="AH211" s="32">
        <v>84870</v>
      </c>
      <c r="AI211" s="32">
        <v>9241</v>
      </c>
      <c r="AJ211" s="32">
        <v>99888</v>
      </c>
      <c r="AK211" s="32"/>
      <c r="AL211" s="32">
        <v>2171928</v>
      </c>
      <c r="AM211" s="32">
        <v>44777</v>
      </c>
      <c r="AN211" s="32">
        <v>248716</v>
      </c>
      <c r="AO211" s="32">
        <v>1300558</v>
      </c>
      <c r="AP211" s="32">
        <v>1089082</v>
      </c>
      <c r="AQ211" s="32">
        <v>876776</v>
      </c>
      <c r="AR211" s="32">
        <v>13460</v>
      </c>
      <c r="AS211" s="32">
        <v>747843</v>
      </c>
      <c r="AT211" s="32">
        <v>35777</v>
      </c>
      <c r="AU211" s="32">
        <v>130316</v>
      </c>
      <c r="AV211" s="32"/>
      <c r="AW211" s="32">
        <v>118808</v>
      </c>
      <c r="AX211" s="32">
        <v>4205</v>
      </c>
      <c r="AY211" s="32">
        <v>10408465</v>
      </c>
      <c r="AZ211" s="32">
        <v>14049</v>
      </c>
      <c r="BA211" s="32">
        <v>183608</v>
      </c>
      <c r="BB211" s="32">
        <v>491991</v>
      </c>
      <c r="BC211" s="32">
        <v>210961</v>
      </c>
      <c r="BD211" s="32">
        <v>9804</v>
      </c>
      <c r="BE211" s="32"/>
      <c r="BF211" s="32"/>
      <c r="BG211" s="32">
        <v>26665</v>
      </c>
      <c r="BH211" s="34">
        <v>21192887</v>
      </c>
    </row>
    <row r="212" spans="1:60" ht="13.5">
      <c r="A212" s="29" t="s">
        <v>671</v>
      </c>
      <c r="B212" s="30">
        <v>4</v>
      </c>
      <c r="C212" s="31" t="s">
        <v>672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>
        <v>1950</v>
      </c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>
        <v>7220</v>
      </c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4">
        <v>9170</v>
      </c>
    </row>
    <row r="213" spans="1:60" ht="13.5">
      <c r="A213" s="29" t="s">
        <v>673</v>
      </c>
      <c r="B213" s="30">
        <v>5</v>
      </c>
      <c r="C213" s="31" t="s">
        <v>674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>
        <v>1950</v>
      </c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>
        <v>7220</v>
      </c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4">
        <v>9170</v>
      </c>
    </row>
    <row r="214" spans="1:60" ht="13.5">
      <c r="A214" s="29" t="s">
        <v>675</v>
      </c>
      <c r="B214" s="30">
        <v>3</v>
      </c>
      <c r="C214" s="31" t="s">
        <v>676</v>
      </c>
      <c r="D214" s="32">
        <v>606</v>
      </c>
      <c r="E214" s="32">
        <v>70441</v>
      </c>
      <c r="F214" s="32">
        <v>894</v>
      </c>
      <c r="G214" s="32">
        <v>87083</v>
      </c>
      <c r="H214" s="32">
        <v>1722512</v>
      </c>
      <c r="I214" s="32">
        <v>22472</v>
      </c>
      <c r="J214" s="32">
        <v>237</v>
      </c>
      <c r="K214" s="32"/>
      <c r="L214" s="32">
        <v>4748</v>
      </c>
      <c r="M214" s="32"/>
      <c r="N214" s="32">
        <v>1152</v>
      </c>
      <c r="O214" s="32"/>
      <c r="P214" s="32">
        <v>477</v>
      </c>
      <c r="Q214" s="32">
        <v>1673</v>
      </c>
      <c r="R214" s="32">
        <v>6506</v>
      </c>
      <c r="S214" s="32">
        <v>102761</v>
      </c>
      <c r="T214" s="32">
        <v>8092</v>
      </c>
      <c r="U214" s="32"/>
      <c r="V214" s="32">
        <v>1090</v>
      </c>
      <c r="W214" s="32">
        <v>2246</v>
      </c>
      <c r="X214" s="32"/>
      <c r="Y214" s="32"/>
      <c r="Z214" s="32">
        <v>91745</v>
      </c>
      <c r="AA214" s="32"/>
      <c r="AB214" s="32"/>
      <c r="AC214" s="32">
        <v>10039</v>
      </c>
      <c r="AD214" s="32"/>
      <c r="AE214" s="32">
        <v>2873</v>
      </c>
      <c r="AF214" s="32">
        <v>70472</v>
      </c>
      <c r="AG214" s="32">
        <v>4758</v>
      </c>
      <c r="AH214" s="32">
        <v>206</v>
      </c>
      <c r="AI214" s="32"/>
      <c r="AJ214" s="32">
        <v>24248</v>
      </c>
      <c r="AK214" s="32"/>
      <c r="AL214" s="32">
        <v>563884</v>
      </c>
      <c r="AM214" s="32">
        <v>241</v>
      </c>
      <c r="AN214" s="32">
        <v>250</v>
      </c>
      <c r="AO214" s="32">
        <v>44278</v>
      </c>
      <c r="AP214" s="32">
        <v>46992</v>
      </c>
      <c r="AQ214" s="32">
        <v>5321</v>
      </c>
      <c r="AR214" s="32">
        <v>966</v>
      </c>
      <c r="AS214" s="32">
        <v>495</v>
      </c>
      <c r="AT214" s="32"/>
      <c r="AU214" s="32">
        <v>18858</v>
      </c>
      <c r="AV214" s="32"/>
      <c r="AW214" s="32">
        <v>601</v>
      </c>
      <c r="AX214" s="32">
        <v>849</v>
      </c>
      <c r="AY214" s="32">
        <v>19040400</v>
      </c>
      <c r="AZ214" s="32"/>
      <c r="BA214" s="32"/>
      <c r="BB214" s="32">
        <v>2545</v>
      </c>
      <c r="BC214" s="32"/>
      <c r="BD214" s="32"/>
      <c r="BE214" s="32"/>
      <c r="BF214" s="32"/>
      <c r="BG214" s="32">
        <v>28536</v>
      </c>
      <c r="BH214" s="34">
        <v>21991547</v>
      </c>
    </row>
    <row r="215" spans="1:60" ht="13.5">
      <c r="A215" s="29" t="s">
        <v>677</v>
      </c>
      <c r="B215" s="30">
        <v>3</v>
      </c>
      <c r="C215" s="31" t="s">
        <v>678</v>
      </c>
      <c r="D215" s="32"/>
      <c r="E215" s="32"/>
      <c r="F215" s="32">
        <v>32755</v>
      </c>
      <c r="G215" s="32"/>
      <c r="H215" s="32">
        <v>15979</v>
      </c>
      <c r="I215" s="32">
        <v>263</v>
      </c>
      <c r="J215" s="32"/>
      <c r="K215" s="32"/>
      <c r="L215" s="32">
        <v>47808</v>
      </c>
      <c r="M215" s="32">
        <v>720</v>
      </c>
      <c r="N215" s="32"/>
      <c r="O215" s="32">
        <v>285</v>
      </c>
      <c r="P215" s="32"/>
      <c r="Q215" s="32">
        <v>47747</v>
      </c>
      <c r="R215" s="32"/>
      <c r="S215" s="32">
        <v>11562</v>
      </c>
      <c r="T215" s="32"/>
      <c r="U215" s="32">
        <v>292</v>
      </c>
      <c r="V215" s="32"/>
      <c r="W215" s="32">
        <v>267</v>
      </c>
      <c r="X215" s="32"/>
      <c r="Y215" s="32"/>
      <c r="Z215" s="32">
        <v>162634</v>
      </c>
      <c r="AA215" s="32"/>
      <c r="AB215" s="32">
        <v>31104</v>
      </c>
      <c r="AC215" s="32"/>
      <c r="AD215" s="32"/>
      <c r="AE215" s="32"/>
      <c r="AF215" s="32">
        <v>659</v>
      </c>
      <c r="AG215" s="32"/>
      <c r="AH215" s="32">
        <v>248</v>
      </c>
      <c r="AI215" s="32"/>
      <c r="AJ215" s="32"/>
      <c r="AK215" s="32"/>
      <c r="AL215" s="32">
        <v>275741</v>
      </c>
      <c r="AM215" s="32">
        <v>38636</v>
      </c>
      <c r="AN215" s="32"/>
      <c r="AO215" s="32">
        <v>22376</v>
      </c>
      <c r="AP215" s="32">
        <v>23088</v>
      </c>
      <c r="AQ215" s="32">
        <v>18333</v>
      </c>
      <c r="AR215" s="32">
        <v>1232</v>
      </c>
      <c r="AS215" s="32"/>
      <c r="AT215" s="32">
        <v>14123</v>
      </c>
      <c r="AU215" s="32">
        <v>6999</v>
      </c>
      <c r="AV215" s="32">
        <v>26438</v>
      </c>
      <c r="AW215" s="32"/>
      <c r="AX215" s="32"/>
      <c r="AY215" s="32">
        <v>15460</v>
      </c>
      <c r="AZ215" s="32"/>
      <c r="BA215" s="32"/>
      <c r="BB215" s="32">
        <v>62819</v>
      </c>
      <c r="BC215" s="32"/>
      <c r="BD215" s="32"/>
      <c r="BE215" s="32"/>
      <c r="BF215" s="32"/>
      <c r="BG215" s="32"/>
      <c r="BH215" s="34">
        <v>857568</v>
      </c>
    </row>
    <row r="216" spans="1:60" ht="13.5">
      <c r="A216" s="29" t="s">
        <v>679</v>
      </c>
      <c r="B216" s="30">
        <v>4</v>
      </c>
      <c r="C216" s="31" t="s">
        <v>680</v>
      </c>
      <c r="D216" s="32"/>
      <c r="E216" s="32"/>
      <c r="F216" s="32">
        <v>31820</v>
      </c>
      <c r="G216" s="32"/>
      <c r="H216" s="32">
        <v>15979</v>
      </c>
      <c r="I216" s="32"/>
      <c r="J216" s="32"/>
      <c r="K216" s="32"/>
      <c r="L216" s="32">
        <v>47808</v>
      </c>
      <c r="M216" s="32">
        <v>720</v>
      </c>
      <c r="N216" s="32"/>
      <c r="O216" s="32">
        <v>285</v>
      </c>
      <c r="P216" s="32"/>
      <c r="Q216" s="32">
        <v>47278</v>
      </c>
      <c r="R216" s="32"/>
      <c r="S216" s="32">
        <v>11562</v>
      </c>
      <c r="T216" s="32"/>
      <c r="U216" s="32"/>
      <c r="V216" s="32"/>
      <c r="W216" s="32"/>
      <c r="X216" s="32"/>
      <c r="Y216" s="32"/>
      <c r="Z216" s="32">
        <v>162634</v>
      </c>
      <c r="AA216" s="32"/>
      <c r="AB216" s="32">
        <v>31104</v>
      </c>
      <c r="AC216" s="32"/>
      <c r="AD216" s="32"/>
      <c r="AE216" s="32"/>
      <c r="AF216" s="32"/>
      <c r="AG216" s="32"/>
      <c r="AH216" s="32"/>
      <c r="AI216" s="32"/>
      <c r="AJ216" s="32"/>
      <c r="AK216" s="32"/>
      <c r="AL216" s="32">
        <v>275741</v>
      </c>
      <c r="AM216" s="32">
        <v>35976</v>
      </c>
      <c r="AN216" s="32"/>
      <c r="AO216" s="32">
        <v>22376</v>
      </c>
      <c r="AP216" s="32">
        <v>22437</v>
      </c>
      <c r="AQ216" s="32">
        <v>18078</v>
      </c>
      <c r="AR216" s="32"/>
      <c r="AS216" s="32"/>
      <c r="AT216" s="32">
        <v>14123</v>
      </c>
      <c r="AU216" s="32">
        <v>5539</v>
      </c>
      <c r="AV216" s="32">
        <v>26438</v>
      </c>
      <c r="AW216" s="32"/>
      <c r="AX216" s="32"/>
      <c r="AY216" s="32"/>
      <c r="AZ216" s="32"/>
      <c r="BA216" s="32"/>
      <c r="BB216" s="32">
        <v>61832</v>
      </c>
      <c r="BC216" s="32"/>
      <c r="BD216" s="32"/>
      <c r="BE216" s="32"/>
      <c r="BF216" s="32"/>
      <c r="BG216" s="32"/>
      <c r="BH216" s="34">
        <v>831730</v>
      </c>
    </row>
    <row r="217" spans="1:60" ht="13.5">
      <c r="A217" s="29" t="s">
        <v>681</v>
      </c>
      <c r="B217" s="30">
        <v>3</v>
      </c>
      <c r="C217" s="31" t="s">
        <v>682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>
        <v>78539</v>
      </c>
      <c r="T217" s="32">
        <v>5352</v>
      </c>
      <c r="U217" s="32"/>
      <c r="V217" s="32"/>
      <c r="W217" s="32">
        <v>3207</v>
      </c>
      <c r="X217" s="32"/>
      <c r="Y217" s="32"/>
      <c r="Z217" s="32">
        <v>17319</v>
      </c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>
        <v>2199</v>
      </c>
      <c r="AP217" s="32">
        <v>17992</v>
      </c>
      <c r="AQ217" s="32">
        <v>11196</v>
      </c>
      <c r="AR217" s="32"/>
      <c r="AS217" s="32">
        <v>1080</v>
      </c>
      <c r="AT217" s="32"/>
      <c r="AU217" s="32"/>
      <c r="AV217" s="32"/>
      <c r="AW217" s="32"/>
      <c r="AX217" s="32"/>
      <c r="AY217" s="32"/>
      <c r="AZ217" s="32"/>
      <c r="BA217" s="32"/>
      <c r="BB217" s="32">
        <v>2224</v>
      </c>
      <c r="BC217" s="32"/>
      <c r="BD217" s="32"/>
      <c r="BE217" s="32"/>
      <c r="BF217" s="32"/>
      <c r="BG217" s="32"/>
      <c r="BH217" s="34">
        <v>139108</v>
      </c>
    </row>
    <row r="218" spans="1:60" ht="13.5">
      <c r="A218" s="29" t="s">
        <v>683</v>
      </c>
      <c r="B218" s="30">
        <v>4</v>
      </c>
      <c r="C218" s="31" t="s">
        <v>684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>
        <v>78539</v>
      </c>
      <c r="T218" s="32">
        <v>5352</v>
      </c>
      <c r="U218" s="32"/>
      <c r="V218" s="32"/>
      <c r="W218" s="32">
        <v>3207</v>
      </c>
      <c r="X218" s="32"/>
      <c r="Y218" s="32"/>
      <c r="Z218" s="32">
        <v>17319</v>
      </c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>
        <v>2199</v>
      </c>
      <c r="AP218" s="32">
        <v>17992</v>
      </c>
      <c r="AQ218" s="32">
        <v>10761</v>
      </c>
      <c r="AR218" s="32"/>
      <c r="AS218" s="32">
        <v>1080</v>
      </c>
      <c r="AT218" s="32"/>
      <c r="AU218" s="32"/>
      <c r="AV218" s="32"/>
      <c r="AW218" s="32"/>
      <c r="AX218" s="32"/>
      <c r="AY218" s="32"/>
      <c r="AZ218" s="32"/>
      <c r="BA218" s="32"/>
      <c r="BB218" s="32">
        <v>2224</v>
      </c>
      <c r="BC218" s="32"/>
      <c r="BD218" s="32"/>
      <c r="BE218" s="32"/>
      <c r="BF218" s="32"/>
      <c r="BG218" s="32"/>
      <c r="BH218" s="34">
        <v>138673</v>
      </c>
    </row>
    <row r="219" spans="1:60" ht="13.5">
      <c r="A219" s="29" t="s">
        <v>687</v>
      </c>
      <c r="B219" s="30">
        <v>3</v>
      </c>
      <c r="C219" s="31" t="s">
        <v>688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>
        <v>1586</v>
      </c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4">
        <v>1586</v>
      </c>
    </row>
    <row r="220" spans="1:60" ht="13.5">
      <c r="A220" s="23" t="s">
        <v>693</v>
      </c>
      <c r="B220" s="24">
        <v>1</v>
      </c>
      <c r="C220" s="25" t="s">
        <v>694</v>
      </c>
      <c r="D220" s="26">
        <v>3663</v>
      </c>
      <c r="E220" s="26">
        <v>9655</v>
      </c>
      <c r="F220" s="26">
        <v>17546</v>
      </c>
      <c r="G220" s="26">
        <v>2043</v>
      </c>
      <c r="H220" s="26">
        <v>126896</v>
      </c>
      <c r="I220" s="26">
        <v>1331</v>
      </c>
      <c r="J220" s="26"/>
      <c r="K220" s="26">
        <v>272</v>
      </c>
      <c r="L220" s="26"/>
      <c r="M220" s="26"/>
      <c r="N220" s="26"/>
      <c r="O220" s="26"/>
      <c r="P220" s="26"/>
      <c r="Q220" s="26"/>
      <c r="R220" s="26"/>
      <c r="S220" s="26">
        <v>7714</v>
      </c>
      <c r="T220" s="26">
        <v>1128</v>
      </c>
      <c r="U220" s="26"/>
      <c r="V220" s="26"/>
      <c r="W220" s="26">
        <v>306</v>
      </c>
      <c r="X220" s="26">
        <v>218</v>
      </c>
      <c r="Y220" s="26"/>
      <c r="Z220" s="26">
        <v>6059</v>
      </c>
      <c r="AA220" s="26"/>
      <c r="AB220" s="26"/>
      <c r="AC220" s="26">
        <v>4274</v>
      </c>
      <c r="AD220" s="26"/>
      <c r="AE220" s="26"/>
      <c r="AF220" s="26">
        <v>536</v>
      </c>
      <c r="AG220" s="26">
        <v>358</v>
      </c>
      <c r="AH220" s="26">
        <v>458</v>
      </c>
      <c r="AI220" s="26"/>
      <c r="AJ220" s="26">
        <v>434811</v>
      </c>
      <c r="AK220" s="26"/>
      <c r="AL220" s="26">
        <v>1054</v>
      </c>
      <c r="AM220" s="26">
        <v>501</v>
      </c>
      <c r="AN220" s="26"/>
      <c r="AO220" s="26">
        <v>4529</v>
      </c>
      <c r="AP220" s="26">
        <v>2389</v>
      </c>
      <c r="AQ220" s="26">
        <v>275</v>
      </c>
      <c r="AR220" s="26"/>
      <c r="AS220" s="26">
        <v>247</v>
      </c>
      <c r="AT220" s="26"/>
      <c r="AU220" s="26">
        <v>7618</v>
      </c>
      <c r="AV220" s="26">
        <v>474</v>
      </c>
      <c r="AW220" s="26">
        <v>676</v>
      </c>
      <c r="AX220" s="26"/>
      <c r="AY220" s="26">
        <v>1419184</v>
      </c>
      <c r="AZ220" s="26">
        <v>1954</v>
      </c>
      <c r="BA220" s="26"/>
      <c r="BB220" s="26">
        <v>468</v>
      </c>
      <c r="BC220" s="26">
        <v>2072</v>
      </c>
      <c r="BD220" s="26"/>
      <c r="BE220" s="26"/>
      <c r="BF220" s="26"/>
      <c r="BG220" s="26"/>
      <c r="BH220" s="27">
        <v>2058709</v>
      </c>
    </row>
    <row r="221" spans="1:60" ht="13.5">
      <c r="A221" s="29" t="s">
        <v>695</v>
      </c>
      <c r="B221" s="30">
        <v>2</v>
      </c>
      <c r="C221" s="31" t="s">
        <v>696</v>
      </c>
      <c r="D221" s="32"/>
      <c r="E221" s="32"/>
      <c r="F221" s="32"/>
      <c r="G221" s="32"/>
      <c r="H221" s="32">
        <v>878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>
        <v>855</v>
      </c>
      <c r="AK221" s="32"/>
      <c r="AL221" s="32"/>
      <c r="AM221" s="32"/>
      <c r="AN221" s="32"/>
      <c r="AO221" s="32">
        <v>507</v>
      </c>
      <c r="AP221" s="32"/>
      <c r="AQ221" s="32"/>
      <c r="AR221" s="32"/>
      <c r="AS221" s="32"/>
      <c r="AT221" s="32"/>
      <c r="AU221" s="32"/>
      <c r="AV221" s="32"/>
      <c r="AW221" s="32"/>
      <c r="AX221" s="32"/>
      <c r="AY221" s="32">
        <v>935</v>
      </c>
      <c r="AZ221" s="32"/>
      <c r="BA221" s="32"/>
      <c r="BB221" s="32"/>
      <c r="BC221" s="32"/>
      <c r="BD221" s="32"/>
      <c r="BE221" s="32"/>
      <c r="BF221" s="32"/>
      <c r="BG221" s="32"/>
      <c r="BH221" s="34">
        <v>3175</v>
      </c>
    </row>
    <row r="222" spans="1:60" ht="13.5">
      <c r="A222" s="29" t="s">
        <v>697</v>
      </c>
      <c r="B222" s="30">
        <v>2</v>
      </c>
      <c r="C222" s="31" t="s">
        <v>698</v>
      </c>
      <c r="D222" s="32"/>
      <c r="E222" s="32"/>
      <c r="F222" s="32"/>
      <c r="G222" s="32"/>
      <c r="H222" s="32">
        <v>4633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>
        <v>1128</v>
      </c>
      <c r="U222" s="32"/>
      <c r="V222" s="32"/>
      <c r="W222" s="32">
        <v>306</v>
      </c>
      <c r="X222" s="32"/>
      <c r="Y222" s="32"/>
      <c r="Z222" s="32">
        <v>277</v>
      </c>
      <c r="AA222" s="32"/>
      <c r="AB222" s="32"/>
      <c r="AC222" s="32"/>
      <c r="AD222" s="32"/>
      <c r="AE222" s="32"/>
      <c r="AF222" s="32"/>
      <c r="AG222" s="32"/>
      <c r="AH222" s="32"/>
      <c r="AI222" s="32"/>
      <c r="AJ222" s="32">
        <v>253878</v>
      </c>
      <c r="AK222" s="32"/>
      <c r="AL222" s="32"/>
      <c r="AM222" s="32"/>
      <c r="AN222" s="32"/>
      <c r="AO222" s="32">
        <v>246</v>
      </c>
      <c r="AP222" s="32"/>
      <c r="AQ222" s="32"/>
      <c r="AR222" s="32"/>
      <c r="AS222" s="32"/>
      <c r="AT222" s="32"/>
      <c r="AU222" s="32"/>
      <c r="AV222" s="32"/>
      <c r="AW222" s="32"/>
      <c r="AX222" s="32"/>
      <c r="AY222" s="32">
        <v>472566</v>
      </c>
      <c r="AZ222" s="32"/>
      <c r="BA222" s="32"/>
      <c r="BB222" s="32"/>
      <c r="BC222" s="32"/>
      <c r="BD222" s="32"/>
      <c r="BE222" s="32"/>
      <c r="BF222" s="32"/>
      <c r="BG222" s="32"/>
      <c r="BH222" s="34">
        <v>733034</v>
      </c>
    </row>
    <row r="223" spans="1:60" ht="13.5">
      <c r="A223" s="29" t="s">
        <v>699</v>
      </c>
      <c r="B223" s="30">
        <v>3</v>
      </c>
      <c r="C223" s="31" t="s">
        <v>700</v>
      </c>
      <c r="D223" s="32"/>
      <c r="E223" s="32"/>
      <c r="F223" s="32"/>
      <c r="G223" s="32"/>
      <c r="H223" s="32">
        <v>4633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>
        <v>1128</v>
      </c>
      <c r="U223" s="32"/>
      <c r="V223" s="32"/>
      <c r="W223" s="32">
        <v>306</v>
      </c>
      <c r="X223" s="32"/>
      <c r="Y223" s="32"/>
      <c r="Z223" s="32">
        <v>277</v>
      </c>
      <c r="AA223" s="32"/>
      <c r="AB223" s="32"/>
      <c r="AC223" s="32"/>
      <c r="AD223" s="32"/>
      <c r="AE223" s="32"/>
      <c r="AF223" s="32"/>
      <c r="AG223" s="32"/>
      <c r="AH223" s="32"/>
      <c r="AI223" s="32"/>
      <c r="AJ223" s="32">
        <v>253878</v>
      </c>
      <c r="AK223" s="32"/>
      <c r="AL223" s="32"/>
      <c r="AM223" s="32"/>
      <c r="AN223" s="32"/>
      <c r="AO223" s="32">
        <v>246</v>
      </c>
      <c r="AP223" s="32"/>
      <c r="AQ223" s="32"/>
      <c r="AR223" s="32"/>
      <c r="AS223" s="32"/>
      <c r="AT223" s="32"/>
      <c r="AU223" s="32"/>
      <c r="AV223" s="32"/>
      <c r="AW223" s="32"/>
      <c r="AX223" s="32"/>
      <c r="AY223" s="32">
        <v>472566</v>
      </c>
      <c r="AZ223" s="32"/>
      <c r="BA223" s="32"/>
      <c r="BB223" s="32"/>
      <c r="BC223" s="32"/>
      <c r="BD223" s="32"/>
      <c r="BE223" s="32"/>
      <c r="BF223" s="32"/>
      <c r="BG223" s="32"/>
      <c r="BH223" s="34">
        <v>733034</v>
      </c>
    </row>
    <row r="224" spans="1:60" ht="13.5">
      <c r="A224" s="29" t="s">
        <v>701</v>
      </c>
      <c r="B224" s="30">
        <v>2</v>
      </c>
      <c r="C224" s="31" t="s">
        <v>702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>
        <v>1664</v>
      </c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4">
        <v>1664</v>
      </c>
    </row>
    <row r="225" spans="1:60" ht="13.5">
      <c r="A225" s="29" t="s">
        <v>703</v>
      </c>
      <c r="B225" s="30">
        <v>2</v>
      </c>
      <c r="C225" s="31" t="s">
        <v>704</v>
      </c>
      <c r="D225" s="32"/>
      <c r="E225" s="32">
        <v>609</v>
      </c>
      <c r="F225" s="32"/>
      <c r="G225" s="32"/>
      <c r="H225" s="32"/>
      <c r="I225" s="32">
        <v>619</v>
      </c>
      <c r="J225" s="32"/>
      <c r="K225" s="32">
        <v>272</v>
      </c>
      <c r="L225" s="32"/>
      <c r="M225" s="32"/>
      <c r="N225" s="32"/>
      <c r="O225" s="32"/>
      <c r="P225" s="32"/>
      <c r="Q225" s="32"/>
      <c r="R225" s="32"/>
      <c r="S225" s="32">
        <v>919</v>
      </c>
      <c r="T225" s="32"/>
      <c r="U225" s="32"/>
      <c r="V225" s="32"/>
      <c r="W225" s="32"/>
      <c r="X225" s="32"/>
      <c r="Y225" s="32"/>
      <c r="Z225" s="32">
        <v>455</v>
      </c>
      <c r="AA225" s="32"/>
      <c r="AB225" s="32"/>
      <c r="AC225" s="32"/>
      <c r="AD225" s="32"/>
      <c r="AE225" s="32"/>
      <c r="AF225" s="32"/>
      <c r="AG225" s="32"/>
      <c r="AH225" s="32"/>
      <c r="AI225" s="32"/>
      <c r="AJ225" s="32">
        <v>6132</v>
      </c>
      <c r="AK225" s="32"/>
      <c r="AL225" s="32"/>
      <c r="AM225" s="32"/>
      <c r="AN225" s="32"/>
      <c r="AO225" s="32"/>
      <c r="AP225" s="32"/>
      <c r="AQ225" s="32">
        <v>275</v>
      </c>
      <c r="AR225" s="32"/>
      <c r="AS225" s="32"/>
      <c r="AT225" s="32"/>
      <c r="AU225" s="32"/>
      <c r="AV225" s="32"/>
      <c r="AW225" s="32"/>
      <c r="AX225" s="32"/>
      <c r="AY225" s="32">
        <v>5099</v>
      </c>
      <c r="AZ225" s="32"/>
      <c r="BA225" s="32"/>
      <c r="BB225" s="32"/>
      <c r="BC225" s="32"/>
      <c r="BD225" s="32"/>
      <c r="BE225" s="32"/>
      <c r="BF225" s="32"/>
      <c r="BG225" s="32"/>
      <c r="BH225" s="34">
        <v>14380</v>
      </c>
    </row>
    <row r="226" spans="1:60" ht="13.5">
      <c r="A226" s="29" t="s">
        <v>705</v>
      </c>
      <c r="B226" s="30">
        <v>3</v>
      </c>
      <c r="C226" s="31" t="s">
        <v>706</v>
      </c>
      <c r="D226" s="32"/>
      <c r="E226" s="32">
        <v>609</v>
      </c>
      <c r="F226" s="32"/>
      <c r="G226" s="32"/>
      <c r="H226" s="32"/>
      <c r="I226" s="32">
        <v>619</v>
      </c>
      <c r="J226" s="32"/>
      <c r="K226" s="32">
        <v>272</v>
      </c>
      <c r="L226" s="32"/>
      <c r="M226" s="32"/>
      <c r="N226" s="32"/>
      <c r="O226" s="32"/>
      <c r="P226" s="32"/>
      <c r="Q226" s="32"/>
      <c r="R226" s="32"/>
      <c r="S226" s="32">
        <v>432</v>
      </c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4">
        <v>1932</v>
      </c>
    </row>
    <row r="227" spans="1:60" ht="13.5">
      <c r="A227" s="29" t="s">
        <v>719</v>
      </c>
      <c r="B227" s="30">
        <v>3</v>
      </c>
      <c r="C227" s="31" t="s">
        <v>720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>
        <v>455</v>
      </c>
      <c r="AA227" s="32"/>
      <c r="AB227" s="32"/>
      <c r="AC227" s="32"/>
      <c r="AD227" s="32"/>
      <c r="AE227" s="32"/>
      <c r="AF227" s="32"/>
      <c r="AG227" s="32"/>
      <c r="AH227" s="32"/>
      <c r="AI227" s="32"/>
      <c r="AJ227" s="32">
        <v>280</v>
      </c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>
        <v>3290</v>
      </c>
      <c r="AZ227" s="32"/>
      <c r="BA227" s="32"/>
      <c r="BB227" s="32"/>
      <c r="BC227" s="32"/>
      <c r="BD227" s="32"/>
      <c r="BE227" s="32"/>
      <c r="BF227" s="32"/>
      <c r="BG227" s="32"/>
      <c r="BH227" s="34">
        <v>4025</v>
      </c>
    </row>
    <row r="228" spans="1:60" ht="13.5">
      <c r="A228" s="29" t="s">
        <v>721</v>
      </c>
      <c r="B228" s="30">
        <v>4</v>
      </c>
      <c r="C228" s="31" t="s">
        <v>722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>
        <v>280</v>
      </c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>
        <v>3290</v>
      </c>
      <c r="AZ228" s="32"/>
      <c r="BA228" s="32"/>
      <c r="BB228" s="32"/>
      <c r="BC228" s="32"/>
      <c r="BD228" s="32"/>
      <c r="BE228" s="32"/>
      <c r="BF228" s="32"/>
      <c r="BG228" s="32"/>
      <c r="BH228" s="34">
        <v>3570</v>
      </c>
    </row>
    <row r="229" spans="1:60" ht="13.5">
      <c r="A229" s="29" t="s">
        <v>725</v>
      </c>
      <c r="B229" s="30">
        <v>4</v>
      </c>
      <c r="C229" s="31" t="s">
        <v>726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>
        <v>455</v>
      </c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4">
        <v>455</v>
      </c>
    </row>
    <row r="230" spans="1:60" ht="13.5">
      <c r="A230" s="29" t="s">
        <v>729</v>
      </c>
      <c r="B230" s="30">
        <v>3</v>
      </c>
      <c r="C230" s="31" t="s">
        <v>730</v>
      </c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>
        <v>487</v>
      </c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>
        <v>217</v>
      </c>
      <c r="AK230" s="32"/>
      <c r="AL230" s="32"/>
      <c r="AM230" s="32"/>
      <c r="AN230" s="32"/>
      <c r="AO230" s="32"/>
      <c r="AP230" s="32"/>
      <c r="AQ230" s="32">
        <v>275</v>
      </c>
      <c r="AR230" s="32"/>
      <c r="AS230" s="32"/>
      <c r="AT230" s="32"/>
      <c r="AU230" s="32"/>
      <c r="AV230" s="32"/>
      <c r="AW230" s="32"/>
      <c r="AX230" s="32"/>
      <c r="AY230" s="32">
        <v>1809</v>
      </c>
      <c r="AZ230" s="32"/>
      <c r="BA230" s="32"/>
      <c r="BB230" s="32"/>
      <c r="BC230" s="32"/>
      <c r="BD230" s="32"/>
      <c r="BE230" s="32"/>
      <c r="BF230" s="32"/>
      <c r="BG230" s="32"/>
      <c r="BH230" s="34">
        <v>2788</v>
      </c>
    </row>
    <row r="231" spans="1:60" ht="13.5">
      <c r="A231" s="29" t="s">
        <v>733</v>
      </c>
      <c r="B231" s="30">
        <v>2</v>
      </c>
      <c r="C231" s="31" t="s">
        <v>734</v>
      </c>
      <c r="D231" s="32">
        <v>3169</v>
      </c>
      <c r="E231" s="32">
        <v>8323</v>
      </c>
      <c r="F231" s="32">
        <v>15901</v>
      </c>
      <c r="G231" s="32">
        <v>1835</v>
      </c>
      <c r="H231" s="32">
        <v>107182</v>
      </c>
      <c r="I231" s="32">
        <v>245</v>
      </c>
      <c r="J231" s="32"/>
      <c r="K231" s="32"/>
      <c r="L231" s="32"/>
      <c r="M231" s="32"/>
      <c r="N231" s="32"/>
      <c r="O231" s="32"/>
      <c r="P231" s="32"/>
      <c r="Q231" s="32"/>
      <c r="R231" s="32"/>
      <c r="S231" s="32">
        <v>5431</v>
      </c>
      <c r="T231" s="32"/>
      <c r="U231" s="32"/>
      <c r="V231" s="32"/>
      <c r="W231" s="32"/>
      <c r="X231" s="32"/>
      <c r="Y231" s="32"/>
      <c r="Z231" s="32">
        <v>514</v>
      </c>
      <c r="AA231" s="32"/>
      <c r="AB231" s="32"/>
      <c r="AC231" s="32">
        <v>1810</v>
      </c>
      <c r="AD231" s="32"/>
      <c r="AE231" s="32"/>
      <c r="AF231" s="32"/>
      <c r="AG231" s="32">
        <v>358</v>
      </c>
      <c r="AH231" s="32"/>
      <c r="AI231" s="32"/>
      <c r="AJ231" s="32">
        <v>67198</v>
      </c>
      <c r="AK231" s="32"/>
      <c r="AL231" s="32">
        <v>589</v>
      </c>
      <c r="AM231" s="32">
        <v>501</v>
      </c>
      <c r="AN231" s="32"/>
      <c r="AO231" s="32">
        <v>401</v>
      </c>
      <c r="AP231" s="32">
        <v>985</v>
      </c>
      <c r="AQ231" s="32"/>
      <c r="AR231" s="32"/>
      <c r="AS231" s="32"/>
      <c r="AT231" s="32"/>
      <c r="AU231" s="32">
        <v>7390</v>
      </c>
      <c r="AV231" s="32">
        <v>474</v>
      </c>
      <c r="AW231" s="32"/>
      <c r="AX231" s="32"/>
      <c r="AY231" s="32">
        <v>539183</v>
      </c>
      <c r="AZ231" s="32">
        <v>264</v>
      </c>
      <c r="BA231" s="32"/>
      <c r="BB231" s="32"/>
      <c r="BC231" s="32"/>
      <c r="BD231" s="32"/>
      <c r="BE231" s="32"/>
      <c r="BF231" s="32"/>
      <c r="BG231" s="32"/>
      <c r="BH231" s="34">
        <v>761753</v>
      </c>
    </row>
    <row r="232" spans="1:60" ht="13.5">
      <c r="A232" s="29" t="s">
        <v>735</v>
      </c>
      <c r="B232" s="30">
        <v>3</v>
      </c>
      <c r="C232" s="31" t="s">
        <v>736</v>
      </c>
      <c r="D232" s="32">
        <v>3169</v>
      </c>
      <c r="E232" s="32">
        <v>8323</v>
      </c>
      <c r="F232" s="32">
        <v>15901</v>
      </c>
      <c r="G232" s="32">
        <v>1835</v>
      </c>
      <c r="H232" s="32">
        <v>107182</v>
      </c>
      <c r="I232" s="32">
        <v>245</v>
      </c>
      <c r="J232" s="32"/>
      <c r="K232" s="32"/>
      <c r="L232" s="32"/>
      <c r="M232" s="32"/>
      <c r="N232" s="32"/>
      <c r="O232" s="32"/>
      <c r="P232" s="32"/>
      <c r="Q232" s="32"/>
      <c r="R232" s="32"/>
      <c r="S232" s="32">
        <v>5431</v>
      </c>
      <c r="T232" s="32"/>
      <c r="U232" s="32"/>
      <c r="V232" s="32"/>
      <c r="W232" s="32"/>
      <c r="X232" s="32"/>
      <c r="Y232" s="32"/>
      <c r="Z232" s="32">
        <v>214</v>
      </c>
      <c r="AA232" s="32"/>
      <c r="AB232" s="32"/>
      <c r="AC232" s="32">
        <v>1810</v>
      </c>
      <c r="AD232" s="32"/>
      <c r="AE232" s="32"/>
      <c r="AF232" s="32"/>
      <c r="AG232" s="32">
        <v>358</v>
      </c>
      <c r="AH232" s="32"/>
      <c r="AI232" s="32"/>
      <c r="AJ232" s="32">
        <v>66513</v>
      </c>
      <c r="AK232" s="32"/>
      <c r="AL232" s="32">
        <v>589</v>
      </c>
      <c r="AM232" s="32">
        <v>501</v>
      </c>
      <c r="AN232" s="32"/>
      <c r="AO232" s="32">
        <v>401</v>
      </c>
      <c r="AP232" s="32">
        <v>985</v>
      </c>
      <c r="AQ232" s="32"/>
      <c r="AR232" s="32"/>
      <c r="AS232" s="32"/>
      <c r="AT232" s="32"/>
      <c r="AU232" s="32">
        <v>7095</v>
      </c>
      <c r="AV232" s="32">
        <v>474</v>
      </c>
      <c r="AW232" s="32"/>
      <c r="AX232" s="32"/>
      <c r="AY232" s="32">
        <v>534763</v>
      </c>
      <c r="AZ232" s="32">
        <v>264</v>
      </c>
      <c r="BA232" s="32"/>
      <c r="BB232" s="32"/>
      <c r="BC232" s="32"/>
      <c r="BD232" s="32"/>
      <c r="BE232" s="32"/>
      <c r="BF232" s="32"/>
      <c r="BG232" s="32"/>
      <c r="BH232" s="34">
        <v>756053</v>
      </c>
    </row>
    <row r="233" spans="1:60" ht="13.5">
      <c r="A233" s="29" t="s">
        <v>739</v>
      </c>
      <c r="B233" s="30">
        <v>4</v>
      </c>
      <c r="C233" s="31" t="s">
        <v>740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>
        <v>474</v>
      </c>
      <c r="AW233" s="32"/>
      <c r="AX233" s="32"/>
      <c r="AY233" s="32">
        <v>1205</v>
      </c>
      <c r="AZ233" s="32"/>
      <c r="BA233" s="32"/>
      <c r="BB233" s="32"/>
      <c r="BC233" s="32"/>
      <c r="BD233" s="32"/>
      <c r="BE233" s="32"/>
      <c r="BF233" s="32"/>
      <c r="BG233" s="32"/>
      <c r="BH233" s="34">
        <v>1679</v>
      </c>
    </row>
    <row r="234" spans="1:60" ht="13.5">
      <c r="A234" s="29" t="s">
        <v>745</v>
      </c>
      <c r="B234" s="30">
        <v>4</v>
      </c>
      <c r="C234" s="31" t="s">
        <v>746</v>
      </c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>
        <v>647</v>
      </c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4">
        <v>647</v>
      </c>
    </row>
    <row r="235" spans="1:60" ht="13.5">
      <c r="A235" s="29" t="s">
        <v>747</v>
      </c>
      <c r="B235" s="30">
        <v>5</v>
      </c>
      <c r="C235" s="31" t="s">
        <v>748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>
        <v>647</v>
      </c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4">
        <v>647</v>
      </c>
    </row>
    <row r="236" spans="1:60" ht="13.5">
      <c r="A236" s="29" t="s">
        <v>753</v>
      </c>
      <c r="B236" s="30">
        <v>4</v>
      </c>
      <c r="C236" s="31" t="s">
        <v>754</v>
      </c>
      <c r="D236" s="32">
        <v>779</v>
      </c>
      <c r="E236" s="32"/>
      <c r="F236" s="32">
        <v>226</v>
      </c>
      <c r="G236" s="32"/>
      <c r="H236" s="32">
        <v>5619</v>
      </c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>
        <v>5431</v>
      </c>
      <c r="T236" s="32"/>
      <c r="U236" s="32"/>
      <c r="V236" s="32"/>
      <c r="W236" s="32"/>
      <c r="X236" s="32"/>
      <c r="Y236" s="32"/>
      <c r="Z236" s="32">
        <v>214</v>
      </c>
      <c r="AA236" s="32"/>
      <c r="AB236" s="32"/>
      <c r="AC236" s="32"/>
      <c r="AD236" s="32"/>
      <c r="AE236" s="32"/>
      <c r="AF236" s="32"/>
      <c r="AG236" s="32"/>
      <c r="AH236" s="32"/>
      <c r="AI236" s="32"/>
      <c r="AJ236" s="32">
        <v>61720</v>
      </c>
      <c r="AK236" s="32"/>
      <c r="AL236" s="32">
        <v>589</v>
      </c>
      <c r="AM236" s="32">
        <v>501</v>
      </c>
      <c r="AN236" s="32"/>
      <c r="AO236" s="32">
        <v>401</v>
      </c>
      <c r="AP236" s="32"/>
      <c r="AQ236" s="32"/>
      <c r="AR236" s="32"/>
      <c r="AS236" s="32"/>
      <c r="AT236" s="32"/>
      <c r="AU236" s="32"/>
      <c r="AV236" s="32"/>
      <c r="AW236" s="32"/>
      <c r="AX236" s="32"/>
      <c r="AY236" s="32">
        <v>474189</v>
      </c>
      <c r="AZ236" s="32">
        <v>264</v>
      </c>
      <c r="BA236" s="32"/>
      <c r="BB236" s="32"/>
      <c r="BC236" s="32"/>
      <c r="BD236" s="32"/>
      <c r="BE236" s="32"/>
      <c r="BF236" s="32"/>
      <c r="BG236" s="32"/>
      <c r="BH236" s="34">
        <v>549933</v>
      </c>
    </row>
    <row r="237" spans="1:60" ht="13.5">
      <c r="A237" s="29" t="s">
        <v>755</v>
      </c>
      <c r="B237" s="30">
        <v>5</v>
      </c>
      <c r="C237" s="31" t="s">
        <v>756</v>
      </c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>
        <v>1758</v>
      </c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>
        <v>344</v>
      </c>
      <c r="AZ237" s="32"/>
      <c r="BA237" s="32"/>
      <c r="BB237" s="32"/>
      <c r="BC237" s="32"/>
      <c r="BD237" s="32"/>
      <c r="BE237" s="32"/>
      <c r="BF237" s="32"/>
      <c r="BG237" s="32"/>
      <c r="BH237" s="34">
        <v>2102</v>
      </c>
    </row>
    <row r="238" spans="1:60" ht="13.5">
      <c r="A238" s="29" t="s">
        <v>757</v>
      </c>
      <c r="B238" s="30">
        <v>3</v>
      </c>
      <c r="C238" s="31" t="s">
        <v>758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>
        <v>300</v>
      </c>
      <c r="AA238" s="32"/>
      <c r="AB238" s="32"/>
      <c r="AC238" s="32"/>
      <c r="AD238" s="32"/>
      <c r="AE238" s="32"/>
      <c r="AF238" s="32"/>
      <c r="AG238" s="32"/>
      <c r="AH238" s="32"/>
      <c r="AI238" s="32"/>
      <c r="AJ238" s="32">
        <v>685</v>
      </c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>
        <v>295</v>
      </c>
      <c r="AV238" s="32"/>
      <c r="AW238" s="32"/>
      <c r="AX238" s="32"/>
      <c r="AY238" s="32">
        <v>4420</v>
      </c>
      <c r="AZ238" s="32"/>
      <c r="BA238" s="32"/>
      <c r="BB238" s="32"/>
      <c r="BC238" s="32"/>
      <c r="BD238" s="32"/>
      <c r="BE238" s="32"/>
      <c r="BF238" s="32"/>
      <c r="BG238" s="32"/>
      <c r="BH238" s="34">
        <v>5700</v>
      </c>
    </row>
    <row r="239" spans="1:60" ht="13.5">
      <c r="A239" s="29" t="s">
        <v>759</v>
      </c>
      <c r="B239" s="30">
        <v>4</v>
      </c>
      <c r="C239" s="31" t="s">
        <v>760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>
        <v>300</v>
      </c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4">
        <v>300</v>
      </c>
    </row>
    <row r="240" spans="1:60" ht="13.5">
      <c r="A240" s="29" t="s">
        <v>763</v>
      </c>
      <c r="B240" s="30">
        <v>2</v>
      </c>
      <c r="C240" s="31" t="s">
        <v>764</v>
      </c>
      <c r="D240" s="32">
        <v>494</v>
      </c>
      <c r="E240" s="32">
        <v>723</v>
      </c>
      <c r="F240" s="32">
        <v>1645</v>
      </c>
      <c r="G240" s="32">
        <v>208</v>
      </c>
      <c r="H240" s="32">
        <v>14203</v>
      </c>
      <c r="I240" s="32">
        <v>467</v>
      </c>
      <c r="J240" s="32"/>
      <c r="K240" s="32"/>
      <c r="L240" s="32"/>
      <c r="M240" s="32"/>
      <c r="N240" s="32"/>
      <c r="O240" s="32"/>
      <c r="P240" s="32"/>
      <c r="Q240" s="32"/>
      <c r="R240" s="32"/>
      <c r="S240" s="32">
        <v>1364</v>
      </c>
      <c r="T240" s="32"/>
      <c r="U240" s="32"/>
      <c r="V240" s="32"/>
      <c r="W240" s="32"/>
      <c r="X240" s="32">
        <v>218</v>
      </c>
      <c r="Y240" s="32"/>
      <c r="Z240" s="32">
        <v>4813</v>
      </c>
      <c r="AA240" s="32"/>
      <c r="AB240" s="32"/>
      <c r="AC240" s="32">
        <v>2464</v>
      </c>
      <c r="AD240" s="32"/>
      <c r="AE240" s="32"/>
      <c r="AF240" s="32">
        <v>536</v>
      </c>
      <c r="AG240" s="32"/>
      <c r="AH240" s="32">
        <v>458</v>
      </c>
      <c r="AI240" s="32"/>
      <c r="AJ240" s="32">
        <v>105084</v>
      </c>
      <c r="AK240" s="32"/>
      <c r="AL240" s="32">
        <v>465</v>
      </c>
      <c r="AM240" s="32"/>
      <c r="AN240" s="32"/>
      <c r="AO240" s="32">
        <v>3375</v>
      </c>
      <c r="AP240" s="32">
        <v>1404</v>
      </c>
      <c r="AQ240" s="32"/>
      <c r="AR240" s="32"/>
      <c r="AS240" s="32">
        <v>247</v>
      </c>
      <c r="AT240" s="32"/>
      <c r="AU240" s="32">
        <v>228</v>
      </c>
      <c r="AV240" s="32"/>
      <c r="AW240" s="32">
        <v>676</v>
      </c>
      <c r="AX240" s="32"/>
      <c r="AY240" s="32">
        <v>401401</v>
      </c>
      <c r="AZ240" s="32">
        <v>1690</v>
      </c>
      <c r="BA240" s="32"/>
      <c r="BB240" s="32">
        <v>468</v>
      </c>
      <c r="BC240" s="32">
        <v>2072</v>
      </c>
      <c r="BD240" s="32"/>
      <c r="BE240" s="32"/>
      <c r="BF240" s="32"/>
      <c r="BG240" s="32"/>
      <c r="BH240" s="34">
        <v>544703</v>
      </c>
    </row>
    <row r="241" spans="1:60" ht="13.5">
      <c r="A241" s="29" t="s">
        <v>765</v>
      </c>
      <c r="B241" s="30">
        <v>3</v>
      </c>
      <c r="C241" s="31" t="s">
        <v>766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>
        <v>1032</v>
      </c>
      <c r="AZ241" s="32"/>
      <c r="BA241" s="32"/>
      <c r="BB241" s="32"/>
      <c r="BC241" s="32"/>
      <c r="BD241" s="32"/>
      <c r="BE241" s="32"/>
      <c r="BF241" s="32"/>
      <c r="BG241" s="32"/>
      <c r="BH241" s="34">
        <v>1032</v>
      </c>
    </row>
    <row r="242" spans="1:60" ht="13.5">
      <c r="A242" s="29" t="s">
        <v>769</v>
      </c>
      <c r="B242" s="30">
        <v>3</v>
      </c>
      <c r="C242" s="31" t="s">
        <v>770</v>
      </c>
      <c r="D242" s="32">
        <v>244</v>
      </c>
      <c r="E242" s="32"/>
      <c r="F242" s="32"/>
      <c r="G242" s="32"/>
      <c r="H242" s="32">
        <v>2813</v>
      </c>
      <c r="I242" s="32">
        <v>246</v>
      </c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>
        <v>1295</v>
      </c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>
        <v>80008</v>
      </c>
      <c r="AZ242" s="32"/>
      <c r="BA242" s="32"/>
      <c r="BB242" s="32"/>
      <c r="BC242" s="32"/>
      <c r="BD242" s="32"/>
      <c r="BE242" s="32"/>
      <c r="BF242" s="32"/>
      <c r="BG242" s="32"/>
      <c r="BH242" s="34">
        <v>84606</v>
      </c>
    </row>
    <row r="243" spans="1:60" ht="13.5">
      <c r="A243" s="29" t="s">
        <v>771</v>
      </c>
      <c r="B243" s="30">
        <v>3</v>
      </c>
      <c r="C243" s="31" t="s">
        <v>772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>
        <v>1847</v>
      </c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>
        <v>1883</v>
      </c>
      <c r="AP243" s="32">
        <v>1203</v>
      </c>
      <c r="AQ243" s="32"/>
      <c r="AR243" s="32"/>
      <c r="AS243" s="32"/>
      <c r="AT243" s="32"/>
      <c r="AU243" s="32"/>
      <c r="AV243" s="32"/>
      <c r="AW243" s="32"/>
      <c r="AX243" s="32"/>
      <c r="AY243" s="32">
        <v>5828</v>
      </c>
      <c r="AZ243" s="32"/>
      <c r="BA243" s="32"/>
      <c r="BB243" s="32"/>
      <c r="BC243" s="32"/>
      <c r="BD243" s="32"/>
      <c r="BE243" s="32"/>
      <c r="BF243" s="32"/>
      <c r="BG243" s="32"/>
      <c r="BH243" s="34">
        <v>10761</v>
      </c>
    </row>
    <row r="244" spans="1:60" ht="13.5">
      <c r="A244" s="29" t="s">
        <v>773</v>
      </c>
      <c r="B244" s="30">
        <v>3</v>
      </c>
      <c r="C244" s="31" t="s">
        <v>774</v>
      </c>
      <c r="D244" s="32"/>
      <c r="E244" s="32">
        <v>450</v>
      </c>
      <c r="F244" s="32"/>
      <c r="G244" s="32"/>
      <c r="H244" s="32">
        <v>510</v>
      </c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>
        <v>1092</v>
      </c>
      <c r="AP244" s="32"/>
      <c r="AQ244" s="32"/>
      <c r="AR244" s="32"/>
      <c r="AS244" s="32"/>
      <c r="AT244" s="32"/>
      <c r="AU244" s="32"/>
      <c r="AV244" s="32"/>
      <c r="AW244" s="32">
        <v>676</v>
      </c>
      <c r="AX244" s="32"/>
      <c r="AY244" s="32">
        <v>1980</v>
      </c>
      <c r="AZ244" s="32"/>
      <c r="BA244" s="32"/>
      <c r="BB244" s="32">
        <v>468</v>
      </c>
      <c r="BC244" s="32"/>
      <c r="BD244" s="32"/>
      <c r="BE244" s="32"/>
      <c r="BF244" s="32"/>
      <c r="BG244" s="32"/>
      <c r="BH244" s="34">
        <v>5176</v>
      </c>
    </row>
    <row r="245" spans="1:60" ht="13.5">
      <c r="A245" s="29" t="s">
        <v>777</v>
      </c>
      <c r="B245" s="30">
        <v>3</v>
      </c>
      <c r="C245" s="31" t="s">
        <v>778</v>
      </c>
      <c r="D245" s="32"/>
      <c r="E245" s="32"/>
      <c r="F245" s="32"/>
      <c r="G245" s="32"/>
      <c r="H245" s="32">
        <v>1196</v>
      </c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>
        <v>1364</v>
      </c>
      <c r="T245" s="32"/>
      <c r="U245" s="32"/>
      <c r="V245" s="32"/>
      <c r="W245" s="32"/>
      <c r="X245" s="32">
        <v>218</v>
      </c>
      <c r="Y245" s="32"/>
      <c r="Z245" s="32">
        <v>317</v>
      </c>
      <c r="AA245" s="32"/>
      <c r="AB245" s="32"/>
      <c r="AC245" s="32">
        <v>2464</v>
      </c>
      <c r="AD245" s="32"/>
      <c r="AE245" s="32"/>
      <c r="AF245" s="32"/>
      <c r="AG245" s="32"/>
      <c r="AH245" s="32">
        <v>210</v>
      </c>
      <c r="AI245" s="32"/>
      <c r="AJ245" s="32">
        <v>40531</v>
      </c>
      <c r="AK245" s="32"/>
      <c r="AL245" s="32"/>
      <c r="AM245" s="32"/>
      <c r="AN245" s="32"/>
      <c r="AO245" s="32">
        <v>400</v>
      </c>
      <c r="AP245" s="32"/>
      <c r="AQ245" s="32"/>
      <c r="AR245" s="32"/>
      <c r="AS245" s="32">
        <v>247</v>
      </c>
      <c r="AT245" s="32"/>
      <c r="AU245" s="32">
        <v>228</v>
      </c>
      <c r="AV245" s="32"/>
      <c r="AW245" s="32"/>
      <c r="AX245" s="32"/>
      <c r="AY245" s="32">
        <v>88370</v>
      </c>
      <c r="AZ245" s="32"/>
      <c r="BA245" s="32"/>
      <c r="BB245" s="32"/>
      <c r="BC245" s="32"/>
      <c r="BD245" s="32"/>
      <c r="BE245" s="32"/>
      <c r="BF245" s="32"/>
      <c r="BG245" s="32"/>
      <c r="BH245" s="34">
        <v>135545</v>
      </c>
    </row>
    <row r="246" spans="1:60" ht="13.5">
      <c r="A246" s="29" t="s">
        <v>781</v>
      </c>
      <c r="B246" s="30">
        <v>4</v>
      </c>
      <c r="C246" s="31" t="s">
        <v>782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>
        <v>218</v>
      </c>
      <c r="Y246" s="32"/>
      <c r="Z246" s="32">
        <v>317</v>
      </c>
      <c r="AA246" s="32"/>
      <c r="AB246" s="32"/>
      <c r="AC246" s="32"/>
      <c r="AD246" s="32"/>
      <c r="AE246" s="32"/>
      <c r="AF246" s="32"/>
      <c r="AG246" s="32"/>
      <c r="AH246" s="32"/>
      <c r="AI246" s="32"/>
      <c r="AJ246" s="32">
        <v>27626</v>
      </c>
      <c r="AK246" s="32"/>
      <c r="AL246" s="32"/>
      <c r="AM246" s="32"/>
      <c r="AN246" s="32"/>
      <c r="AO246" s="32">
        <v>400</v>
      </c>
      <c r="AP246" s="32"/>
      <c r="AQ246" s="32"/>
      <c r="AR246" s="32"/>
      <c r="AS246" s="32">
        <v>247</v>
      </c>
      <c r="AT246" s="32"/>
      <c r="AU246" s="32"/>
      <c r="AV246" s="32"/>
      <c r="AW246" s="32"/>
      <c r="AX246" s="32"/>
      <c r="AY246" s="32">
        <v>6341</v>
      </c>
      <c r="AZ246" s="32"/>
      <c r="BA246" s="32"/>
      <c r="BB246" s="32"/>
      <c r="BC246" s="32"/>
      <c r="BD246" s="32"/>
      <c r="BE246" s="32"/>
      <c r="BF246" s="32"/>
      <c r="BG246" s="32"/>
      <c r="BH246" s="34">
        <v>35149</v>
      </c>
    </row>
    <row r="247" spans="1:60" ht="13.5">
      <c r="A247" s="29" t="s">
        <v>783</v>
      </c>
      <c r="B247" s="30">
        <v>3</v>
      </c>
      <c r="C247" s="31" t="s">
        <v>784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>
        <v>782</v>
      </c>
      <c r="AZ247" s="32"/>
      <c r="BA247" s="32"/>
      <c r="BB247" s="32"/>
      <c r="BC247" s="32"/>
      <c r="BD247" s="32"/>
      <c r="BE247" s="32"/>
      <c r="BF247" s="32"/>
      <c r="BG247" s="32"/>
      <c r="BH247" s="34">
        <v>782</v>
      </c>
    </row>
    <row r="248" spans="1:60" ht="13.5">
      <c r="A248" s="29" t="s">
        <v>785</v>
      </c>
      <c r="B248" s="30">
        <v>3</v>
      </c>
      <c r="C248" s="31" t="s">
        <v>786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>
        <v>1354</v>
      </c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4">
        <v>1354</v>
      </c>
    </row>
    <row r="249" spans="1:60" ht="13.5">
      <c r="A249" s="29" t="s">
        <v>787</v>
      </c>
      <c r="B249" s="30">
        <v>3</v>
      </c>
      <c r="C249" s="31" t="s">
        <v>788</v>
      </c>
      <c r="D249" s="32"/>
      <c r="E249" s="32"/>
      <c r="F249" s="32"/>
      <c r="G249" s="32"/>
      <c r="H249" s="32">
        <v>426</v>
      </c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>
        <v>207</v>
      </c>
      <c r="AZ249" s="32"/>
      <c r="BA249" s="32"/>
      <c r="BB249" s="32"/>
      <c r="BC249" s="32">
        <v>2072</v>
      </c>
      <c r="BD249" s="32"/>
      <c r="BE249" s="32"/>
      <c r="BF249" s="32"/>
      <c r="BG249" s="32"/>
      <c r="BH249" s="34">
        <v>2705</v>
      </c>
    </row>
    <row r="250" spans="1:60" ht="13.5">
      <c r="A250" s="29" t="s">
        <v>789</v>
      </c>
      <c r="B250" s="30">
        <v>4</v>
      </c>
      <c r="C250" s="31" t="s">
        <v>790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>
        <v>2072</v>
      </c>
      <c r="BD250" s="32"/>
      <c r="BE250" s="32"/>
      <c r="BF250" s="32"/>
      <c r="BG250" s="32"/>
      <c r="BH250" s="34">
        <v>2072</v>
      </c>
    </row>
    <row r="251" spans="1:60" ht="13.5">
      <c r="A251" s="29" t="s">
        <v>793</v>
      </c>
      <c r="B251" s="30">
        <v>3</v>
      </c>
      <c r="C251" s="31" t="s">
        <v>794</v>
      </c>
      <c r="D251" s="32"/>
      <c r="E251" s="32">
        <v>273</v>
      </c>
      <c r="F251" s="32">
        <v>1645</v>
      </c>
      <c r="G251" s="32"/>
      <c r="H251" s="32">
        <v>9008</v>
      </c>
      <c r="I251" s="32">
        <v>221</v>
      </c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>
        <v>44448</v>
      </c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>
        <v>549</v>
      </c>
      <c r="AZ251" s="32"/>
      <c r="BA251" s="32"/>
      <c r="BB251" s="32"/>
      <c r="BC251" s="32"/>
      <c r="BD251" s="32"/>
      <c r="BE251" s="32"/>
      <c r="BF251" s="32"/>
      <c r="BG251" s="32"/>
      <c r="BH251" s="34">
        <v>56144</v>
      </c>
    </row>
    <row r="252" spans="1:60" ht="13.5">
      <c r="A252" s="29" t="s">
        <v>795</v>
      </c>
      <c r="B252" s="30">
        <v>4</v>
      </c>
      <c r="C252" s="31" t="s">
        <v>796</v>
      </c>
      <c r="D252" s="32"/>
      <c r="E252" s="32">
        <v>273</v>
      </c>
      <c r="F252" s="32">
        <v>1645</v>
      </c>
      <c r="G252" s="32"/>
      <c r="H252" s="32">
        <v>9008</v>
      </c>
      <c r="I252" s="32">
        <v>221</v>
      </c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>
        <v>15745</v>
      </c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>
        <v>280</v>
      </c>
      <c r="AZ252" s="32"/>
      <c r="BA252" s="32"/>
      <c r="BB252" s="32"/>
      <c r="BC252" s="32"/>
      <c r="BD252" s="32"/>
      <c r="BE252" s="32"/>
      <c r="BF252" s="32"/>
      <c r="BG252" s="32"/>
      <c r="BH252" s="34">
        <v>27172</v>
      </c>
    </row>
    <row r="253" spans="1:60" ht="13.5">
      <c r="A253" s="29" t="s">
        <v>797</v>
      </c>
      <c r="B253" s="30">
        <v>5</v>
      </c>
      <c r="C253" s="31" t="s">
        <v>798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>
        <v>8578</v>
      </c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>
        <v>280</v>
      </c>
      <c r="AZ253" s="32"/>
      <c r="BA253" s="32"/>
      <c r="BB253" s="32"/>
      <c r="BC253" s="32"/>
      <c r="BD253" s="32"/>
      <c r="BE253" s="32"/>
      <c r="BF253" s="32"/>
      <c r="BG253" s="32"/>
      <c r="BH253" s="34">
        <v>8858</v>
      </c>
    </row>
    <row r="254" spans="1:60" ht="13.5">
      <c r="A254" s="29" t="s">
        <v>803</v>
      </c>
      <c r="B254" s="30">
        <v>3</v>
      </c>
      <c r="C254" s="31" t="s">
        <v>804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>
        <v>23821</v>
      </c>
      <c r="AZ254" s="32"/>
      <c r="BA254" s="32"/>
      <c r="BB254" s="32"/>
      <c r="BC254" s="32"/>
      <c r="BD254" s="32"/>
      <c r="BE254" s="32"/>
      <c r="BF254" s="32"/>
      <c r="BG254" s="32"/>
      <c r="BH254" s="34">
        <v>23821</v>
      </c>
    </row>
    <row r="255" spans="1:60" ht="13.5">
      <c r="A255" s="29" t="s">
        <v>805</v>
      </c>
      <c r="B255" s="30">
        <v>4</v>
      </c>
      <c r="C255" s="31" t="s">
        <v>806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>
        <v>23821</v>
      </c>
      <c r="AZ255" s="32"/>
      <c r="BA255" s="32"/>
      <c r="BB255" s="32"/>
      <c r="BC255" s="32"/>
      <c r="BD255" s="32"/>
      <c r="BE255" s="32"/>
      <c r="BF255" s="32"/>
      <c r="BG255" s="32"/>
      <c r="BH255" s="34">
        <v>23821</v>
      </c>
    </row>
    <row r="256" spans="1:60" ht="13.5">
      <c r="A256" s="23" t="s">
        <v>817</v>
      </c>
      <c r="B256" s="24">
        <v>1</v>
      </c>
      <c r="C256" s="25" t="s">
        <v>818</v>
      </c>
      <c r="D256" s="26">
        <v>4074</v>
      </c>
      <c r="E256" s="26">
        <v>116817</v>
      </c>
      <c r="F256" s="26">
        <v>6500</v>
      </c>
      <c r="G256" s="26">
        <v>135438</v>
      </c>
      <c r="H256" s="26">
        <v>524538</v>
      </c>
      <c r="I256" s="26">
        <v>22151</v>
      </c>
      <c r="J256" s="26"/>
      <c r="K256" s="26">
        <v>4829</v>
      </c>
      <c r="L256" s="26">
        <v>39317</v>
      </c>
      <c r="M256" s="26"/>
      <c r="N256" s="26"/>
      <c r="O256" s="26">
        <v>2266</v>
      </c>
      <c r="P256" s="26">
        <v>31121</v>
      </c>
      <c r="Q256" s="26">
        <v>231171</v>
      </c>
      <c r="R256" s="26">
        <v>8644</v>
      </c>
      <c r="S256" s="26">
        <v>36254</v>
      </c>
      <c r="T256" s="26">
        <v>72918</v>
      </c>
      <c r="U256" s="26">
        <v>5683</v>
      </c>
      <c r="V256" s="26"/>
      <c r="W256" s="26">
        <v>1557</v>
      </c>
      <c r="X256" s="26">
        <v>102384</v>
      </c>
      <c r="Y256" s="26"/>
      <c r="Z256" s="26">
        <v>38967</v>
      </c>
      <c r="AA256" s="26"/>
      <c r="AB256" s="26">
        <v>21200</v>
      </c>
      <c r="AC256" s="26">
        <v>31146</v>
      </c>
      <c r="AD256" s="26"/>
      <c r="AE256" s="26"/>
      <c r="AF256" s="26">
        <v>2431</v>
      </c>
      <c r="AG256" s="26">
        <v>7515</v>
      </c>
      <c r="AH256" s="26">
        <v>101834</v>
      </c>
      <c r="AI256" s="26">
        <v>9537</v>
      </c>
      <c r="AJ256" s="26">
        <v>20230</v>
      </c>
      <c r="AK256" s="26"/>
      <c r="AL256" s="26">
        <v>62579</v>
      </c>
      <c r="AM256" s="26"/>
      <c r="AN256" s="26">
        <v>1875</v>
      </c>
      <c r="AO256" s="26">
        <v>518185</v>
      </c>
      <c r="AP256" s="26">
        <v>80131</v>
      </c>
      <c r="AQ256" s="26">
        <v>232405</v>
      </c>
      <c r="AR256" s="26"/>
      <c r="AS256" s="26">
        <v>90859</v>
      </c>
      <c r="AT256" s="26">
        <v>1355</v>
      </c>
      <c r="AU256" s="26">
        <v>138599</v>
      </c>
      <c r="AV256" s="26">
        <v>1682</v>
      </c>
      <c r="AW256" s="26">
        <v>81243</v>
      </c>
      <c r="AX256" s="26">
        <v>49692</v>
      </c>
      <c r="AY256" s="26">
        <v>1276000</v>
      </c>
      <c r="AZ256" s="26">
        <v>73850</v>
      </c>
      <c r="BA256" s="26">
        <v>31225</v>
      </c>
      <c r="BB256" s="26">
        <v>197671</v>
      </c>
      <c r="BC256" s="26">
        <v>231995</v>
      </c>
      <c r="BD256" s="26">
        <v>70069</v>
      </c>
      <c r="BE256" s="26">
        <v>190460</v>
      </c>
      <c r="BF256" s="26"/>
      <c r="BG256" s="26">
        <v>13993</v>
      </c>
      <c r="BH256" s="27">
        <v>4922390</v>
      </c>
    </row>
    <row r="257" spans="1:60" ht="13.5">
      <c r="A257" s="29" t="s">
        <v>819</v>
      </c>
      <c r="B257" s="30">
        <v>2</v>
      </c>
      <c r="C257" s="31" t="s">
        <v>820</v>
      </c>
      <c r="D257" s="32">
        <v>4074</v>
      </c>
      <c r="E257" s="32">
        <v>116817</v>
      </c>
      <c r="F257" s="32">
        <v>6500</v>
      </c>
      <c r="G257" s="32">
        <v>135438</v>
      </c>
      <c r="H257" s="32">
        <v>524538</v>
      </c>
      <c r="I257" s="32">
        <v>22151</v>
      </c>
      <c r="J257" s="32"/>
      <c r="K257" s="32">
        <v>4829</v>
      </c>
      <c r="L257" s="32">
        <v>39317</v>
      </c>
      <c r="M257" s="32"/>
      <c r="N257" s="32"/>
      <c r="O257" s="32">
        <v>2266</v>
      </c>
      <c r="P257" s="32">
        <v>31121</v>
      </c>
      <c r="Q257" s="32">
        <v>231171</v>
      </c>
      <c r="R257" s="32">
        <v>8644</v>
      </c>
      <c r="S257" s="32">
        <v>36254</v>
      </c>
      <c r="T257" s="32">
        <v>72918</v>
      </c>
      <c r="U257" s="32">
        <v>5683</v>
      </c>
      <c r="V257" s="32"/>
      <c r="W257" s="32">
        <v>1557</v>
      </c>
      <c r="X257" s="32">
        <v>102384</v>
      </c>
      <c r="Y257" s="32"/>
      <c r="Z257" s="32">
        <v>38967</v>
      </c>
      <c r="AA257" s="32"/>
      <c r="AB257" s="32">
        <v>21200</v>
      </c>
      <c r="AC257" s="32">
        <v>31146</v>
      </c>
      <c r="AD257" s="32"/>
      <c r="AE257" s="32"/>
      <c r="AF257" s="32">
        <v>2431</v>
      </c>
      <c r="AG257" s="32">
        <v>7515</v>
      </c>
      <c r="AH257" s="32">
        <v>101834</v>
      </c>
      <c r="AI257" s="32">
        <v>9537</v>
      </c>
      <c r="AJ257" s="32">
        <v>20230</v>
      </c>
      <c r="AK257" s="32"/>
      <c r="AL257" s="32">
        <v>62579</v>
      </c>
      <c r="AM257" s="32"/>
      <c r="AN257" s="32">
        <v>1875</v>
      </c>
      <c r="AO257" s="32">
        <v>518185</v>
      </c>
      <c r="AP257" s="32">
        <v>80131</v>
      </c>
      <c r="AQ257" s="32">
        <v>232405</v>
      </c>
      <c r="AR257" s="32"/>
      <c r="AS257" s="32">
        <v>90859</v>
      </c>
      <c r="AT257" s="32">
        <v>1355</v>
      </c>
      <c r="AU257" s="32">
        <v>138599</v>
      </c>
      <c r="AV257" s="32">
        <v>1682</v>
      </c>
      <c r="AW257" s="32">
        <v>81243</v>
      </c>
      <c r="AX257" s="32">
        <v>49692</v>
      </c>
      <c r="AY257" s="32">
        <v>1276000</v>
      </c>
      <c r="AZ257" s="32">
        <v>73850</v>
      </c>
      <c r="BA257" s="32">
        <v>31225</v>
      </c>
      <c r="BB257" s="32">
        <v>197671</v>
      </c>
      <c r="BC257" s="32">
        <v>231995</v>
      </c>
      <c r="BD257" s="32">
        <v>70069</v>
      </c>
      <c r="BE257" s="32">
        <v>190460</v>
      </c>
      <c r="BF257" s="32"/>
      <c r="BG257" s="32">
        <v>13993</v>
      </c>
      <c r="BH257" s="34">
        <v>4922390</v>
      </c>
    </row>
    <row r="258" spans="1:60" ht="14.25" thickBot="1">
      <c r="A258" s="71" t="s">
        <v>825</v>
      </c>
      <c r="B258" s="72"/>
      <c r="C258" s="73"/>
      <c r="D258" s="36">
        <f aca="true" t="shared" si="0" ref="D258:BH258">D7+D16+D18+D25+D29+D46+D127+D220+D256</f>
        <v>12817440</v>
      </c>
      <c r="E258" s="36">
        <f t="shared" si="0"/>
        <v>3375146</v>
      </c>
      <c r="F258" s="36">
        <f t="shared" si="0"/>
        <v>3030493</v>
      </c>
      <c r="G258" s="36">
        <f t="shared" si="0"/>
        <v>1517185</v>
      </c>
      <c r="H258" s="36">
        <f t="shared" si="0"/>
        <v>24806596</v>
      </c>
      <c r="I258" s="36">
        <f t="shared" si="0"/>
        <v>2435219</v>
      </c>
      <c r="J258" s="36">
        <f t="shared" si="0"/>
        <v>465</v>
      </c>
      <c r="K258" s="36">
        <f t="shared" si="0"/>
        <v>31502</v>
      </c>
      <c r="L258" s="36">
        <f t="shared" si="0"/>
        <v>288029</v>
      </c>
      <c r="M258" s="36">
        <f t="shared" si="0"/>
        <v>46765</v>
      </c>
      <c r="N258" s="36">
        <f t="shared" si="0"/>
        <v>1948</v>
      </c>
      <c r="O258" s="36">
        <f t="shared" si="0"/>
        <v>189449</v>
      </c>
      <c r="P258" s="36">
        <f t="shared" si="0"/>
        <v>89639</v>
      </c>
      <c r="Q258" s="36">
        <f t="shared" si="0"/>
        <v>329365</v>
      </c>
      <c r="R258" s="36">
        <f t="shared" si="0"/>
        <v>305921</v>
      </c>
      <c r="S258" s="36">
        <f t="shared" si="0"/>
        <v>2748612</v>
      </c>
      <c r="T258" s="36">
        <f t="shared" si="0"/>
        <v>151006</v>
      </c>
      <c r="U258" s="36">
        <f t="shared" si="0"/>
        <v>41958</v>
      </c>
      <c r="V258" s="36">
        <f t="shared" si="0"/>
        <v>30973</v>
      </c>
      <c r="W258" s="36">
        <f t="shared" si="0"/>
        <v>52664</v>
      </c>
      <c r="X258" s="36">
        <f t="shared" si="0"/>
        <v>411145</v>
      </c>
      <c r="Y258" s="36">
        <f t="shared" si="0"/>
        <v>962969</v>
      </c>
      <c r="Z258" s="36">
        <f t="shared" si="0"/>
        <v>9484190</v>
      </c>
      <c r="AA258" s="36">
        <f t="shared" si="0"/>
        <v>1799099</v>
      </c>
      <c r="AB258" s="36">
        <f t="shared" si="0"/>
        <v>930130</v>
      </c>
      <c r="AC258" s="36">
        <f t="shared" si="0"/>
        <v>363760</v>
      </c>
      <c r="AD258" s="36">
        <f t="shared" si="0"/>
        <v>15097</v>
      </c>
      <c r="AE258" s="36">
        <f t="shared" si="0"/>
        <v>16344</v>
      </c>
      <c r="AF258" s="36">
        <f t="shared" si="0"/>
        <v>2263219</v>
      </c>
      <c r="AG258" s="36">
        <f t="shared" si="0"/>
        <v>92617</v>
      </c>
      <c r="AH258" s="36">
        <f t="shared" si="0"/>
        <v>1210834</v>
      </c>
      <c r="AI258" s="36">
        <f t="shared" si="0"/>
        <v>122336</v>
      </c>
      <c r="AJ258" s="36">
        <f t="shared" si="0"/>
        <v>3380928</v>
      </c>
      <c r="AK258" s="36">
        <f t="shared" si="0"/>
        <v>2164</v>
      </c>
      <c r="AL258" s="36">
        <f t="shared" si="0"/>
        <v>9074167</v>
      </c>
      <c r="AM258" s="36">
        <f t="shared" si="0"/>
        <v>259976</v>
      </c>
      <c r="AN258" s="36">
        <f t="shared" si="0"/>
        <v>304816</v>
      </c>
      <c r="AO258" s="36">
        <f t="shared" si="0"/>
        <v>13668302</v>
      </c>
      <c r="AP258" s="36">
        <f t="shared" si="0"/>
        <v>3643576</v>
      </c>
      <c r="AQ258" s="36">
        <f t="shared" si="0"/>
        <v>6890591</v>
      </c>
      <c r="AR258" s="36">
        <f t="shared" si="0"/>
        <v>314836</v>
      </c>
      <c r="AS258" s="36">
        <f t="shared" si="0"/>
        <v>2849642</v>
      </c>
      <c r="AT258" s="36">
        <f t="shared" si="0"/>
        <v>385445</v>
      </c>
      <c r="AU258" s="36">
        <f t="shared" si="0"/>
        <v>2059424</v>
      </c>
      <c r="AV258" s="36">
        <f t="shared" si="0"/>
        <v>657379</v>
      </c>
      <c r="AW258" s="36">
        <f t="shared" si="0"/>
        <v>602407</v>
      </c>
      <c r="AX258" s="36">
        <f t="shared" si="0"/>
        <v>152394</v>
      </c>
      <c r="AY258" s="36">
        <f t="shared" si="0"/>
        <v>156420890</v>
      </c>
      <c r="AZ258" s="36">
        <f t="shared" si="0"/>
        <v>257640</v>
      </c>
      <c r="BA258" s="36">
        <f t="shared" si="0"/>
        <v>843443</v>
      </c>
      <c r="BB258" s="36">
        <f t="shared" si="0"/>
        <v>2264450</v>
      </c>
      <c r="BC258" s="36">
        <f t="shared" si="0"/>
        <v>977665</v>
      </c>
      <c r="BD258" s="36">
        <f t="shared" si="0"/>
        <v>216481</v>
      </c>
      <c r="BE258" s="36">
        <f t="shared" si="0"/>
        <v>194148</v>
      </c>
      <c r="BF258" s="36">
        <f t="shared" si="0"/>
        <v>37150</v>
      </c>
      <c r="BG258" s="36">
        <f t="shared" si="0"/>
        <v>336169</v>
      </c>
      <c r="BH258" s="51">
        <f t="shared" si="0"/>
        <v>275756198</v>
      </c>
    </row>
  </sheetData>
  <sheetProtection/>
  <mergeCells count="1">
    <mergeCell ref="D4:B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Aichi Industory Promotion Organization</dc:creator>
  <cp:keywords/>
  <dc:description/>
  <cp:lastModifiedBy/>
  <dcterms:created xsi:type="dcterms:W3CDTF">2006-09-13T11:12:02Z</dcterms:created>
  <dcterms:modified xsi:type="dcterms:W3CDTF">2016-08-01T04:28:10Z</dcterms:modified>
  <cp:category/>
  <cp:version/>
  <cp:contentType/>
  <cp:contentStatus/>
</cp:coreProperties>
</file>